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0490" windowHeight="7755"/>
  </bookViews>
  <sheets>
    <sheet name="Dataset 1" sheetId="1" r:id="rId1"/>
    <sheet name="Dataset 2 (LOOKUP)" sheetId="2" r:id="rId2"/>
  </sheets>
  <calcPr calcId="152511"/>
  <pivotCaches>
    <pivotCache cacheId="4" r:id="rId3"/>
  </pivotCaches>
</workbook>
</file>

<file path=xl/calcChain.xml><?xml version="1.0" encoding="utf-8"?>
<calcChain xmlns="http://schemas.openxmlformats.org/spreadsheetml/2006/main">
  <c r="U3399" i="1" l="1"/>
  <c r="T3399" i="1"/>
  <c r="U3398" i="1"/>
  <c r="T3398" i="1"/>
  <c r="U3397" i="1"/>
  <c r="T3397" i="1"/>
  <c r="U3396" i="1"/>
  <c r="T3396" i="1"/>
  <c r="U3395" i="1"/>
  <c r="T3395" i="1"/>
  <c r="U3394" i="1"/>
  <c r="T3394" i="1"/>
  <c r="U3393" i="1"/>
  <c r="T3393" i="1"/>
  <c r="U3392" i="1"/>
  <c r="T3392" i="1"/>
  <c r="U3391" i="1"/>
  <c r="T3391" i="1"/>
  <c r="U3390" i="1"/>
  <c r="T3390" i="1"/>
  <c r="U3389" i="1"/>
  <c r="T3389" i="1"/>
  <c r="U3388" i="1"/>
  <c r="T3388" i="1"/>
  <c r="U3387" i="1"/>
  <c r="T3387" i="1"/>
  <c r="U3386" i="1"/>
  <c r="T3386" i="1"/>
  <c r="U3385" i="1"/>
  <c r="T3385" i="1"/>
  <c r="U3384" i="1"/>
  <c r="T3384" i="1"/>
  <c r="U3383" i="1"/>
  <c r="T3383" i="1"/>
  <c r="U3382" i="1"/>
  <c r="T3382" i="1"/>
  <c r="U3381" i="1"/>
  <c r="T3381" i="1"/>
  <c r="U3380" i="1"/>
  <c r="T3380" i="1"/>
  <c r="U3379" i="1"/>
  <c r="T3379" i="1"/>
  <c r="U3378" i="1"/>
  <c r="T3378" i="1"/>
  <c r="U3377" i="1"/>
  <c r="T3377" i="1"/>
  <c r="U3376" i="1"/>
  <c r="T3376" i="1"/>
  <c r="U3375" i="1"/>
  <c r="T3375" i="1"/>
  <c r="U3374" i="1"/>
  <c r="T3374" i="1"/>
  <c r="U3373" i="1"/>
  <c r="T3373" i="1"/>
  <c r="U3372" i="1"/>
  <c r="T3372" i="1"/>
  <c r="U3371" i="1"/>
  <c r="T3371" i="1"/>
  <c r="U3370" i="1"/>
  <c r="T3370" i="1"/>
  <c r="U3369" i="1"/>
  <c r="T3369" i="1"/>
  <c r="U3368" i="1"/>
  <c r="T3368" i="1"/>
  <c r="U3367" i="1"/>
  <c r="T3367" i="1"/>
  <c r="U3366" i="1"/>
  <c r="T3366" i="1"/>
  <c r="U3365" i="1"/>
  <c r="T3365" i="1"/>
  <c r="U3364" i="1"/>
  <c r="T3364" i="1"/>
  <c r="U3363" i="1"/>
  <c r="T3363" i="1"/>
  <c r="U3362" i="1"/>
  <c r="T3362" i="1"/>
  <c r="U3361" i="1"/>
  <c r="T3361" i="1"/>
  <c r="U3360" i="1"/>
  <c r="T3360" i="1"/>
  <c r="U3359" i="1"/>
  <c r="T3359" i="1"/>
  <c r="U3358" i="1"/>
  <c r="T3358" i="1"/>
  <c r="U3357" i="1"/>
  <c r="T3357" i="1"/>
  <c r="U3356" i="1"/>
  <c r="T3356" i="1"/>
  <c r="U3355" i="1"/>
  <c r="T3355" i="1"/>
  <c r="U3354" i="1"/>
  <c r="T3354" i="1"/>
  <c r="U3353" i="1"/>
  <c r="T3353" i="1"/>
  <c r="U3352" i="1"/>
  <c r="T3352" i="1"/>
  <c r="U3351" i="1"/>
  <c r="T3351" i="1"/>
  <c r="U3350" i="1"/>
  <c r="T3350" i="1"/>
  <c r="U3349" i="1"/>
  <c r="T3349" i="1"/>
  <c r="U3348" i="1"/>
  <c r="T3348" i="1"/>
  <c r="U3347" i="1"/>
  <c r="T3347" i="1"/>
  <c r="U3346" i="1"/>
  <c r="T3346" i="1"/>
  <c r="U3345" i="1"/>
  <c r="T3345" i="1"/>
  <c r="U3344" i="1"/>
  <c r="T3344" i="1"/>
  <c r="U3343" i="1"/>
  <c r="T3343" i="1"/>
  <c r="U3342" i="1"/>
  <c r="T3342" i="1"/>
  <c r="U3341" i="1"/>
  <c r="T3341" i="1"/>
  <c r="U3340" i="1"/>
  <c r="T3340" i="1"/>
  <c r="U3339" i="1"/>
  <c r="T3339" i="1"/>
  <c r="U3338" i="1"/>
  <c r="T3338" i="1"/>
  <c r="U3337" i="1"/>
  <c r="T3337" i="1"/>
  <c r="U3336" i="1"/>
  <c r="T3336" i="1"/>
  <c r="U3335" i="1"/>
  <c r="T3335" i="1"/>
  <c r="U3334" i="1"/>
  <c r="T3334" i="1"/>
  <c r="U3333" i="1"/>
  <c r="T3333" i="1"/>
  <c r="U3332" i="1"/>
  <c r="T3332" i="1"/>
  <c r="U3331" i="1"/>
  <c r="T3331" i="1"/>
  <c r="U3330" i="1"/>
  <c r="T3330" i="1"/>
  <c r="U3329" i="1"/>
  <c r="T3329" i="1"/>
  <c r="U3328" i="1"/>
  <c r="T3328" i="1"/>
  <c r="U3327" i="1"/>
  <c r="T3327" i="1"/>
  <c r="U3326" i="1"/>
  <c r="T3326" i="1"/>
  <c r="U3325" i="1"/>
  <c r="T3325" i="1"/>
  <c r="U3324" i="1"/>
  <c r="T3324" i="1"/>
  <c r="U3323" i="1"/>
  <c r="T3323" i="1"/>
  <c r="U3322" i="1"/>
  <c r="T3322" i="1"/>
  <c r="U3321" i="1"/>
  <c r="T3321" i="1"/>
  <c r="U3320" i="1"/>
  <c r="T3320" i="1"/>
  <c r="U3319" i="1"/>
  <c r="T3319" i="1"/>
  <c r="U3318" i="1"/>
  <c r="T3318" i="1"/>
  <c r="U3317" i="1"/>
  <c r="T3317" i="1"/>
  <c r="U3316" i="1"/>
  <c r="T3316" i="1"/>
  <c r="U3315" i="1"/>
  <c r="T3315" i="1"/>
  <c r="U3314" i="1"/>
  <c r="T3314" i="1"/>
  <c r="U3313" i="1"/>
  <c r="T3313" i="1"/>
  <c r="U3312" i="1"/>
  <c r="T3312" i="1"/>
  <c r="U3311" i="1"/>
  <c r="T3311" i="1"/>
  <c r="U3310" i="1"/>
  <c r="T3310" i="1"/>
  <c r="U3309" i="1"/>
  <c r="T3309" i="1"/>
  <c r="U3308" i="1"/>
  <c r="T3308" i="1"/>
  <c r="U3307" i="1"/>
  <c r="T3307" i="1"/>
  <c r="U3306" i="1"/>
  <c r="T3306" i="1"/>
  <c r="U3305" i="1"/>
  <c r="T3305" i="1"/>
  <c r="U3304" i="1"/>
  <c r="T3304" i="1"/>
  <c r="U3303" i="1"/>
  <c r="T3303" i="1"/>
  <c r="U3302" i="1"/>
  <c r="T3302" i="1"/>
  <c r="U3301" i="1"/>
  <c r="T3301" i="1"/>
  <c r="U3300" i="1"/>
  <c r="T3300" i="1"/>
  <c r="U3299" i="1"/>
  <c r="T3299" i="1"/>
  <c r="U3298" i="1"/>
  <c r="T3298" i="1"/>
  <c r="U3297" i="1"/>
  <c r="T3297" i="1"/>
  <c r="U3296" i="1"/>
  <c r="T3296" i="1"/>
  <c r="U3295" i="1"/>
  <c r="T3295" i="1"/>
  <c r="U3294" i="1"/>
  <c r="T3294" i="1"/>
  <c r="U3293" i="1"/>
  <c r="T3293" i="1"/>
  <c r="U3292" i="1"/>
  <c r="T3292" i="1"/>
  <c r="U3291" i="1"/>
  <c r="T3291" i="1"/>
  <c r="U3290" i="1"/>
  <c r="T3290" i="1"/>
  <c r="U3289" i="1"/>
  <c r="T3289" i="1"/>
  <c r="U3288" i="1"/>
  <c r="T3288" i="1"/>
  <c r="U3287" i="1"/>
  <c r="T3287" i="1"/>
  <c r="U3286" i="1"/>
  <c r="T3286" i="1"/>
  <c r="U3285" i="1"/>
  <c r="T3285" i="1"/>
  <c r="U3284" i="1"/>
  <c r="T3284" i="1"/>
  <c r="U3283" i="1"/>
  <c r="T3283" i="1"/>
  <c r="U3282" i="1"/>
  <c r="T3282" i="1"/>
  <c r="U3281" i="1"/>
  <c r="T3281" i="1"/>
  <c r="U3280" i="1"/>
  <c r="T3280" i="1"/>
  <c r="U3279" i="1"/>
  <c r="T3279" i="1"/>
  <c r="U3278" i="1"/>
  <c r="T3278" i="1"/>
  <c r="U3277" i="1"/>
  <c r="T3277" i="1"/>
  <c r="U3276" i="1"/>
  <c r="T3276" i="1"/>
  <c r="U3275" i="1"/>
  <c r="T3275" i="1"/>
  <c r="U3274" i="1"/>
  <c r="T3274" i="1"/>
  <c r="U3273" i="1"/>
  <c r="T3273" i="1"/>
  <c r="U3272" i="1"/>
  <c r="T3272" i="1"/>
  <c r="U3271" i="1"/>
  <c r="T3271" i="1"/>
  <c r="U3270" i="1"/>
  <c r="T3270" i="1"/>
  <c r="U3269" i="1"/>
  <c r="T3269" i="1"/>
  <c r="U3268" i="1"/>
  <c r="T3268" i="1"/>
  <c r="U3267" i="1"/>
  <c r="T3267" i="1"/>
  <c r="U3266" i="1"/>
  <c r="T3266" i="1"/>
  <c r="U3265" i="1"/>
  <c r="T3265" i="1"/>
  <c r="U3264" i="1"/>
  <c r="T3264" i="1"/>
  <c r="U3263" i="1"/>
  <c r="T3263" i="1"/>
  <c r="U3262" i="1"/>
  <c r="T3262" i="1"/>
  <c r="U3261" i="1"/>
  <c r="T3261" i="1"/>
  <c r="U3260" i="1"/>
  <c r="T3260" i="1"/>
  <c r="U3259" i="1"/>
  <c r="T3259" i="1"/>
  <c r="U3258" i="1"/>
  <c r="T3258" i="1"/>
  <c r="U3257" i="1"/>
  <c r="T3257" i="1"/>
  <c r="U3256" i="1"/>
  <c r="T3256" i="1"/>
  <c r="U3255" i="1"/>
  <c r="T3255" i="1"/>
  <c r="U3254" i="1"/>
  <c r="T3254" i="1"/>
  <c r="U3253" i="1"/>
  <c r="T3253" i="1"/>
  <c r="U3252" i="1"/>
  <c r="T3252" i="1"/>
  <c r="U3251" i="1"/>
  <c r="T3251" i="1"/>
  <c r="U3250" i="1"/>
  <c r="T3250" i="1"/>
  <c r="U3249" i="1"/>
  <c r="T3249" i="1"/>
  <c r="U3248" i="1"/>
  <c r="T3248" i="1"/>
  <c r="U3247" i="1"/>
  <c r="T3247" i="1"/>
  <c r="U3246" i="1"/>
  <c r="T3246" i="1"/>
  <c r="U3245" i="1"/>
  <c r="T3245" i="1"/>
  <c r="U3244" i="1"/>
  <c r="T3244" i="1"/>
  <c r="U3243" i="1"/>
  <c r="T3243" i="1"/>
  <c r="U3242" i="1"/>
  <c r="T3242" i="1"/>
  <c r="U3241" i="1"/>
  <c r="T3241" i="1"/>
  <c r="U3240" i="1"/>
  <c r="T3240" i="1"/>
  <c r="U3239" i="1"/>
  <c r="T3239" i="1"/>
  <c r="U3238" i="1"/>
  <c r="T3238" i="1"/>
  <c r="U3237" i="1"/>
  <c r="T3237" i="1"/>
  <c r="U3236" i="1"/>
  <c r="T3236" i="1"/>
  <c r="U3235" i="1"/>
  <c r="T3235" i="1"/>
  <c r="U3234" i="1"/>
  <c r="T3234" i="1"/>
  <c r="U3233" i="1"/>
  <c r="T3233" i="1"/>
  <c r="U3232" i="1"/>
  <c r="T3232" i="1"/>
  <c r="U3231" i="1"/>
  <c r="T3231" i="1"/>
  <c r="U3230" i="1"/>
  <c r="T3230" i="1"/>
  <c r="U3229" i="1"/>
  <c r="T3229" i="1"/>
  <c r="U3228" i="1"/>
  <c r="T3228" i="1"/>
  <c r="U3227" i="1"/>
  <c r="T3227" i="1"/>
  <c r="U3226" i="1"/>
  <c r="T3226" i="1"/>
  <c r="U3225" i="1"/>
  <c r="T3225" i="1"/>
  <c r="U3224" i="1"/>
  <c r="T3224" i="1"/>
  <c r="U3223" i="1"/>
  <c r="T3223" i="1"/>
  <c r="U3222" i="1"/>
  <c r="T3222" i="1"/>
  <c r="U3221" i="1"/>
  <c r="T3221" i="1"/>
  <c r="U3220" i="1"/>
  <c r="T3220" i="1"/>
  <c r="U3219" i="1"/>
  <c r="T3219" i="1"/>
  <c r="U3218" i="1"/>
  <c r="T3218" i="1"/>
  <c r="U3217" i="1"/>
  <c r="T3217" i="1"/>
  <c r="U3216" i="1"/>
  <c r="T3216" i="1"/>
  <c r="U3215" i="1"/>
  <c r="T3215" i="1"/>
  <c r="U3214" i="1"/>
  <c r="T3214" i="1"/>
  <c r="U3213" i="1"/>
  <c r="T3213" i="1"/>
  <c r="U3212" i="1"/>
  <c r="T3212" i="1"/>
  <c r="U3211" i="1"/>
  <c r="T3211" i="1"/>
  <c r="U3210" i="1"/>
  <c r="T3210" i="1"/>
  <c r="U3209" i="1"/>
  <c r="T3209" i="1"/>
  <c r="U3208" i="1"/>
  <c r="T3208" i="1"/>
  <c r="U3207" i="1"/>
  <c r="T3207" i="1"/>
  <c r="U3206" i="1"/>
  <c r="T3206" i="1"/>
  <c r="U3205" i="1"/>
  <c r="T3205" i="1"/>
  <c r="U3204" i="1"/>
  <c r="T3204" i="1"/>
  <c r="U3203" i="1"/>
  <c r="T3203" i="1"/>
  <c r="U3202" i="1"/>
  <c r="T3202" i="1"/>
  <c r="U3201" i="1"/>
  <c r="T3201" i="1"/>
  <c r="U3200" i="1"/>
  <c r="T3200" i="1"/>
  <c r="U3199" i="1"/>
  <c r="T3199" i="1"/>
  <c r="U3198" i="1"/>
  <c r="T3198" i="1"/>
  <c r="U3197" i="1"/>
  <c r="T3197" i="1"/>
  <c r="U3196" i="1"/>
  <c r="T3196" i="1"/>
  <c r="U3195" i="1"/>
  <c r="T3195" i="1"/>
  <c r="U3194" i="1"/>
  <c r="T3194" i="1"/>
  <c r="U3193" i="1"/>
  <c r="T3193" i="1"/>
  <c r="U3192" i="1"/>
  <c r="T3192" i="1"/>
  <c r="U3191" i="1"/>
  <c r="T3191" i="1"/>
  <c r="U3190" i="1"/>
  <c r="T3190" i="1"/>
  <c r="U3189" i="1"/>
  <c r="T3189" i="1"/>
  <c r="U3188" i="1"/>
  <c r="T3188" i="1"/>
  <c r="U3187" i="1"/>
  <c r="T3187" i="1"/>
  <c r="U3186" i="1"/>
  <c r="T3186" i="1"/>
  <c r="U3185" i="1"/>
  <c r="T3185" i="1"/>
  <c r="U3184" i="1"/>
  <c r="T3184" i="1"/>
  <c r="U3183" i="1"/>
  <c r="T3183" i="1"/>
  <c r="U3182" i="1"/>
  <c r="T3182" i="1"/>
  <c r="U3181" i="1"/>
  <c r="T3181" i="1"/>
  <c r="U3180" i="1"/>
  <c r="T3180" i="1"/>
  <c r="U3179" i="1"/>
  <c r="T3179" i="1"/>
  <c r="U3178" i="1"/>
  <c r="T3178" i="1"/>
  <c r="U3177" i="1"/>
  <c r="T3177" i="1"/>
  <c r="U3176" i="1"/>
  <c r="T3176" i="1"/>
  <c r="U3175" i="1"/>
  <c r="T3175" i="1"/>
  <c r="U3174" i="1"/>
  <c r="T3174" i="1"/>
  <c r="U3173" i="1"/>
  <c r="T3173" i="1"/>
  <c r="U3172" i="1"/>
  <c r="T3172" i="1"/>
  <c r="U3171" i="1"/>
  <c r="T3171" i="1"/>
  <c r="U3170" i="1"/>
  <c r="T3170" i="1"/>
  <c r="U3169" i="1"/>
  <c r="T3169" i="1"/>
  <c r="U3168" i="1"/>
  <c r="T3168" i="1"/>
  <c r="U3167" i="1"/>
  <c r="T3167" i="1"/>
  <c r="U3166" i="1"/>
  <c r="T3166" i="1"/>
  <c r="U3165" i="1"/>
  <c r="T3165" i="1"/>
  <c r="U3164" i="1"/>
  <c r="T3164" i="1"/>
  <c r="U3163" i="1"/>
  <c r="T3163" i="1"/>
  <c r="U3162" i="1"/>
  <c r="T3162" i="1"/>
  <c r="U3161" i="1"/>
  <c r="T3161" i="1"/>
  <c r="U3160" i="1"/>
  <c r="T3160" i="1"/>
  <c r="U3159" i="1"/>
  <c r="T3159" i="1"/>
  <c r="U3158" i="1"/>
  <c r="T3158" i="1"/>
  <c r="U3157" i="1"/>
  <c r="T3157" i="1"/>
  <c r="U3156" i="1"/>
  <c r="T3156" i="1"/>
  <c r="U3155" i="1"/>
  <c r="T3155" i="1"/>
  <c r="U3154" i="1"/>
  <c r="T3154" i="1"/>
  <c r="U3153" i="1"/>
  <c r="T3153" i="1"/>
  <c r="U3152" i="1"/>
  <c r="T3152" i="1"/>
  <c r="U3151" i="1"/>
  <c r="T3151" i="1"/>
  <c r="U3150" i="1"/>
  <c r="T3150" i="1"/>
  <c r="U3149" i="1"/>
  <c r="T3149" i="1"/>
  <c r="U3148" i="1"/>
  <c r="T3148" i="1"/>
  <c r="U3147" i="1"/>
  <c r="T3147" i="1"/>
  <c r="U3146" i="1"/>
  <c r="T3146" i="1"/>
  <c r="U3145" i="1"/>
  <c r="T3145" i="1"/>
  <c r="U3144" i="1"/>
  <c r="T3144" i="1"/>
  <c r="U3143" i="1"/>
  <c r="T3143" i="1"/>
  <c r="U3142" i="1"/>
  <c r="T3142" i="1"/>
  <c r="U3141" i="1"/>
  <c r="T3141" i="1"/>
  <c r="U3140" i="1"/>
  <c r="T3140" i="1"/>
  <c r="U3139" i="1"/>
  <c r="T3139" i="1"/>
  <c r="U3138" i="1"/>
  <c r="T3138" i="1"/>
  <c r="U3137" i="1"/>
  <c r="T3137" i="1"/>
  <c r="U3136" i="1"/>
  <c r="T3136" i="1"/>
  <c r="U3135" i="1"/>
  <c r="T3135" i="1"/>
  <c r="U3134" i="1"/>
  <c r="T3134" i="1"/>
  <c r="U3133" i="1"/>
  <c r="T3133" i="1"/>
  <c r="U3132" i="1"/>
  <c r="T3132" i="1"/>
  <c r="U3131" i="1"/>
  <c r="T3131" i="1"/>
  <c r="U3130" i="1"/>
  <c r="T3130" i="1"/>
  <c r="U3129" i="1"/>
  <c r="T3129" i="1"/>
  <c r="U3128" i="1"/>
  <c r="T3128" i="1"/>
  <c r="U3127" i="1"/>
  <c r="T3127" i="1"/>
  <c r="U3126" i="1"/>
  <c r="T3126" i="1"/>
  <c r="U3125" i="1"/>
  <c r="T3125" i="1"/>
  <c r="U3124" i="1"/>
  <c r="T3124" i="1"/>
  <c r="U3123" i="1"/>
  <c r="T3123" i="1"/>
  <c r="U3122" i="1"/>
  <c r="T3122" i="1"/>
  <c r="U3121" i="1"/>
  <c r="T3121" i="1"/>
  <c r="U3120" i="1"/>
  <c r="T3120" i="1"/>
  <c r="U3119" i="1"/>
  <c r="T3119" i="1"/>
  <c r="U3118" i="1"/>
  <c r="T3118" i="1"/>
  <c r="U3117" i="1"/>
  <c r="T3117" i="1"/>
  <c r="U3116" i="1"/>
  <c r="T3116" i="1"/>
  <c r="U3115" i="1"/>
  <c r="T3115" i="1"/>
  <c r="U3114" i="1"/>
  <c r="T3114" i="1"/>
  <c r="U3113" i="1"/>
  <c r="T3113" i="1"/>
  <c r="U3112" i="1"/>
  <c r="T3112" i="1"/>
  <c r="U3111" i="1"/>
  <c r="T3111" i="1"/>
  <c r="U3110" i="1"/>
  <c r="T3110" i="1"/>
  <c r="U3109" i="1"/>
  <c r="T3109" i="1"/>
  <c r="U3108" i="1"/>
  <c r="T3108" i="1"/>
  <c r="U3107" i="1"/>
  <c r="T3107" i="1"/>
  <c r="U3106" i="1"/>
  <c r="T3106" i="1"/>
  <c r="U3105" i="1"/>
  <c r="T3105" i="1"/>
  <c r="U3104" i="1"/>
  <c r="T3104" i="1"/>
  <c r="U3103" i="1"/>
  <c r="T3103" i="1"/>
  <c r="U3102" i="1"/>
  <c r="T3102" i="1"/>
  <c r="U3101" i="1"/>
  <c r="T3101" i="1"/>
  <c r="U3100" i="1"/>
  <c r="T3100" i="1"/>
  <c r="U3099" i="1"/>
  <c r="T3099" i="1"/>
  <c r="U3098" i="1"/>
  <c r="T3098" i="1"/>
  <c r="U3097" i="1"/>
  <c r="T3097" i="1"/>
  <c r="U3096" i="1"/>
  <c r="T3096" i="1"/>
  <c r="U3095" i="1"/>
  <c r="T3095" i="1"/>
  <c r="U3094" i="1"/>
  <c r="T3094" i="1"/>
  <c r="U3093" i="1"/>
  <c r="T3093" i="1"/>
  <c r="U3092" i="1"/>
  <c r="T3092" i="1"/>
  <c r="U3091" i="1"/>
  <c r="T3091" i="1"/>
  <c r="U3090" i="1"/>
  <c r="T3090" i="1"/>
  <c r="U3089" i="1"/>
  <c r="T3089" i="1"/>
  <c r="U3088" i="1"/>
  <c r="T3088" i="1"/>
  <c r="U3087" i="1"/>
  <c r="T3087" i="1"/>
  <c r="U3086" i="1"/>
  <c r="T3086" i="1"/>
  <c r="U3085" i="1"/>
  <c r="T3085" i="1"/>
  <c r="U3084" i="1"/>
  <c r="T3084" i="1"/>
  <c r="U3083" i="1"/>
  <c r="T3083" i="1"/>
  <c r="U3082" i="1"/>
  <c r="T3082" i="1"/>
  <c r="U3081" i="1"/>
  <c r="T3081" i="1"/>
  <c r="U3080" i="1"/>
  <c r="T3080" i="1"/>
  <c r="U3079" i="1"/>
  <c r="T3079" i="1"/>
  <c r="U3078" i="1"/>
  <c r="T3078" i="1"/>
  <c r="U3077" i="1"/>
  <c r="T3077" i="1"/>
  <c r="U3076" i="1"/>
  <c r="T3076" i="1"/>
  <c r="U3075" i="1"/>
  <c r="T3075" i="1"/>
  <c r="U3074" i="1"/>
  <c r="T3074" i="1"/>
  <c r="U3073" i="1"/>
  <c r="T3073" i="1"/>
  <c r="U3072" i="1"/>
  <c r="T3072" i="1"/>
  <c r="U3071" i="1"/>
  <c r="T3071" i="1"/>
  <c r="U3070" i="1"/>
  <c r="T3070" i="1"/>
  <c r="U3069" i="1"/>
  <c r="T3069" i="1"/>
  <c r="U3068" i="1"/>
  <c r="T3068" i="1"/>
  <c r="U3067" i="1"/>
  <c r="T3067" i="1"/>
  <c r="U3066" i="1"/>
  <c r="T3066" i="1"/>
  <c r="U3065" i="1"/>
  <c r="T3065" i="1"/>
  <c r="U3064" i="1"/>
  <c r="T3064" i="1"/>
  <c r="U3063" i="1"/>
  <c r="T3063" i="1"/>
  <c r="U3062" i="1"/>
  <c r="T3062" i="1"/>
  <c r="U3061" i="1"/>
  <c r="T3061" i="1"/>
  <c r="U3060" i="1"/>
  <c r="T3060" i="1"/>
  <c r="U3059" i="1"/>
  <c r="T3059" i="1"/>
  <c r="U3058" i="1"/>
  <c r="T3058" i="1"/>
  <c r="U3057" i="1"/>
  <c r="T3057" i="1"/>
  <c r="U3056" i="1"/>
  <c r="T3056" i="1"/>
  <c r="U3055" i="1"/>
  <c r="T3055" i="1"/>
  <c r="U3054" i="1"/>
  <c r="T3054" i="1"/>
  <c r="U3053" i="1"/>
  <c r="T3053" i="1"/>
  <c r="U3052" i="1"/>
  <c r="T3052" i="1"/>
  <c r="U3051" i="1"/>
  <c r="T3051" i="1"/>
  <c r="U3050" i="1"/>
  <c r="T3050" i="1"/>
  <c r="U3049" i="1"/>
  <c r="T3049" i="1"/>
  <c r="U3048" i="1"/>
  <c r="T3048" i="1"/>
  <c r="U3047" i="1"/>
  <c r="T3047" i="1"/>
  <c r="U3046" i="1"/>
  <c r="T3046" i="1"/>
  <c r="U3045" i="1"/>
  <c r="T3045" i="1"/>
  <c r="U3044" i="1"/>
  <c r="T3044" i="1"/>
  <c r="U3043" i="1"/>
  <c r="T3043" i="1"/>
  <c r="U3042" i="1"/>
  <c r="T3042" i="1"/>
  <c r="U3041" i="1"/>
  <c r="T3041" i="1"/>
  <c r="U3040" i="1"/>
  <c r="T3040" i="1"/>
  <c r="U3039" i="1"/>
  <c r="T3039" i="1"/>
  <c r="U3038" i="1"/>
  <c r="T3038" i="1"/>
  <c r="U3037" i="1"/>
  <c r="T3037" i="1"/>
  <c r="U3036" i="1"/>
  <c r="T3036" i="1"/>
  <c r="U3035" i="1"/>
  <c r="T3035" i="1"/>
  <c r="U3034" i="1"/>
  <c r="T3034" i="1"/>
  <c r="U3033" i="1"/>
  <c r="T3033" i="1"/>
  <c r="U3032" i="1"/>
  <c r="T3032" i="1"/>
  <c r="U3031" i="1"/>
  <c r="T3031" i="1"/>
  <c r="U3030" i="1"/>
  <c r="T3030" i="1"/>
  <c r="U3029" i="1"/>
  <c r="T3029" i="1"/>
  <c r="U3028" i="1"/>
  <c r="T3028" i="1"/>
  <c r="U3027" i="1"/>
  <c r="T3027" i="1"/>
  <c r="U3026" i="1"/>
  <c r="T3026" i="1"/>
  <c r="U3025" i="1"/>
  <c r="T3025" i="1"/>
  <c r="U3024" i="1"/>
  <c r="T3024" i="1"/>
  <c r="U3023" i="1"/>
  <c r="T3023" i="1"/>
  <c r="U3022" i="1"/>
  <c r="T3022" i="1"/>
  <c r="U3021" i="1"/>
  <c r="T3021" i="1"/>
  <c r="U3020" i="1"/>
  <c r="T3020" i="1"/>
  <c r="U3019" i="1"/>
  <c r="T3019" i="1"/>
  <c r="U3018" i="1"/>
  <c r="T3018" i="1"/>
  <c r="U3017" i="1"/>
  <c r="T3017" i="1"/>
  <c r="U3016" i="1"/>
  <c r="T3016" i="1"/>
  <c r="U3015" i="1"/>
  <c r="T3015" i="1"/>
  <c r="U3014" i="1"/>
  <c r="T3014" i="1"/>
  <c r="U3013" i="1"/>
  <c r="T3013" i="1"/>
  <c r="U3012" i="1"/>
  <c r="T3012" i="1"/>
  <c r="U3011" i="1"/>
  <c r="T3011" i="1"/>
  <c r="U3010" i="1"/>
  <c r="T3010" i="1"/>
  <c r="U3009" i="1"/>
  <c r="T3009" i="1"/>
  <c r="U3008" i="1"/>
  <c r="T3008" i="1"/>
  <c r="U3007" i="1"/>
  <c r="T3007" i="1"/>
  <c r="U3006" i="1"/>
  <c r="T3006" i="1"/>
  <c r="U3005" i="1"/>
  <c r="T3005" i="1"/>
  <c r="U3004" i="1"/>
  <c r="T3004" i="1"/>
  <c r="U3003" i="1"/>
  <c r="T3003" i="1"/>
  <c r="U3002" i="1"/>
  <c r="T3002" i="1"/>
  <c r="U3001" i="1"/>
  <c r="T3001" i="1"/>
  <c r="U3000" i="1"/>
  <c r="T3000" i="1"/>
  <c r="U2999" i="1"/>
  <c r="T2999" i="1"/>
  <c r="U2998" i="1"/>
  <c r="T2998" i="1"/>
  <c r="U2997" i="1"/>
  <c r="T2997" i="1"/>
  <c r="U2996" i="1"/>
  <c r="T2996" i="1"/>
  <c r="U2995" i="1"/>
  <c r="T2995" i="1"/>
  <c r="U2994" i="1"/>
  <c r="T2994" i="1"/>
  <c r="U2993" i="1"/>
  <c r="T2993" i="1"/>
  <c r="U2992" i="1"/>
  <c r="T2992" i="1"/>
  <c r="U2991" i="1"/>
  <c r="T2991" i="1"/>
  <c r="U2990" i="1"/>
  <c r="T2990" i="1"/>
  <c r="U2989" i="1"/>
  <c r="T2989" i="1"/>
  <c r="U2988" i="1"/>
  <c r="T2988" i="1"/>
  <c r="U2987" i="1"/>
  <c r="T2987" i="1"/>
  <c r="U2986" i="1"/>
  <c r="T2986" i="1"/>
  <c r="U2985" i="1"/>
  <c r="T2985" i="1"/>
  <c r="U2984" i="1"/>
  <c r="T2984" i="1"/>
  <c r="U2983" i="1"/>
  <c r="T2983" i="1"/>
  <c r="U2982" i="1"/>
  <c r="T2982" i="1"/>
  <c r="U2981" i="1"/>
  <c r="T2981" i="1"/>
  <c r="U2980" i="1"/>
  <c r="T2980" i="1"/>
  <c r="U2979" i="1"/>
  <c r="T2979" i="1"/>
  <c r="U2978" i="1"/>
  <c r="T2978" i="1"/>
  <c r="U2977" i="1"/>
  <c r="T2977" i="1"/>
  <c r="U2976" i="1"/>
  <c r="T2976" i="1"/>
  <c r="U2975" i="1"/>
  <c r="T2975" i="1"/>
  <c r="U2974" i="1"/>
  <c r="T2974" i="1"/>
  <c r="U2973" i="1"/>
  <c r="T2973" i="1"/>
  <c r="U2972" i="1"/>
  <c r="T2972" i="1"/>
  <c r="U2971" i="1"/>
  <c r="T2971" i="1"/>
  <c r="U2970" i="1"/>
  <c r="T2970" i="1"/>
  <c r="U2969" i="1"/>
  <c r="T2969" i="1"/>
  <c r="U2968" i="1"/>
  <c r="T2968" i="1"/>
  <c r="U2967" i="1"/>
  <c r="T2967" i="1"/>
  <c r="U2966" i="1"/>
  <c r="T2966" i="1"/>
  <c r="U2965" i="1"/>
  <c r="T2965" i="1"/>
  <c r="U2964" i="1"/>
  <c r="T2964" i="1"/>
  <c r="U2963" i="1"/>
  <c r="T2963" i="1"/>
  <c r="U2962" i="1"/>
  <c r="T2962" i="1"/>
  <c r="U2961" i="1"/>
  <c r="T2961" i="1"/>
  <c r="U2960" i="1"/>
  <c r="T2960" i="1"/>
  <c r="U2959" i="1"/>
  <c r="T2959" i="1"/>
  <c r="U2958" i="1"/>
  <c r="T2958" i="1"/>
  <c r="U2957" i="1"/>
  <c r="T2957" i="1"/>
  <c r="U2956" i="1"/>
  <c r="T2956" i="1"/>
  <c r="U2955" i="1"/>
  <c r="T2955" i="1"/>
  <c r="U2954" i="1"/>
  <c r="T2954" i="1"/>
  <c r="U2953" i="1"/>
  <c r="T2953" i="1"/>
  <c r="U2952" i="1"/>
  <c r="T2952" i="1"/>
  <c r="U2951" i="1"/>
  <c r="T2951" i="1"/>
  <c r="U2950" i="1"/>
  <c r="T2950" i="1"/>
  <c r="U2949" i="1"/>
  <c r="T2949" i="1"/>
  <c r="U2948" i="1"/>
  <c r="T2948" i="1"/>
  <c r="U2947" i="1"/>
  <c r="T2947" i="1"/>
  <c r="U2946" i="1"/>
  <c r="T2946" i="1"/>
  <c r="U2945" i="1"/>
  <c r="T2945" i="1"/>
  <c r="U2944" i="1"/>
  <c r="T2944" i="1"/>
  <c r="U2943" i="1"/>
  <c r="T2943" i="1"/>
  <c r="U2942" i="1"/>
  <c r="T2942" i="1"/>
  <c r="U2941" i="1"/>
  <c r="T2941" i="1"/>
  <c r="U2940" i="1"/>
  <c r="T2940" i="1"/>
  <c r="U2939" i="1"/>
  <c r="T2939" i="1"/>
  <c r="U2938" i="1"/>
  <c r="T2938" i="1"/>
  <c r="U2937" i="1"/>
  <c r="T2937" i="1"/>
  <c r="U2936" i="1"/>
  <c r="T2936" i="1"/>
  <c r="U2935" i="1"/>
  <c r="T2935" i="1"/>
  <c r="U2934" i="1"/>
  <c r="T2934" i="1"/>
  <c r="U2933" i="1"/>
  <c r="T2933" i="1"/>
  <c r="U2932" i="1"/>
  <c r="T2932" i="1"/>
  <c r="U2931" i="1"/>
  <c r="T2931" i="1"/>
  <c r="U2930" i="1"/>
  <c r="T2930" i="1"/>
  <c r="U2929" i="1"/>
  <c r="T2929" i="1"/>
  <c r="U2928" i="1"/>
  <c r="T2928" i="1"/>
  <c r="U2927" i="1"/>
  <c r="T2927" i="1"/>
  <c r="U2926" i="1"/>
  <c r="T2926" i="1"/>
  <c r="U2925" i="1"/>
  <c r="T2925" i="1"/>
  <c r="U2924" i="1"/>
  <c r="T2924" i="1"/>
  <c r="U2923" i="1"/>
  <c r="T2923" i="1"/>
  <c r="U2922" i="1"/>
  <c r="T2922" i="1"/>
  <c r="U2921" i="1"/>
  <c r="T2921" i="1"/>
  <c r="U2920" i="1"/>
  <c r="T2920" i="1"/>
  <c r="U2919" i="1"/>
  <c r="T2919" i="1"/>
  <c r="U2918" i="1"/>
  <c r="T2918" i="1"/>
  <c r="U2917" i="1"/>
  <c r="T2917" i="1"/>
  <c r="U2916" i="1"/>
  <c r="T2916" i="1"/>
  <c r="U2915" i="1"/>
  <c r="T2915" i="1"/>
  <c r="U2914" i="1"/>
  <c r="T2914" i="1"/>
  <c r="U2913" i="1"/>
  <c r="T2913" i="1"/>
  <c r="U2912" i="1"/>
  <c r="T2912" i="1"/>
  <c r="U2911" i="1"/>
  <c r="T2911" i="1"/>
  <c r="U2910" i="1"/>
  <c r="T2910" i="1"/>
  <c r="U2909" i="1"/>
  <c r="T2909" i="1"/>
  <c r="U2908" i="1"/>
  <c r="T2908" i="1"/>
  <c r="U2907" i="1"/>
  <c r="T2907" i="1"/>
  <c r="U2906" i="1"/>
  <c r="T2906" i="1"/>
  <c r="U2905" i="1"/>
  <c r="T2905" i="1"/>
  <c r="U2904" i="1"/>
  <c r="T2904" i="1"/>
  <c r="U2903" i="1"/>
  <c r="T2903" i="1"/>
  <c r="U2902" i="1"/>
  <c r="T2902" i="1"/>
  <c r="U2901" i="1"/>
  <c r="T2901" i="1"/>
  <c r="U2900" i="1"/>
  <c r="T2900" i="1"/>
  <c r="U2899" i="1"/>
  <c r="T2899" i="1"/>
  <c r="U2898" i="1"/>
  <c r="T2898" i="1"/>
  <c r="U2897" i="1"/>
  <c r="T2897" i="1"/>
  <c r="U2896" i="1"/>
  <c r="T2896" i="1"/>
  <c r="U2895" i="1"/>
  <c r="T2895" i="1"/>
  <c r="U2894" i="1"/>
  <c r="T2894" i="1"/>
  <c r="U2893" i="1"/>
  <c r="T2893" i="1"/>
  <c r="U2892" i="1"/>
  <c r="T2892" i="1"/>
  <c r="U2891" i="1"/>
  <c r="T2891" i="1"/>
  <c r="U2890" i="1"/>
  <c r="T2890" i="1"/>
  <c r="U2889" i="1"/>
  <c r="T2889" i="1"/>
  <c r="U2888" i="1"/>
  <c r="T2888" i="1"/>
  <c r="U2887" i="1"/>
  <c r="T2887" i="1"/>
  <c r="U2886" i="1"/>
  <c r="T2886" i="1"/>
  <c r="U2885" i="1"/>
  <c r="T2885" i="1"/>
  <c r="U2884" i="1"/>
  <c r="T2884" i="1"/>
  <c r="U2883" i="1"/>
  <c r="T2883" i="1"/>
  <c r="U2882" i="1"/>
  <c r="T2882" i="1"/>
  <c r="U2881" i="1"/>
  <c r="T2881" i="1"/>
  <c r="U2880" i="1"/>
  <c r="T2880" i="1"/>
  <c r="U2879" i="1"/>
  <c r="T2879" i="1"/>
  <c r="U2878" i="1"/>
  <c r="T2878" i="1"/>
  <c r="U2877" i="1"/>
  <c r="T2877" i="1"/>
  <c r="U2876" i="1"/>
  <c r="T2876" i="1"/>
  <c r="U2875" i="1"/>
  <c r="T2875" i="1"/>
  <c r="U2874" i="1"/>
  <c r="T2874" i="1"/>
  <c r="U2873" i="1"/>
  <c r="T2873" i="1"/>
  <c r="U2872" i="1"/>
  <c r="T2872" i="1"/>
  <c r="U2871" i="1"/>
  <c r="T2871" i="1"/>
  <c r="U2870" i="1"/>
  <c r="T2870" i="1"/>
  <c r="U2869" i="1"/>
  <c r="T2869" i="1"/>
  <c r="U2868" i="1"/>
  <c r="T2868" i="1"/>
  <c r="U2867" i="1"/>
  <c r="T2867" i="1"/>
  <c r="U2866" i="1"/>
  <c r="T2866" i="1"/>
  <c r="U2865" i="1"/>
  <c r="T2865" i="1"/>
  <c r="U2864" i="1"/>
  <c r="T2864" i="1"/>
  <c r="U2863" i="1"/>
  <c r="T2863" i="1"/>
  <c r="U2862" i="1"/>
  <c r="T2862" i="1"/>
  <c r="U2861" i="1"/>
  <c r="T2861" i="1"/>
  <c r="U2860" i="1"/>
  <c r="T2860" i="1"/>
  <c r="U2859" i="1"/>
  <c r="T2859" i="1"/>
  <c r="U2858" i="1"/>
  <c r="T2858" i="1"/>
  <c r="U2857" i="1"/>
  <c r="T2857" i="1"/>
  <c r="U2856" i="1"/>
  <c r="T2856" i="1"/>
  <c r="U2855" i="1"/>
  <c r="T2855" i="1"/>
  <c r="U2854" i="1"/>
  <c r="T2854" i="1"/>
  <c r="U2853" i="1"/>
  <c r="T2853" i="1"/>
  <c r="U2852" i="1"/>
  <c r="T2852" i="1"/>
  <c r="U2851" i="1"/>
  <c r="T2851" i="1"/>
  <c r="U2850" i="1"/>
  <c r="T2850" i="1"/>
  <c r="U2849" i="1"/>
  <c r="T2849" i="1"/>
  <c r="U2848" i="1"/>
  <c r="T2848" i="1"/>
  <c r="U2847" i="1"/>
  <c r="T2847" i="1"/>
  <c r="U2846" i="1"/>
  <c r="T2846" i="1"/>
  <c r="U2845" i="1"/>
  <c r="T2845" i="1"/>
  <c r="U2844" i="1"/>
  <c r="T2844" i="1"/>
  <c r="U2843" i="1"/>
  <c r="T2843" i="1"/>
  <c r="U2842" i="1"/>
  <c r="T2842" i="1"/>
  <c r="U2841" i="1"/>
  <c r="T2841" i="1"/>
  <c r="U2840" i="1"/>
  <c r="T2840" i="1"/>
  <c r="U2839" i="1"/>
  <c r="T2839" i="1"/>
  <c r="U2838" i="1"/>
  <c r="T2838" i="1"/>
  <c r="U2837" i="1"/>
  <c r="T2837" i="1"/>
  <c r="U2836" i="1"/>
  <c r="T2836" i="1"/>
  <c r="U2835" i="1"/>
  <c r="T2835" i="1"/>
  <c r="U2834" i="1"/>
  <c r="T2834" i="1"/>
  <c r="U2833" i="1"/>
  <c r="T2833" i="1"/>
  <c r="U2832" i="1"/>
  <c r="T2832" i="1"/>
  <c r="U2831" i="1"/>
  <c r="T2831" i="1"/>
  <c r="U2830" i="1"/>
  <c r="T2830" i="1"/>
  <c r="U2829" i="1"/>
  <c r="T2829" i="1"/>
  <c r="U2828" i="1"/>
  <c r="T2828" i="1"/>
  <c r="U2827" i="1"/>
  <c r="T2827" i="1"/>
  <c r="U2826" i="1"/>
  <c r="T2826" i="1"/>
  <c r="U2825" i="1"/>
  <c r="T2825" i="1"/>
  <c r="U2824" i="1"/>
  <c r="T2824" i="1"/>
  <c r="U2823" i="1"/>
  <c r="T2823" i="1"/>
  <c r="U2822" i="1"/>
  <c r="T2822" i="1"/>
  <c r="U2821" i="1"/>
  <c r="T2821" i="1"/>
  <c r="U2820" i="1"/>
  <c r="T2820" i="1"/>
  <c r="U2819" i="1"/>
  <c r="T2819" i="1"/>
  <c r="U2818" i="1"/>
  <c r="T2818" i="1"/>
  <c r="U2817" i="1"/>
  <c r="T2817" i="1"/>
  <c r="U2816" i="1"/>
  <c r="T2816" i="1"/>
  <c r="U2815" i="1"/>
  <c r="T2815" i="1"/>
  <c r="U2814" i="1"/>
  <c r="T2814" i="1"/>
  <c r="U2813" i="1"/>
  <c r="T2813" i="1"/>
  <c r="U2812" i="1"/>
  <c r="T2812" i="1"/>
  <c r="U2811" i="1"/>
  <c r="T2811" i="1"/>
  <c r="U2810" i="1"/>
  <c r="T2810" i="1"/>
  <c r="U2809" i="1"/>
  <c r="T2809" i="1"/>
  <c r="U2808" i="1"/>
  <c r="T2808" i="1"/>
  <c r="U2807" i="1"/>
  <c r="T2807" i="1"/>
  <c r="U2806" i="1"/>
  <c r="T2806" i="1"/>
  <c r="U2805" i="1"/>
  <c r="T2805" i="1"/>
  <c r="U2804" i="1"/>
  <c r="T2804" i="1"/>
  <c r="U2803" i="1"/>
  <c r="T2803" i="1"/>
  <c r="U2802" i="1"/>
  <c r="T2802" i="1"/>
  <c r="U2801" i="1"/>
  <c r="T2801" i="1"/>
  <c r="U2800" i="1"/>
  <c r="T2800" i="1"/>
  <c r="U2799" i="1"/>
  <c r="T2799" i="1"/>
  <c r="U2798" i="1"/>
  <c r="T2798" i="1"/>
  <c r="U2797" i="1"/>
  <c r="T2797" i="1"/>
  <c r="U2796" i="1"/>
  <c r="T2796" i="1"/>
  <c r="U2795" i="1"/>
  <c r="T2795" i="1"/>
  <c r="U2794" i="1"/>
  <c r="T2794" i="1"/>
  <c r="U2793" i="1"/>
  <c r="T2793" i="1"/>
  <c r="U2792" i="1"/>
  <c r="T2792" i="1"/>
  <c r="U2791" i="1"/>
  <c r="T2791" i="1"/>
  <c r="U2790" i="1"/>
  <c r="T2790" i="1"/>
  <c r="U2789" i="1"/>
  <c r="T2789" i="1"/>
  <c r="U2788" i="1"/>
  <c r="T2788" i="1"/>
  <c r="U2787" i="1"/>
  <c r="T2787" i="1"/>
  <c r="U2786" i="1"/>
  <c r="T2786" i="1"/>
  <c r="U2785" i="1"/>
  <c r="T2785" i="1"/>
  <c r="U2784" i="1"/>
  <c r="T2784" i="1"/>
  <c r="U2783" i="1"/>
  <c r="T2783" i="1"/>
  <c r="U2782" i="1"/>
  <c r="T2782" i="1"/>
  <c r="U2781" i="1"/>
  <c r="T2781" i="1"/>
  <c r="U2780" i="1"/>
  <c r="T2780" i="1"/>
  <c r="U2779" i="1"/>
  <c r="T2779" i="1"/>
  <c r="U2778" i="1"/>
  <c r="T2778" i="1"/>
  <c r="U2777" i="1"/>
  <c r="T2777" i="1"/>
  <c r="U2776" i="1"/>
  <c r="T2776" i="1"/>
  <c r="U2775" i="1"/>
  <c r="T2775" i="1"/>
  <c r="U2774" i="1"/>
  <c r="T2774" i="1"/>
  <c r="U2773" i="1"/>
  <c r="T2773" i="1"/>
  <c r="U2772" i="1"/>
  <c r="T2772" i="1"/>
  <c r="U2771" i="1"/>
  <c r="T2771" i="1"/>
  <c r="U2770" i="1"/>
  <c r="T2770" i="1"/>
  <c r="U2769" i="1"/>
  <c r="T2769" i="1"/>
  <c r="U2768" i="1"/>
  <c r="T2768" i="1"/>
  <c r="U2767" i="1"/>
  <c r="T2767" i="1"/>
  <c r="U2766" i="1"/>
  <c r="T2766" i="1"/>
  <c r="U2765" i="1"/>
  <c r="T2765" i="1"/>
  <c r="U2764" i="1"/>
  <c r="T2764" i="1"/>
  <c r="U2763" i="1"/>
  <c r="T2763" i="1"/>
  <c r="U2762" i="1"/>
  <c r="T2762" i="1"/>
  <c r="U2761" i="1"/>
  <c r="T2761" i="1"/>
  <c r="U2760" i="1"/>
  <c r="T2760" i="1"/>
  <c r="U2759" i="1"/>
  <c r="T2759" i="1"/>
  <c r="U2758" i="1"/>
  <c r="T2758" i="1"/>
  <c r="U2757" i="1"/>
  <c r="T2757" i="1"/>
  <c r="U2756" i="1"/>
  <c r="T2756" i="1"/>
  <c r="U2755" i="1"/>
  <c r="T2755" i="1"/>
  <c r="U2754" i="1"/>
  <c r="T2754" i="1"/>
  <c r="U2753" i="1"/>
  <c r="T2753" i="1"/>
  <c r="U2752" i="1"/>
  <c r="T2752" i="1"/>
  <c r="U2751" i="1"/>
  <c r="T2751" i="1"/>
  <c r="U2750" i="1"/>
  <c r="T2750" i="1"/>
  <c r="U2749" i="1"/>
  <c r="T2749" i="1"/>
  <c r="U2748" i="1"/>
  <c r="T2748" i="1"/>
  <c r="U2747" i="1"/>
  <c r="T2747" i="1"/>
  <c r="U2746" i="1"/>
  <c r="T2746" i="1"/>
  <c r="U2745" i="1"/>
  <c r="T2745" i="1"/>
  <c r="U2744" i="1"/>
  <c r="T2744" i="1"/>
  <c r="U2743" i="1"/>
  <c r="T2743" i="1"/>
  <c r="U2742" i="1"/>
  <c r="T2742" i="1"/>
  <c r="U2741" i="1"/>
  <c r="T2741" i="1"/>
  <c r="U2740" i="1"/>
  <c r="T2740" i="1"/>
  <c r="U2739" i="1"/>
  <c r="T2739" i="1"/>
  <c r="U2738" i="1"/>
  <c r="T2738" i="1"/>
  <c r="U2737" i="1"/>
  <c r="T2737" i="1"/>
  <c r="U2736" i="1"/>
  <c r="T2736" i="1"/>
  <c r="U2735" i="1"/>
  <c r="T2735" i="1"/>
  <c r="U2734" i="1"/>
  <c r="T2734" i="1"/>
  <c r="U2733" i="1"/>
  <c r="T2733" i="1"/>
  <c r="U2732" i="1"/>
  <c r="T2732" i="1"/>
  <c r="U2731" i="1"/>
  <c r="T2731" i="1"/>
  <c r="U2730" i="1"/>
  <c r="T2730" i="1"/>
  <c r="U2729" i="1"/>
  <c r="T2729" i="1"/>
  <c r="U2728" i="1"/>
  <c r="T2728" i="1"/>
  <c r="U2727" i="1"/>
  <c r="T2727" i="1"/>
  <c r="U2726" i="1"/>
  <c r="T2726" i="1"/>
  <c r="U2725" i="1"/>
  <c r="T2725" i="1"/>
  <c r="U2724" i="1"/>
  <c r="T2724" i="1"/>
  <c r="U2723" i="1"/>
  <c r="T2723" i="1"/>
  <c r="U2722" i="1"/>
  <c r="T2722" i="1"/>
  <c r="U2721" i="1"/>
  <c r="T2721" i="1"/>
  <c r="U2720" i="1"/>
  <c r="T2720" i="1"/>
  <c r="U2719" i="1"/>
  <c r="T2719" i="1"/>
  <c r="U2718" i="1"/>
  <c r="T2718" i="1"/>
  <c r="U2717" i="1"/>
  <c r="T2717" i="1"/>
  <c r="U2716" i="1"/>
  <c r="T2716" i="1"/>
  <c r="U2715" i="1"/>
  <c r="T2715" i="1"/>
  <c r="U2714" i="1"/>
  <c r="T2714" i="1"/>
  <c r="U2713" i="1"/>
  <c r="T2713" i="1"/>
  <c r="U2712" i="1"/>
  <c r="T2712" i="1"/>
  <c r="U2711" i="1"/>
  <c r="T2711" i="1"/>
  <c r="U2710" i="1"/>
  <c r="T2710" i="1"/>
  <c r="U2709" i="1"/>
  <c r="T2709" i="1"/>
  <c r="U2708" i="1"/>
  <c r="T2708" i="1"/>
  <c r="U2707" i="1"/>
  <c r="T2707" i="1"/>
  <c r="U2706" i="1"/>
  <c r="T2706" i="1"/>
  <c r="U2705" i="1"/>
  <c r="T2705" i="1"/>
  <c r="U2704" i="1"/>
  <c r="T2704" i="1"/>
  <c r="U2703" i="1"/>
  <c r="T2703" i="1"/>
  <c r="U2702" i="1"/>
  <c r="T2702" i="1"/>
  <c r="U2701" i="1"/>
  <c r="T2701" i="1"/>
  <c r="U2700" i="1"/>
  <c r="T2700" i="1"/>
  <c r="U2699" i="1"/>
  <c r="T2699" i="1"/>
  <c r="U2698" i="1"/>
  <c r="T2698" i="1"/>
  <c r="U2697" i="1"/>
  <c r="T2697" i="1"/>
  <c r="U2696" i="1"/>
  <c r="T2696" i="1"/>
  <c r="U2695" i="1"/>
  <c r="T2695" i="1"/>
  <c r="U2694" i="1"/>
  <c r="T2694" i="1"/>
  <c r="U2693" i="1"/>
  <c r="T2693" i="1"/>
  <c r="U2692" i="1"/>
  <c r="T2692" i="1"/>
  <c r="U2691" i="1"/>
  <c r="T2691" i="1"/>
  <c r="U2690" i="1"/>
  <c r="T2690" i="1"/>
  <c r="U2689" i="1"/>
  <c r="T2689" i="1"/>
  <c r="U2688" i="1"/>
  <c r="T2688" i="1"/>
  <c r="U2687" i="1"/>
  <c r="T2687" i="1"/>
  <c r="U2686" i="1"/>
  <c r="T2686" i="1"/>
  <c r="U2685" i="1"/>
  <c r="T2685" i="1"/>
  <c r="U2684" i="1"/>
  <c r="T2684" i="1"/>
  <c r="U2683" i="1"/>
  <c r="T2683" i="1"/>
  <c r="U2682" i="1"/>
  <c r="T2682" i="1"/>
  <c r="U2681" i="1"/>
  <c r="T2681" i="1"/>
  <c r="U2680" i="1"/>
  <c r="T2680" i="1"/>
  <c r="U2679" i="1"/>
  <c r="T2679" i="1"/>
  <c r="U2678" i="1"/>
  <c r="T2678" i="1"/>
  <c r="U2677" i="1"/>
  <c r="T2677" i="1"/>
  <c r="U2676" i="1"/>
  <c r="T2676" i="1"/>
  <c r="U2675" i="1"/>
  <c r="T2675" i="1"/>
  <c r="U2674" i="1"/>
  <c r="T2674" i="1"/>
  <c r="U2673" i="1"/>
  <c r="T2673" i="1"/>
  <c r="U2672" i="1"/>
  <c r="T2672" i="1"/>
  <c r="U2671" i="1"/>
  <c r="T2671" i="1"/>
  <c r="U2670" i="1"/>
  <c r="T2670" i="1"/>
  <c r="U2669" i="1"/>
  <c r="T2669" i="1"/>
  <c r="U2668" i="1"/>
  <c r="T2668" i="1"/>
  <c r="U2667" i="1"/>
  <c r="T2667" i="1"/>
  <c r="U2666" i="1"/>
  <c r="T2666" i="1"/>
  <c r="U2665" i="1"/>
  <c r="T2665" i="1"/>
  <c r="U2664" i="1"/>
  <c r="T2664" i="1"/>
  <c r="U2663" i="1"/>
  <c r="T2663" i="1"/>
  <c r="U2662" i="1"/>
  <c r="T2662" i="1"/>
  <c r="U2661" i="1"/>
  <c r="T2661" i="1"/>
  <c r="U2660" i="1"/>
  <c r="T2660" i="1"/>
  <c r="U2659" i="1"/>
  <c r="T2659" i="1"/>
  <c r="U2658" i="1"/>
  <c r="T2658" i="1"/>
  <c r="U2657" i="1"/>
  <c r="T2657" i="1"/>
  <c r="U2656" i="1"/>
  <c r="T2656" i="1"/>
  <c r="U2655" i="1"/>
  <c r="T2655" i="1"/>
  <c r="U2654" i="1"/>
  <c r="T2654" i="1"/>
  <c r="U2653" i="1"/>
  <c r="T2653" i="1"/>
  <c r="U2652" i="1"/>
  <c r="T2652" i="1"/>
  <c r="U2651" i="1"/>
  <c r="T2651" i="1"/>
  <c r="U2650" i="1"/>
  <c r="T2650" i="1"/>
  <c r="U2649" i="1"/>
  <c r="T2649" i="1"/>
  <c r="U2648" i="1"/>
  <c r="T2648" i="1"/>
  <c r="U2647" i="1"/>
  <c r="T2647" i="1"/>
  <c r="U2646" i="1"/>
  <c r="T2646" i="1"/>
  <c r="U2645" i="1"/>
  <c r="T2645" i="1"/>
  <c r="U2644" i="1"/>
  <c r="T2644" i="1"/>
  <c r="U2643" i="1"/>
  <c r="T2643" i="1"/>
  <c r="U2642" i="1"/>
  <c r="T2642" i="1"/>
  <c r="U2641" i="1"/>
  <c r="T2641" i="1"/>
  <c r="U2640" i="1"/>
  <c r="T2640" i="1"/>
  <c r="U2639" i="1"/>
  <c r="T2639" i="1"/>
  <c r="U2638" i="1"/>
  <c r="T2638" i="1"/>
  <c r="U2637" i="1"/>
  <c r="T2637" i="1"/>
  <c r="U2636" i="1"/>
  <c r="T2636" i="1"/>
  <c r="U2635" i="1"/>
  <c r="T2635" i="1"/>
  <c r="U2634" i="1"/>
  <c r="T2634" i="1"/>
  <c r="U2633" i="1"/>
  <c r="T2633" i="1"/>
  <c r="U2632" i="1"/>
  <c r="T2632" i="1"/>
  <c r="U2631" i="1"/>
  <c r="T2631" i="1"/>
  <c r="U2630" i="1"/>
  <c r="T2630" i="1"/>
  <c r="U2629" i="1"/>
  <c r="T2629" i="1"/>
  <c r="U2628" i="1"/>
  <c r="T2628" i="1"/>
  <c r="U2627" i="1"/>
  <c r="T2627" i="1"/>
  <c r="U2626" i="1"/>
  <c r="T2626" i="1"/>
  <c r="U2625" i="1"/>
  <c r="T2625" i="1"/>
  <c r="U2624" i="1"/>
  <c r="T2624" i="1"/>
  <c r="U2623" i="1"/>
  <c r="T2623" i="1"/>
  <c r="U2622" i="1"/>
  <c r="T2622" i="1"/>
  <c r="U2621" i="1"/>
  <c r="T2621" i="1"/>
  <c r="U2620" i="1"/>
  <c r="T2620" i="1"/>
  <c r="U2619" i="1"/>
  <c r="T2619" i="1"/>
  <c r="U2618" i="1"/>
  <c r="T2618" i="1"/>
  <c r="U2617" i="1"/>
  <c r="T2617" i="1"/>
  <c r="U2616" i="1"/>
  <c r="T2616" i="1"/>
  <c r="U2615" i="1"/>
  <c r="T2615" i="1"/>
  <c r="U2614" i="1"/>
  <c r="T2614" i="1"/>
  <c r="U2613" i="1"/>
  <c r="T2613" i="1"/>
  <c r="U2612" i="1"/>
  <c r="T2612" i="1"/>
  <c r="U2611" i="1"/>
  <c r="T2611" i="1"/>
  <c r="U2610" i="1"/>
  <c r="T2610" i="1"/>
  <c r="U2609" i="1"/>
  <c r="T2609" i="1"/>
  <c r="U2608" i="1"/>
  <c r="T2608" i="1"/>
  <c r="U2607" i="1"/>
  <c r="T2607" i="1"/>
  <c r="U2606" i="1"/>
  <c r="T2606" i="1"/>
  <c r="U2605" i="1"/>
  <c r="T2605" i="1"/>
  <c r="U2604" i="1"/>
  <c r="T2604" i="1"/>
  <c r="U2603" i="1"/>
  <c r="T2603" i="1"/>
  <c r="U2602" i="1"/>
  <c r="T2602" i="1"/>
  <c r="U2601" i="1"/>
  <c r="T2601" i="1"/>
  <c r="U2600" i="1"/>
  <c r="T2600" i="1"/>
  <c r="U2599" i="1"/>
  <c r="T2599" i="1"/>
  <c r="U2598" i="1"/>
  <c r="T2598" i="1"/>
  <c r="U2597" i="1"/>
  <c r="T2597" i="1"/>
  <c r="U2596" i="1"/>
  <c r="T2596" i="1"/>
  <c r="U2595" i="1"/>
  <c r="T2595" i="1"/>
  <c r="U2594" i="1"/>
  <c r="T2594" i="1"/>
  <c r="U2593" i="1"/>
  <c r="T2593" i="1"/>
  <c r="U2592" i="1"/>
  <c r="T2592" i="1"/>
  <c r="U2591" i="1"/>
  <c r="T2591" i="1"/>
  <c r="U2590" i="1"/>
  <c r="T2590" i="1"/>
  <c r="U2589" i="1"/>
  <c r="T2589" i="1"/>
  <c r="U2588" i="1"/>
  <c r="T2588" i="1"/>
  <c r="U2587" i="1"/>
  <c r="T2587" i="1"/>
  <c r="U2586" i="1"/>
  <c r="T2586" i="1"/>
  <c r="U2585" i="1"/>
  <c r="T2585" i="1"/>
  <c r="U2584" i="1"/>
  <c r="T2584" i="1"/>
  <c r="U2583" i="1"/>
  <c r="T2583" i="1"/>
  <c r="U2582" i="1"/>
  <c r="T2582" i="1"/>
  <c r="U2581" i="1"/>
  <c r="T2581" i="1"/>
  <c r="U2580" i="1"/>
  <c r="T2580" i="1"/>
  <c r="U2579" i="1"/>
  <c r="T2579" i="1"/>
  <c r="U2578" i="1"/>
  <c r="T2578" i="1"/>
  <c r="U2577" i="1"/>
  <c r="T2577" i="1"/>
  <c r="U2576" i="1"/>
  <c r="T2576" i="1"/>
  <c r="U2575" i="1"/>
  <c r="T2575" i="1"/>
  <c r="U2574" i="1"/>
  <c r="T2574" i="1"/>
  <c r="U2573" i="1"/>
  <c r="T2573" i="1"/>
  <c r="U2572" i="1"/>
  <c r="T2572" i="1"/>
  <c r="U2571" i="1"/>
  <c r="T2571" i="1"/>
  <c r="U2570" i="1"/>
  <c r="T2570" i="1"/>
  <c r="U2569" i="1"/>
  <c r="T2569" i="1"/>
  <c r="U2568" i="1"/>
  <c r="T2568" i="1"/>
  <c r="U2567" i="1"/>
  <c r="T2567" i="1"/>
  <c r="U2566" i="1"/>
  <c r="T2566" i="1"/>
  <c r="U2565" i="1"/>
  <c r="T2565" i="1"/>
  <c r="U2564" i="1"/>
  <c r="T2564" i="1"/>
  <c r="U2563" i="1"/>
  <c r="T2563" i="1"/>
  <c r="U2562" i="1"/>
  <c r="T2562" i="1"/>
  <c r="U2561" i="1"/>
  <c r="T2561" i="1"/>
  <c r="U2560" i="1"/>
  <c r="T2560" i="1"/>
  <c r="U2559" i="1"/>
  <c r="T2559" i="1"/>
  <c r="U2558" i="1"/>
  <c r="T2558" i="1"/>
  <c r="U2557" i="1"/>
  <c r="T2557" i="1"/>
  <c r="U2556" i="1"/>
  <c r="T2556" i="1"/>
  <c r="U2555" i="1"/>
  <c r="T2555" i="1"/>
  <c r="U2554" i="1"/>
  <c r="T2554" i="1"/>
  <c r="U2553" i="1"/>
  <c r="T2553" i="1"/>
  <c r="U2552" i="1"/>
  <c r="T2552" i="1"/>
  <c r="U2551" i="1"/>
  <c r="T2551" i="1"/>
  <c r="U2550" i="1"/>
  <c r="T2550" i="1"/>
  <c r="U2549" i="1"/>
  <c r="T2549" i="1"/>
  <c r="U2548" i="1"/>
  <c r="T2548" i="1"/>
  <c r="U2547" i="1"/>
  <c r="T2547" i="1"/>
  <c r="U2546" i="1"/>
  <c r="T2546" i="1"/>
  <c r="U2545" i="1"/>
  <c r="T2545" i="1"/>
  <c r="U2544" i="1"/>
  <c r="T2544" i="1"/>
  <c r="U2543" i="1"/>
  <c r="T2543" i="1"/>
  <c r="U2542" i="1"/>
  <c r="T2542" i="1"/>
  <c r="U2541" i="1"/>
  <c r="T2541" i="1"/>
  <c r="U2540" i="1"/>
  <c r="T2540" i="1"/>
  <c r="U2539" i="1"/>
  <c r="T2539" i="1"/>
  <c r="U2538" i="1"/>
  <c r="T2538" i="1"/>
  <c r="U2537" i="1"/>
  <c r="T2537" i="1"/>
  <c r="U2536" i="1"/>
  <c r="T2536" i="1"/>
  <c r="U2535" i="1"/>
  <c r="T2535" i="1"/>
  <c r="U2534" i="1"/>
  <c r="T2534" i="1"/>
  <c r="U2533" i="1"/>
  <c r="T2533" i="1"/>
  <c r="U2532" i="1"/>
  <c r="T2532" i="1"/>
  <c r="U2531" i="1"/>
  <c r="T2531" i="1"/>
  <c r="U2530" i="1"/>
  <c r="T2530" i="1"/>
  <c r="U2529" i="1"/>
  <c r="T2529" i="1"/>
  <c r="U2528" i="1"/>
  <c r="T2528" i="1"/>
  <c r="U2527" i="1"/>
  <c r="T2527" i="1"/>
  <c r="U2526" i="1"/>
  <c r="T2526" i="1"/>
  <c r="U2525" i="1"/>
  <c r="T2525" i="1"/>
  <c r="U2524" i="1"/>
  <c r="T2524" i="1"/>
  <c r="U2523" i="1"/>
  <c r="T2523" i="1"/>
  <c r="U2522" i="1"/>
  <c r="T2522" i="1"/>
  <c r="U2521" i="1"/>
  <c r="T2521" i="1"/>
  <c r="U2520" i="1"/>
  <c r="T2520" i="1"/>
  <c r="U2519" i="1"/>
  <c r="T2519" i="1"/>
  <c r="U2518" i="1"/>
  <c r="T2518" i="1"/>
  <c r="U2517" i="1"/>
  <c r="T2517" i="1"/>
  <c r="U2516" i="1"/>
  <c r="T2516" i="1"/>
  <c r="U2515" i="1"/>
  <c r="T2515" i="1"/>
  <c r="U2514" i="1"/>
  <c r="T2514" i="1"/>
  <c r="U2513" i="1"/>
  <c r="T2513" i="1"/>
  <c r="U2512" i="1"/>
  <c r="T2512" i="1"/>
  <c r="U2511" i="1"/>
  <c r="T2511" i="1"/>
  <c r="U2510" i="1"/>
  <c r="T2510" i="1"/>
  <c r="U2509" i="1"/>
  <c r="T2509" i="1"/>
  <c r="U2508" i="1"/>
  <c r="T2508" i="1"/>
  <c r="U2507" i="1"/>
  <c r="T2507" i="1"/>
  <c r="U2506" i="1"/>
  <c r="T2506" i="1"/>
  <c r="U2505" i="1"/>
  <c r="T2505" i="1"/>
  <c r="U2504" i="1"/>
  <c r="T2504" i="1"/>
  <c r="U2503" i="1"/>
  <c r="T2503" i="1"/>
  <c r="U2502" i="1"/>
  <c r="T2502" i="1"/>
  <c r="U2501" i="1"/>
  <c r="T2501" i="1"/>
  <c r="U2500" i="1"/>
  <c r="T2500" i="1"/>
  <c r="U2499" i="1"/>
  <c r="T2499" i="1"/>
  <c r="U2498" i="1"/>
  <c r="T2498" i="1"/>
  <c r="U2497" i="1"/>
  <c r="T2497" i="1"/>
  <c r="U2496" i="1"/>
  <c r="T2496" i="1"/>
  <c r="U2495" i="1"/>
  <c r="T2495" i="1"/>
  <c r="U2494" i="1"/>
  <c r="T2494" i="1"/>
  <c r="U2493" i="1"/>
  <c r="T2493" i="1"/>
  <c r="U2492" i="1"/>
  <c r="T2492" i="1"/>
  <c r="U2491" i="1"/>
  <c r="T2491" i="1"/>
  <c r="U2490" i="1"/>
  <c r="T2490" i="1"/>
  <c r="U2489" i="1"/>
  <c r="T2489" i="1"/>
  <c r="U2488" i="1"/>
  <c r="T2488" i="1"/>
  <c r="U2487" i="1"/>
  <c r="T2487" i="1"/>
  <c r="U2486" i="1"/>
  <c r="T2486" i="1"/>
  <c r="U2485" i="1"/>
  <c r="T2485" i="1"/>
  <c r="U2484" i="1"/>
  <c r="T2484" i="1"/>
  <c r="U2483" i="1"/>
  <c r="T2483" i="1"/>
  <c r="U2482" i="1"/>
  <c r="T2482" i="1"/>
  <c r="U2481" i="1"/>
  <c r="T2481" i="1"/>
  <c r="U2480" i="1"/>
  <c r="T2480" i="1"/>
  <c r="U2479" i="1"/>
  <c r="T2479" i="1"/>
  <c r="U2478" i="1"/>
  <c r="T2478" i="1"/>
  <c r="U2477" i="1"/>
  <c r="T2477" i="1"/>
  <c r="U2476" i="1"/>
  <c r="T2476" i="1"/>
  <c r="U2475" i="1"/>
  <c r="T2475" i="1"/>
  <c r="U2474" i="1"/>
  <c r="T2474" i="1"/>
  <c r="U2473" i="1"/>
  <c r="T2473" i="1"/>
  <c r="U2472" i="1"/>
  <c r="T2472" i="1"/>
  <c r="U2471" i="1"/>
  <c r="T2471" i="1"/>
  <c r="U2470" i="1"/>
  <c r="T2470" i="1"/>
  <c r="U2469" i="1"/>
  <c r="T2469" i="1"/>
  <c r="U2468" i="1"/>
  <c r="T2468" i="1"/>
  <c r="U2467" i="1"/>
  <c r="T2467" i="1"/>
  <c r="U2466" i="1"/>
  <c r="T2466" i="1"/>
  <c r="U2465" i="1"/>
  <c r="T2465" i="1"/>
  <c r="U2464" i="1"/>
  <c r="T2464" i="1"/>
  <c r="U2463" i="1"/>
  <c r="T2463" i="1"/>
  <c r="U2462" i="1"/>
  <c r="T2462" i="1"/>
  <c r="U2461" i="1"/>
  <c r="T2461" i="1"/>
  <c r="U2460" i="1"/>
  <c r="T2460" i="1"/>
  <c r="U2459" i="1"/>
  <c r="T2459" i="1"/>
  <c r="U2458" i="1"/>
  <c r="T2458" i="1"/>
  <c r="U2457" i="1"/>
  <c r="T2457" i="1"/>
  <c r="U2456" i="1"/>
  <c r="T2456" i="1"/>
  <c r="U2455" i="1"/>
  <c r="T2455" i="1"/>
  <c r="U2454" i="1"/>
  <c r="T2454" i="1"/>
  <c r="U2453" i="1"/>
  <c r="T2453" i="1"/>
  <c r="U2452" i="1"/>
  <c r="T2452" i="1"/>
  <c r="U2451" i="1"/>
  <c r="T2451" i="1"/>
  <c r="U2450" i="1"/>
  <c r="T2450" i="1"/>
  <c r="U2449" i="1"/>
  <c r="T2449" i="1"/>
  <c r="U2448" i="1"/>
  <c r="T2448" i="1"/>
  <c r="U2447" i="1"/>
  <c r="T2447" i="1"/>
  <c r="U2446" i="1"/>
  <c r="T2446" i="1"/>
  <c r="U2445" i="1"/>
  <c r="T2445" i="1"/>
  <c r="U2444" i="1"/>
  <c r="T2444" i="1"/>
  <c r="U2443" i="1"/>
  <c r="T2443" i="1"/>
  <c r="U2442" i="1"/>
  <c r="T2442" i="1"/>
  <c r="U2441" i="1"/>
  <c r="T2441" i="1"/>
  <c r="U2440" i="1"/>
  <c r="T2440" i="1"/>
  <c r="U2439" i="1"/>
  <c r="T2439" i="1"/>
  <c r="U2438" i="1"/>
  <c r="T2438" i="1"/>
  <c r="U2437" i="1"/>
  <c r="T2437" i="1"/>
  <c r="U2436" i="1"/>
  <c r="T2436" i="1"/>
  <c r="U2435" i="1"/>
  <c r="T2435" i="1"/>
  <c r="U2434" i="1"/>
  <c r="T2434" i="1"/>
  <c r="U2433" i="1"/>
  <c r="T2433" i="1"/>
  <c r="U2432" i="1"/>
  <c r="T2432" i="1"/>
  <c r="U2431" i="1"/>
  <c r="T2431" i="1"/>
  <c r="U2430" i="1"/>
  <c r="T2430" i="1"/>
  <c r="U2429" i="1"/>
  <c r="T2429" i="1"/>
  <c r="U2428" i="1"/>
  <c r="T2428" i="1"/>
  <c r="U2427" i="1"/>
  <c r="T2427" i="1"/>
  <c r="U2426" i="1"/>
  <c r="T2426" i="1"/>
  <c r="U2425" i="1"/>
  <c r="T2425" i="1"/>
  <c r="U2424" i="1"/>
  <c r="T2424" i="1"/>
  <c r="U2423" i="1"/>
  <c r="T2423" i="1"/>
  <c r="U2422" i="1"/>
  <c r="T2422" i="1"/>
  <c r="U2421" i="1"/>
  <c r="T2421" i="1"/>
  <c r="U2420" i="1"/>
  <c r="T2420" i="1"/>
  <c r="U2419" i="1"/>
  <c r="T2419" i="1"/>
  <c r="U2418" i="1"/>
  <c r="T2418" i="1"/>
  <c r="U2417" i="1"/>
  <c r="T2417" i="1"/>
  <c r="U2416" i="1"/>
  <c r="T2416" i="1"/>
  <c r="U2415" i="1"/>
  <c r="T2415" i="1"/>
  <c r="U2414" i="1"/>
  <c r="T2414" i="1"/>
  <c r="U2413" i="1"/>
  <c r="T2413" i="1"/>
  <c r="U2412" i="1"/>
  <c r="T2412" i="1"/>
  <c r="U2411" i="1"/>
  <c r="T2411" i="1"/>
  <c r="U2410" i="1"/>
  <c r="T2410" i="1"/>
  <c r="U2409" i="1"/>
  <c r="T2409" i="1"/>
  <c r="U2408" i="1"/>
  <c r="T2408" i="1"/>
  <c r="U2407" i="1"/>
  <c r="T2407" i="1"/>
  <c r="U2406" i="1"/>
  <c r="T2406" i="1"/>
  <c r="U2405" i="1"/>
  <c r="T2405" i="1"/>
  <c r="U2404" i="1"/>
  <c r="T2404" i="1"/>
  <c r="U2403" i="1"/>
  <c r="T2403" i="1"/>
  <c r="U2402" i="1"/>
  <c r="T2402" i="1"/>
  <c r="U2401" i="1"/>
  <c r="T2401" i="1"/>
  <c r="U2400" i="1"/>
  <c r="T2400" i="1"/>
  <c r="U2399" i="1"/>
  <c r="T2399" i="1"/>
  <c r="U2398" i="1"/>
  <c r="T2398" i="1"/>
  <c r="U2397" i="1"/>
  <c r="T2397" i="1"/>
  <c r="U2396" i="1"/>
  <c r="T2396" i="1"/>
  <c r="U2395" i="1"/>
  <c r="T2395" i="1"/>
  <c r="U2394" i="1"/>
  <c r="T2394" i="1"/>
  <c r="U2393" i="1"/>
  <c r="T2393" i="1"/>
  <c r="U2392" i="1"/>
  <c r="T2392" i="1"/>
  <c r="U2391" i="1"/>
  <c r="T2391" i="1"/>
  <c r="U2390" i="1"/>
  <c r="T2390" i="1"/>
  <c r="U2389" i="1"/>
  <c r="T2389" i="1"/>
  <c r="U2388" i="1"/>
  <c r="T2388" i="1"/>
  <c r="U2387" i="1"/>
  <c r="T2387" i="1"/>
  <c r="U2386" i="1"/>
  <c r="T2386" i="1"/>
  <c r="U2385" i="1"/>
  <c r="T2385" i="1"/>
  <c r="U2384" i="1"/>
  <c r="T2384" i="1"/>
  <c r="U2383" i="1"/>
  <c r="T2383" i="1"/>
  <c r="U2382" i="1"/>
  <c r="T2382" i="1"/>
  <c r="U2381" i="1"/>
  <c r="T2381" i="1"/>
  <c r="U2380" i="1"/>
  <c r="T2380" i="1"/>
  <c r="U2379" i="1"/>
  <c r="T2379" i="1"/>
  <c r="U2378" i="1"/>
  <c r="T2378" i="1"/>
  <c r="U2377" i="1"/>
  <c r="T2377" i="1"/>
  <c r="U2376" i="1"/>
  <c r="T2376" i="1"/>
  <c r="U2375" i="1"/>
  <c r="T2375" i="1"/>
  <c r="U2374" i="1"/>
  <c r="T2374" i="1"/>
  <c r="U2373" i="1"/>
  <c r="T2373" i="1"/>
  <c r="U2372" i="1"/>
  <c r="T2372" i="1"/>
  <c r="U2371" i="1"/>
  <c r="T2371" i="1"/>
  <c r="U2370" i="1"/>
  <c r="T2370" i="1"/>
  <c r="U2369" i="1"/>
  <c r="T2369" i="1"/>
  <c r="U2368" i="1"/>
  <c r="T2368" i="1"/>
  <c r="U2367" i="1"/>
  <c r="T2367" i="1"/>
  <c r="U2366" i="1"/>
  <c r="T2366" i="1"/>
  <c r="U2365" i="1"/>
  <c r="T2365" i="1"/>
  <c r="U2364" i="1"/>
  <c r="T2364" i="1"/>
  <c r="U2363" i="1"/>
  <c r="T2363" i="1"/>
  <c r="U2362" i="1"/>
  <c r="T2362" i="1"/>
  <c r="U2361" i="1"/>
  <c r="T2361" i="1"/>
  <c r="U2360" i="1"/>
  <c r="T2360" i="1"/>
  <c r="U2359" i="1"/>
  <c r="T2359" i="1"/>
  <c r="U2358" i="1"/>
  <c r="T2358" i="1"/>
  <c r="U2357" i="1"/>
  <c r="T2357" i="1"/>
  <c r="U2356" i="1"/>
  <c r="T2356" i="1"/>
  <c r="U2355" i="1"/>
  <c r="T2355" i="1"/>
  <c r="U2354" i="1"/>
  <c r="T2354" i="1"/>
  <c r="U2353" i="1"/>
  <c r="T2353" i="1"/>
  <c r="U2352" i="1"/>
  <c r="T2352" i="1"/>
  <c r="U2351" i="1"/>
  <c r="T2351" i="1"/>
  <c r="U2350" i="1"/>
  <c r="T2350" i="1"/>
  <c r="U2349" i="1"/>
  <c r="T2349" i="1"/>
  <c r="U2348" i="1"/>
  <c r="T2348" i="1"/>
  <c r="U2347" i="1"/>
  <c r="T2347" i="1"/>
  <c r="U2346" i="1"/>
  <c r="T2346" i="1"/>
  <c r="U2345" i="1"/>
  <c r="T2345" i="1"/>
  <c r="U2344" i="1"/>
  <c r="T2344" i="1"/>
  <c r="U2343" i="1"/>
  <c r="T2343" i="1"/>
  <c r="U2342" i="1"/>
  <c r="T2342" i="1"/>
  <c r="U2341" i="1"/>
  <c r="T2341" i="1"/>
  <c r="U2340" i="1"/>
  <c r="T2340" i="1"/>
  <c r="U2339" i="1"/>
  <c r="T2339" i="1"/>
  <c r="U2338" i="1"/>
  <c r="T2338" i="1"/>
  <c r="U2337" i="1"/>
  <c r="T2337" i="1"/>
  <c r="U2336" i="1"/>
  <c r="T2336" i="1"/>
  <c r="U2335" i="1"/>
  <c r="T2335" i="1"/>
  <c r="U2334" i="1"/>
  <c r="T2334" i="1"/>
  <c r="U2333" i="1"/>
  <c r="T2333" i="1"/>
  <c r="U2332" i="1"/>
  <c r="T2332" i="1"/>
  <c r="U2331" i="1"/>
  <c r="T2331" i="1"/>
  <c r="U2330" i="1"/>
  <c r="T2330" i="1"/>
  <c r="U2329" i="1"/>
  <c r="T2329" i="1"/>
  <c r="U2328" i="1"/>
  <c r="T2328" i="1"/>
  <c r="U2327" i="1"/>
  <c r="T2327" i="1"/>
  <c r="U2326" i="1"/>
  <c r="T2326" i="1"/>
  <c r="U2325" i="1"/>
  <c r="T2325" i="1"/>
  <c r="U2324" i="1"/>
  <c r="T2324" i="1"/>
  <c r="U2323" i="1"/>
  <c r="T2323" i="1"/>
  <c r="U2322" i="1"/>
  <c r="T2322" i="1"/>
  <c r="U2321" i="1"/>
  <c r="T2321" i="1"/>
  <c r="U2320" i="1"/>
  <c r="T2320" i="1"/>
  <c r="U2319" i="1"/>
  <c r="T2319" i="1"/>
  <c r="U2318" i="1"/>
  <c r="T2318" i="1"/>
  <c r="U2317" i="1"/>
  <c r="T2317" i="1"/>
  <c r="U2316" i="1"/>
  <c r="T2316" i="1"/>
  <c r="U2315" i="1"/>
  <c r="T2315" i="1"/>
  <c r="U2314" i="1"/>
  <c r="T2314" i="1"/>
  <c r="U2313" i="1"/>
  <c r="T2313" i="1"/>
  <c r="U2312" i="1"/>
  <c r="T2312" i="1"/>
  <c r="U2311" i="1"/>
  <c r="T2311" i="1"/>
  <c r="U2310" i="1"/>
  <c r="T2310" i="1"/>
  <c r="U2309" i="1"/>
  <c r="T2309" i="1"/>
  <c r="U2308" i="1"/>
  <c r="T2308" i="1"/>
  <c r="U2307" i="1"/>
  <c r="T2307" i="1"/>
  <c r="U2306" i="1"/>
  <c r="T2306" i="1"/>
  <c r="U2305" i="1"/>
  <c r="T2305" i="1"/>
  <c r="U2304" i="1"/>
  <c r="T2304" i="1"/>
  <c r="U2303" i="1"/>
  <c r="T2303" i="1"/>
  <c r="U2302" i="1"/>
  <c r="T2302" i="1"/>
  <c r="U2301" i="1"/>
  <c r="T2301" i="1"/>
  <c r="U2300" i="1"/>
  <c r="T2300" i="1"/>
  <c r="U2299" i="1"/>
  <c r="T2299" i="1"/>
  <c r="U2298" i="1"/>
  <c r="T2298" i="1"/>
  <c r="U2297" i="1"/>
  <c r="T2297" i="1"/>
  <c r="U2296" i="1"/>
  <c r="T2296" i="1"/>
  <c r="U2295" i="1"/>
  <c r="T2295" i="1"/>
  <c r="U2294" i="1"/>
  <c r="T2294" i="1"/>
  <c r="U2293" i="1"/>
  <c r="T2293" i="1"/>
  <c r="U2292" i="1"/>
  <c r="T2292" i="1"/>
  <c r="U2291" i="1"/>
  <c r="T2291" i="1"/>
  <c r="U2290" i="1"/>
  <c r="T2290" i="1"/>
  <c r="U2289" i="1"/>
  <c r="T2289" i="1"/>
  <c r="U2288" i="1"/>
  <c r="T2288" i="1"/>
  <c r="U2287" i="1"/>
  <c r="T2287" i="1"/>
  <c r="U2286" i="1"/>
  <c r="T2286" i="1"/>
  <c r="U2285" i="1"/>
  <c r="T2285" i="1"/>
  <c r="U2284" i="1"/>
  <c r="T2284" i="1"/>
  <c r="U2283" i="1"/>
  <c r="T2283" i="1"/>
  <c r="U2282" i="1"/>
  <c r="T2282" i="1"/>
  <c r="U2281" i="1"/>
  <c r="T2281" i="1"/>
  <c r="U2280" i="1"/>
  <c r="T2280" i="1"/>
  <c r="U2279" i="1"/>
  <c r="T2279" i="1"/>
  <c r="U2278" i="1"/>
  <c r="T2278" i="1"/>
  <c r="U2277" i="1"/>
  <c r="T2277" i="1"/>
  <c r="U2276" i="1"/>
  <c r="T2276" i="1"/>
  <c r="U2275" i="1"/>
  <c r="T2275" i="1"/>
  <c r="U2274" i="1"/>
  <c r="T2274" i="1"/>
  <c r="U2273" i="1"/>
  <c r="T2273" i="1"/>
  <c r="U2272" i="1"/>
  <c r="T2272" i="1"/>
  <c r="U2271" i="1"/>
  <c r="T2271" i="1"/>
  <c r="U2270" i="1"/>
  <c r="T2270" i="1"/>
  <c r="U2269" i="1"/>
  <c r="T2269" i="1"/>
  <c r="U2268" i="1"/>
  <c r="T2268" i="1"/>
  <c r="U2267" i="1"/>
  <c r="T2267" i="1"/>
  <c r="U2266" i="1"/>
  <c r="T2266" i="1"/>
  <c r="U2265" i="1"/>
  <c r="T2265" i="1"/>
  <c r="U2264" i="1"/>
  <c r="T2264" i="1"/>
  <c r="U2263" i="1"/>
  <c r="T2263" i="1"/>
  <c r="U2262" i="1"/>
  <c r="T2262" i="1"/>
  <c r="U2261" i="1"/>
  <c r="T2261" i="1"/>
  <c r="U2260" i="1"/>
  <c r="T2260" i="1"/>
  <c r="U2259" i="1"/>
  <c r="T2259" i="1"/>
  <c r="U2258" i="1"/>
  <c r="T2258" i="1"/>
  <c r="U2257" i="1"/>
  <c r="T2257" i="1"/>
  <c r="U2256" i="1"/>
  <c r="T2256" i="1"/>
  <c r="U2255" i="1"/>
  <c r="T2255" i="1"/>
  <c r="U2254" i="1"/>
  <c r="T2254" i="1"/>
  <c r="U2253" i="1"/>
  <c r="T2253" i="1"/>
  <c r="U2252" i="1"/>
  <c r="T2252" i="1"/>
  <c r="U2251" i="1"/>
  <c r="T2251" i="1"/>
  <c r="U2250" i="1"/>
  <c r="T2250" i="1"/>
  <c r="U2249" i="1"/>
  <c r="T2249" i="1"/>
  <c r="U2248" i="1"/>
  <c r="T2248" i="1"/>
  <c r="U2247" i="1"/>
  <c r="T2247" i="1"/>
  <c r="U2246" i="1"/>
  <c r="T2246" i="1"/>
  <c r="U2245" i="1"/>
  <c r="T2245" i="1"/>
  <c r="U2244" i="1"/>
  <c r="T2244" i="1"/>
  <c r="U2243" i="1"/>
  <c r="T2243" i="1"/>
  <c r="U2242" i="1"/>
  <c r="T2242" i="1"/>
  <c r="U2241" i="1"/>
  <c r="T2241" i="1"/>
  <c r="U2240" i="1"/>
  <c r="T2240" i="1"/>
  <c r="U2239" i="1"/>
  <c r="T2239" i="1"/>
  <c r="U2238" i="1"/>
  <c r="T2238" i="1"/>
  <c r="U2237" i="1"/>
  <c r="T2237" i="1"/>
  <c r="U2236" i="1"/>
  <c r="T2236" i="1"/>
  <c r="U2235" i="1"/>
  <c r="T2235" i="1"/>
  <c r="U2234" i="1"/>
  <c r="T2234" i="1"/>
  <c r="U2233" i="1"/>
  <c r="T2233" i="1"/>
  <c r="U2232" i="1"/>
  <c r="T2232" i="1"/>
  <c r="U2231" i="1"/>
  <c r="T2231" i="1"/>
  <c r="U2230" i="1"/>
  <c r="T2230" i="1"/>
  <c r="U2229" i="1"/>
  <c r="T2229" i="1"/>
  <c r="U2228" i="1"/>
  <c r="T2228" i="1"/>
  <c r="U2227" i="1"/>
  <c r="T2227" i="1"/>
  <c r="U2226" i="1"/>
  <c r="T2226" i="1"/>
  <c r="U2225" i="1"/>
  <c r="T2225" i="1"/>
  <c r="U2224" i="1"/>
  <c r="T2224" i="1"/>
  <c r="U2223" i="1"/>
  <c r="T2223" i="1"/>
  <c r="U2222" i="1"/>
  <c r="T2222" i="1"/>
  <c r="U2221" i="1"/>
  <c r="T2221" i="1"/>
  <c r="U2220" i="1"/>
  <c r="T2220" i="1"/>
  <c r="U2219" i="1"/>
  <c r="T2219" i="1"/>
  <c r="U2218" i="1"/>
  <c r="T2218" i="1"/>
  <c r="U2217" i="1"/>
  <c r="T2217" i="1"/>
  <c r="U2216" i="1"/>
  <c r="T2216" i="1"/>
  <c r="U2215" i="1"/>
  <c r="T2215" i="1"/>
  <c r="U2214" i="1"/>
  <c r="T2214" i="1"/>
  <c r="U2213" i="1"/>
  <c r="T2213" i="1"/>
  <c r="U2212" i="1"/>
  <c r="T2212" i="1"/>
  <c r="U2211" i="1"/>
  <c r="T2211" i="1"/>
  <c r="U2210" i="1"/>
  <c r="T2210" i="1"/>
  <c r="U2209" i="1"/>
  <c r="T2209" i="1"/>
  <c r="U2208" i="1"/>
  <c r="T2208" i="1"/>
  <c r="U2207" i="1"/>
  <c r="T2207" i="1"/>
  <c r="U2206" i="1"/>
  <c r="T2206" i="1"/>
  <c r="U2205" i="1"/>
  <c r="T2205" i="1"/>
  <c r="U2204" i="1"/>
  <c r="T2204" i="1"/>
  <c r="U2203" i="1"/>
  <c r="T2203" i="1"/>
  <c r="U2202" i="1"/>
  <c r="T2202" i="1"/>
  <c r="U2201" i="1"/>
  <c r="T2201" i="1"/>
  <c r="U2200" i="1"/>
  <c r="T2200" i="1"/>
  <c r="U2199" i="1"/>
  <c r="T2199" i="1"/>
  <c r="U2198" i="1"/>
  <c r="T2198" i="1"/>
  <c r="U2197" i="1"/>
  <c r="T2197" i="1"/>
  <c r="U2196" i="1"/>
  <c r="T2196" i="1"/>
  <c r="U2195" i="1"/>
  <c r="T2195" i="1"/>
  <c r="U2194" i="1"/>
  <c r="T2194" i="1"/>
  <c r="U2193" i="1"/>
  <c r="T2193" i="1"/>
  <c r="U2192" i="1"/>
  <c r="T2192" i="1"/>
  <c r="U2191" i="1"/>
  <c r="T2191" i="1"/>
  <c r="U2190" i="1"/>
  <c r="T2190" i="1"/>
  <c r="U2189" i="1"/>
  <c r="T2189" i="1"/>
  <c r="U2188" i="1"/>
  <c r="T2188" i="1"/>
  <c r="U2187" i="1"/>
  <c r="T2187" i="1"/>
  <c r="U2186" i="1"/>
  <c r="T2186" i="1"/>
  <c r="U2185" i="1"/>
  <c r="T2185" i="1"/>
  <c r="U2184" i="1"/>
  <c r="T2184" i="1"/>
  <c r="U2183" i="1"/>
  <c r="T2183" i="1"/>
  <c r="U2182" i="1"/>
  <c r="T2182" i="1"/>
  <c r="U2181" i="1"/>
  <c r="T2181" i="1"/>
  <c r="U2180" i="1"/>
  <c r="T2180" i="1"/>
  <c r="U2179" i="1"/>
  <c r="T2179" i="1"/>
  <c r="U2178" i="1"/>
  <c r="T2178" i="1"/>
  <c r="U2177" i="1"/>
  <c r="T2177" i="1"/>
  <c r="U2176" i="1"/>
  <c r="T2176" i="1"/>
  <c r="U2175" i="1"/>
  <c r="T2175" i="1"/>
  <c r="U2174" i="1"/>
  <c r="T2174" i="1"/>
  <c r="U2173" i="1"/>
  <c r="T2173" i="1"/>
  <c r="U2172" i="1"/>
  <c r="T2172" i="1"/>
  <c r="U2171" i="1"/>
  <c r="T2171" i="1"/>
  <c r="U2170" i="1"/>
  <c r="T2170" i="1"/>
  <c r="U2169" i="1"/>
  <c r="T2169" i="1"/>
  <c r="U2168" i="1"/>
  <c r="T2168" i="1"/>
  <c r="U2167" i="1"/>
  <c r="T2167" i="1"/>
  <c r="U2166" i="1"/>
  <c r="T2166" i="1"/>
  <c r="U2165" i="1"/>
  <c r="T2165" i="1"/>
  <c r="U2164" i="1"/>
  <c r="T2164" i="1"/>
  <c r="U2163" i="1"/>
  <c r="T2163" i="1"/>
  <c r="U2162" i="1"/>
  <c r="T2162" i="1"/>
  <c r="U2161" i="1"/>
  <c r="T2161" i="1"/>
  <c r="U2160" i="1"/>
  <c r="T2160" i="1"/>
  <c r="U2159" i="1"/>
  <c r="T2159" i="1"/>
  <c r="U2158" i="1"/>
  <c r="T2158" i="1"/>
  <c r="U2157" i="1"/>
  <c r="T2157" i="1"/>
  <c r="U2156" i="1"/>
  <c r="T2156" i="1"/>
  <c r="U2155" i="1"/>
  <c r="T2155" i="1"/>
  <c r="U2154" i="1"/>
  <c r="T2154" i="1"/>
  <c r="U2153" i="1"/>
  <c r="T2153" i="1"/>
  <c r="U2152" i="1"/>
  <c r="T2152" i="1"/>
  <c r="U2151" i="1"/>
  <c r="T2151" i="1"/>
  <c r="U2150" i="1"/>
  <c r="T2150" i="1"/>
  <c r="U2149" i="1"/>
  <c r="T2149" i="1"/>
  <c r="U2148" i="1"/>
  <c r="T2148" i="1"/>
  <c r="U2147" i="1"/>
  <c r="T2147" i="1"/>
  <c r="U2146" i="1"/>
  <c r="T2146" i="1"/>
  <c r="U2145" i="1"/>
  <c r="T2145" i="1"/>
  <c r="U2144" i="1"/>
  <c r="T2144" i="1"/>
  <c r="U2143" i="1"/>
  <c r="T2143" i="1"/>
  <c r="U2142" i="1"/>
  <c r="T2142" i="1"/>
  <c r="U2141" i="1"/>
  <c r="T2141" i="1"/>
  <c r="U2140" i="1"/>
  <c r="T2140" i="1"/>
  <c r="U2139" i="1"/>
  <c r="T2139" i="1"/>
  <c r="U2138" i="1"/>
  <c r="T2138" i="1"/>
  <c r="U2137" i="1"/>
  <c r="T2137" i="1"/>
  <c r="U2136" i="1"/>
  <c r="T2136" i="1"/>
  <c r="U2135" i="1"/>
  <c r="T2135" i="1"/>
  <c r="U2134" i="1"/>
  <c r="T2134" i="1"/>
  <c r="U2133" i="1"/>
  <c r="T2133" i="1"/>
  <c r="U2132" i="1"/>
  <c r="T2132" i="1"/>
  <c r="U2131" i="1"/>
  <c r="T2131" i="1"/>
  <c r="U2130" i="1"/>
  <c r="T2130" i="1"/>
  <c r="U2129" i="1"/>
  <c r="T2129" i="1"/>
  <c r="U2128" i="1"/>
  <c r="T2128" i="1"/>
  <c r="U2127" i="1"/>
  <c r="T2127" i="1"/>
  <c r="U2126" i="1"/>
  <c r="T2126" i="1"/>
  <c r="U2125" i="1"/>
  <c r="T2125" i="1"/>
  <c r="U2124" i="1"/>
  <c r="T2124" i="1"/>
  <c r="U2123" i="1"/>
  <c r="T2123" i="1"/>
  <c r="U2122" i="1"/>
  <c r="T2122" i="1"/>
  <c r="U2121" i="1"/>
  <c r="T2121" i="1"/>
  <c r="U2120" i="1"/>
  <c r="T2120" i="1"/>
  <c r="U2119" i="1"/>
  <c r="T2119" i="1"/>
  <c r="U2118" i="1"/>
  <c r="T2118" i="1"/>
  <c r="U2117" i="1"/>
  <c r="T2117" i="1"/>
  <c r="U2116" i="1"/>
  <c r="T2116" i="1"/>
  <c r="U2115" i="1"/>
  <c r="T2115" i="1"/>
  <c r="U2114" i="1"/>
  <c r="T2114" i="1"/>
  <c r="U2113" i="1"/>
  <c r="T2113" i="1"/>
  <c r="U2112" i="1"/>
  <c r="T2112" i="1"/>
  <c r="U2111" i="1"/>
  <c r="T2111" i="1"/>
  <c r="U2110" i="1"/>
  <c r="T2110" i="1"/>
  <c r="U2109" i="1"/>
  <c r="T2109" i="1"/>
  <c r="U2108" i="1"/>
  <c r="T2108" i="1"/>
  <c r="U2107" i="1"/>
  <c r="T2107" i="1"/>
  <c r="U2106" i="1"/>
  <c r="T2106" i="1"/>
  <c r="U2105" i="1"/>
  <c r="T2105" i="1"/>
  <c r="U2104" i="1"/>
  <c r="T2104" i="1"/>
  <c r="U2103" i="1"/>
  <c r="T2103" i="1"/>
  <c r="U2102" i="1"/>
  <c r="T2102" i="1"/>
  <c r="U2101" i="1"/>
  <c r="T2101" i="1"/>
  <c r="U2100" i="1"/>
  <c r="T2100" i="1"/>
  <c r="U2099" i="1"/>
  <c r="T2099" i="1"/>
  <c r="U2098" i="1"/>
  <c r="T2098" i="1"/>
  <c r="U2097" i="1"/>
  <c r="T2097" i="1"/>
  <c r="U2096" i="1"/>
  <c r="T2096" i="1"/>
  <c r="U2095" i="1"/>
  <c r="T2095" i="1"/>
  <c r="U2094" i="1"/>
  <c r="T2094" i="1"/>
  <c r="U2093" i="1"/>
  <c r="T2093" i="1"/>
  <c r="U2092" i="1"/>
  <c r="T2092" i="1"/>
  <c r="U2091" i="1"/>
  <c r="T2091" i="1"/>
  <c r="U2090" i="1"/>
  <c r="T2090" i="1"/>
  <c r="U2089" i="1"/>
  <c r="T2089" i="1"/>
  <c r="U2088" i="1"/>
  <c r="T2088" i="1"/>
  <c r="U2087" i="1"/>
  <c r="T2087" i="1"/>
  <c r="U2086" i="1"/>
  <c r="T2086" i="1"/>
  <c r="U2085" i="1"/>
  <c r="T2085" i="1"/>
  <c r="U2084" i="1"/>
  <c r="T2084" i="1"/>
  <c r="U2083" i="1"/>
  <c r="T2083" i="1"/>
  <c r="U2082" i="1"/>
  <c r="T2082" i="1"/>
  <c r="U2081" i="1"/>
  <c r="T2081" i="1"/>
  <c r="U2080" i="1"/>
  <c r="T2080" i="1"/>
  <c r="U2079" i="1"/>
  <c r="T2079" i="1"/>
  <c r="U2078" i="1"/>
  <c r="T2078" i="1"/>
  <c r="U2077" i="1"/>
  <c r="T2077" i="1"/>
  <c r="U2076" i="1"/>
  <c r="T2076" i="1"/>
  <c r="U2075" i="1"/>
  <c r="T2075" i="1"/>
  <c r="U2074" i="1"/>
  <c r="T2074" i="1"/>
  <c r="U2073" i="1"/>
  <c r="T2073" i="1"/>
  <c r="U2072" i="1"/>
  <c r="T2072" i="1"/>
  <c r="U2071" i="1"/>
  <c r="T2071" i="1"/>
  <c r="U2070" i="1"/>
  <c r="T2070" i="1"/>
  <c r="U2069" i="1"/>
  <c r="T2069" i="1"/>
  <c r="U2068" i="1"/>
  <c r="T2068" i="1"/>
  <c r="U2067" i="1"/>
  <c r="T2067" i="1"/>
  <c r="U2066" i="1"/>
  <c r="T2066" i="1"/>
  <c r="U2065" i="1"/>
  <c r="T2065" i="1"/>
  <c r="U2064" i="1"/>
  <c r="T2064" i="1"/>
  <c r="U2063" i="1"/>
  <c r="T2063" i="1"/>
  <c r="U2062" i="1"/>
  <c r="T2062" i="1"/>
  <c r="U2061" i="1"/>
  <c r="T2061" i="1"/>
  <c r="U2060" i="1"/>
  <c r="T2060" i="1"/>
  <c r="U2059" i="1"/>
  <c r="T2059" i="1"/>
  <c r="U2058" i="1"/>
  <c r="T2058" i="1"/>
  <c r="U2057" i="1"/>
  <c r="T2057" i="1"/>
  <c r="U2056" i="1"/>
  <c r="T2056" i="1"/>
  <c r="U2055" i="1"/>
  <c r="T2055" i="1"/>
  <c r="U2054" i="1"/>
  <c r="T2054" i="1"/>
  <c r="U2053" i="1"/>
  <c r="T2053" i="1"/>
  <c r="U2052" i="1"/>
  <c r="T2052" i="1"/>
  <c r="U2051" i="1"/>
  <c r="T2051" i="1"/>
  <c r="U2050" i="1"/>
  <c r="T2050" i="1"/>
  <c r="U2049" i="1"/>
  <c r="T2049" i="1"/>
  <c r="U2048" i="1"/>
  <c r="T2048" i="1"/>
  <c r="U2047" i="1"/>
  <c r="T2047" i="1"/>
  <c r="U2046" i="1"/>
  <c r="T2046" i="1"/>
  <c r="U2045" i="1"/>
  <c r="T2045" i="1"/>
  <c r="U2044" i="1"/>
  <c r="T2044" i="1"/>
  <c r="U2043" i="1"/>
  <c r="T2043" i="1"/>
  <c r="U2042" i="1"/>
  <c r="T2042" i="1"/>
  <c r="U2041" i="1"/>
  <c r="T2041" i="1"/>
  <c r="U2040" i="1"/>
  <c r="T2040" i="1"/>
  <c r="U2039" i="1"/>
  <c r="T2039" i="1"/>
  <c r="U2038" i="1"/>
  <c r="T2038" i="1"/>
  <c r="U2037" i="1"/>
  <c r="T2037" i="1"/>
  <c r="U2036" i="1"/>
  <c r="T2036" i="1"/>
  <c r="U2035" i="1"/>
  <c r="T2035" i="1"/>
  <c r="U2034" i="1"/>
  <c r="T2034" i="1"/>
  <c r="U2033" i="1"/>
  <c r="T2033" i="1"/>
  <c r="U2032" i="1"/>
  <c r="T2032" i="1"/>
  <c r="U2031" i="1"/>
  <c r="T2031" i="1"/>
  <c r="U2030" i="1"/>
  <c r="T2030" i="1"/>
  <c r="U2029" i="1"/>
  <c r="T2029" i="1"/>
  <c r="U2028" i="1"/>
  <c r="T2028" i="1"/>
  <c r="U2027" i="1"/>
  <c r="T2027" i="1"/>
  <c r="U2026" i="1"/>
  <c r="T2026" i="1"/>
  <c r="U2025" i="1"/>
  <c r="T2025" i="1"/>
  <c r="U2024" i="1"/>
  <c r="T2024" i="1"/>
  <c r="U2023" i="1"/>
  <c r="T2023" i="1"/>
  <c r="U2022" i="1"/>
  <c r="T2022" i="1"/>
  <c r="U2021" i="1"/>
  <c r="T2021" i="1"/>
  <c r="U2020" i="1"/>
  <c r="T2020" i="1"/>
  <c r="U2019" i="1"/>
  <c r="T2019" i="1"/>
  <c r="U2018" i="1"/>
  <c r="T2018" i="1"/>
  <c r="U2017" i="1"/>
  <c r="T2017" i="1"/>
  <c r="U2016" i="1"/>
  <c r="T2016" i="1"/>
  <c r="U2015" i="1"/>
  <c r="T2015" i="1"/>
  <c r="U2014" i="1"/>
  <c r="T2014" i="1"/>
  <c r="U2013" i="1"/>
  <c r="T2013" i="1"/>
  <c r="U2012" i="1"/>
  <c r="T2012" i="1"/>
  <c r="U2011" i="1"/>
  <c r="T2011" i="1"/>
  <c r="U2010" i="1"/>
  <c r="T2010" i="1"/>
  <c r="U2009" i="1"/>
  <c r="T2009" i="1"/>
  <c r="U2008" i="1"/>
  <c r="T2008" i="1"/>
  <c r="U2007" i="1"/>
  <c r="T2007" i="1"/>
  <c r="U2006" i="1"/>
  <c r="T2006" i="1"/>
  <c r="U2005" i="1"/>
  <c r="T2005" i="1"/>
  <c r="U2004" i="1"/>
  <c r="T2004" i="1"/>
  <c r="U2003" i="1"/>
  <c r="T2003" i="1"/>
  <c r="U2002" i="1"/>
  <c r="T2002" i="1"/>
  <c r="U2001" i="1"/>
  <c r="T2001" i="1"/>
  <c r="U2000" i="1"/>
  <c r="T2000" i="1"/>
  <c r="U1999" i="1"/>
  <c r="T1999" i="1"/>
  <c r="U1998" i="1"/>
  <c r="T1998" i="1"/>
  <c r="U1997" i="1"/>
  <c r="T1997" i="1"/>
  <c r="U1996" i="1"/>
  <c r="T1996" i="1"/>
  <c r="U1995" i="1"/>
  <c r="T1995" i="1"/>
  <c r="U1994" i="1"/>
  <c r="T1994" i="1"/>
  <c r="U1993" i="1"/>
  <c r="T1993" i="1"/>
  <c r="U1992" i="1"/>
  <c r="T1992" i="1"/>
  <c r="U1991" i="1"/>
  <c r="T1991" i="1"/>
  <c r="U1990" i="1"/>
  <c r="T1990" i="1"/>
  <c r="U1989" i="1"/>
  <c r="T1989" i="1"/>
  <c r="U1988" i="1"/>
  <c r="T1988" i="1"/>
  <c r="U1987" i="1"/>
  <c r="T1987" i="1"/>
  <c r="U1986" i="1"/>
  <c r="T1986" i="1"/>
  <c r="U1985" i="1"/>
  <c r="T1985" i="1"/>
  <c r="U1984" i="1"/>
  <c r="T1984" i="1"/>
  <c r="U1983" i="1"/>
  <c r="T1983" i="1"/>
  <c r="U1982" i="1"/>
  <c r="T1982" i="1"/>
  <c r="U1981" i="1"/>
  <c r="T1981" i="1"/>
  <c r="U1980" i="1"/>
  <c r="T1980" i="1"/>
  <c r="U1979" i="1"/>
  <c r="T1979" i="1"/>
  <c r="U1978" i="1"/>
  <c r="T1978" i="1"/>
  <c r="U1977" i="1"/>
  <c r="T1977" i="1"/>
  <c r="U1976" i="1"/>
  <c r="T1976" i="1"/>
  <c r="U1975" i="1"/>
  <c r="T1975" i="1"/>
  <c r="U1974" i="1"/>
  <c r="T1974" i="1"/>
  <c r="U1973" i="1"/>
  <c r="T1973" i="1"/>
  <c r="U1972" i="1"/>
  <c r="T1972" i="1"/>
  <c r="U1971" i="1"/>
  <c r="T1971" i="1"/>
  <c r="U1970" i="1"/>
  <c r="T1970" i="1"/>
  <c r="U1969" i="1"/>
  <c r="T1969" i="1"/>
  <c r="U1968" i="1"/>
  <c r="T1968" i="1"/>
  <c r="U1967" i="1"/>
  <c r="T1967" i="1"/>
  <c r="U1966" i="1"/>
  <c r="T1966" i="1"/>
  <c r="U1965" i="1"/>
  <c r="T1965" i="1"/>
  <c r="U1964" i="1"/>
  <c r="T1964" i="1"/>
  <c r="U1963" i="1"/>
  <c r="T1963" i="1"/>
  <c r="U1962" i="1"/>
  <c r="T1962" i="1"/>
  <c r="U1961" i="1"/>
  <c r="T1961" i="1"/>
  <c r="U1960" i="1"/>
  <c r="T1960" i="1"/>
  <c r="U1959" i="1"/>
  <c r="T1959" i="1"/>
  <c r="U1958" i="1"/>
  <c r="T1958" i="1"/>
  <c r="U1957" i="1"/>
  <c r="T1957" i="1"/>
  <c r="U1956" i="1"/>
  <c r="T1956" i="1"/>
  <c r="U1955" i="1"/>
  <c r="T1955" i="1"/>
  <c r="U1954" i="1"/>
  <c r="T1954" i="1"/>
  <c r="U1953" i="1"/>
  <c r="T1953" i="1"/>
  <c r="U1952" i="1"/>
  <c r="T1952" i="1"/>
  <c r="U1951" i="1"/>
  <c r="T1951" i="1"/>
  <c r="U1950" i="1"/>
  <c r="T1950" i="1"/>
  <c r="U1949" i="1"/>
  <c r="T1949" i="1"/>
  <c r="U1948" i="1"/>
  <c r="T1948" i="1"/>
  <c r="U1947" i="1"/>
  <c r="T1947" i="1"/>
  <c r="U1946" i="1"/>
  <c r="T1946" i="1"/>
  <c r="U1945" i="1"/>
  <c r="T1945" i="1"/>
  <c r="U1944" i="1"/>
  <c r="T1944" i="1"/>
  <c r="U1943" i="1"/>
  <c r="T1943" i="1"/>
  <c r="U1942" i="1"/>
  <c r="T1942" i="1"/>
  <c r="U1941" i="1"/>
  <c r="T1941" i="1"/>
  <c r="U1940" i="1"/>
  <c r="T1940" i="1"/>
  <c r="U1939" i="1"/>
  <c r="T1939" i="1"/>
  <c r="U1938" i="1"/>
  <c r="T1938" i="1"/>
  <c r="U1937" i="1"/>
  <c r="T1937" i="1"/>
  <c r="U1936" i="1"/>
  <c r="T1936" i="1"/>
  <c r="U1935" i="1"/>
  <c r="T1935" i="1"/>
  <c r="U1934" i="1"/>
  <c r="T1934" i="1"/>
  <c r="U1933" i="1"/>
  <c r="T1933" i="1"/>
  <c r="U1932" i="1"/>
  <c r="T1932" i="1"/>
  <c r="U1931" i="1"/>
  <c r="T1931" i="1"/>
  <c r="U1930" i="1"/>
  <c r="T1930" i="1"/>
  <c r="U1929" i="1"/>
  <c r="T1929" i="1"/>
  <c r="U1928" i="1"/>
  <c r="T1928" i="1"/>
  <c r="U1927" i="1"/>
  <c r="T1927" i="1"/>
  <c r="U1926" i="1"/>
  <c r="T1926" i="1"/>
  <c r="U1925" i="1"/>
  <c r="T1925" i="1"/>
  <c r="U1924" i="1"/>
  <c r="T1924" i="1"/>
  <c r="U1923" i="1"/>
  <c r="T1923" i="1"/>
  <c r="U1922" i="1"/>
  <c r="T1922" i="1"/>
  <c r="U1921" i="1"/>
  <c r="T1921" i="1"/>
  <c r="U1920" i="1"/>
  <c r="T1920" i="1"/>
  <c r="U1919" i="1"/>
  <c r="T1919" i="1"/>
  <c r="U1918" i="1"/>
  <c r="T1918" i="1"/>
  <c r="U1917" i="1"/>
  <c r="T1917" i="1"/>
  <c r="U1916" i="1"/>
  <c r="T1916" i="1"/>
  <c r="U1915" i="1"/>
  <c r="T1915" i="1"/>
  <c r="U1914" i="1"/>
  <c r="T1914" i="1"/>
  <c r="U1913" i="1"/>
  <c r="T1913" i="1"/>
  <c r="U1912" i="1"/>
  <c r="T1912" i="1"/>
  <c r="U1911" i="1"/>
  <c r="T1911" i="1"/>
  <c r="U1910" i="1"/>
  <c r="T1910" i="1"/>
  <c r="U1909" i="1"/>
  <c r="T1909" i="1"/>
  <c r="U1908" i="1"/>
  <c r="T1908" i="1"/>
  <c r="U1907" i="1"/>
  <c r="T1907" i="1"/>
  <c r="U1906" i="1"/>
  <c r="T1906" i="1"/>
  <c r="U1905" i="1"/>
  <c r="T1905" i="1"/>
  <c r="U1904" i="1"/>
  <c r="T1904" i="1"/>
  <c r="U1903" i="1"/>
  <c r="T1903" i="1"/>
  <c r="U1902" i="1"/>
  <c r="T1902" i="1"/>
  <c r="U1901" i="1"/>
  <c r="T1901" i="1"/>
  <c r="U1900" i="1"/>
  <c r="T1900" i="1"/>
  <c r="U1899" i="1"/>
  <c r="T1899" i="1"/>
  <c r="U1898" i="1"/>
  <c r="T1898" i="1"/>
  <c r="U1897" i="1"/>
  <c r="T1897" i="1"/>
  <c r="U1896" i="1"/>
  <c r="T1896" i="1"/>
  <c r="U1895" i="1"/>
  <c r="T1895" i="1"/>
  <c r="U1894" i="1"/>
  <c r="T1894" i="1"/>
  <c r="U1893" i="1"/>
  <c r="T1893" i="1"/>
  <c r="U1892" i="1"/>
  <c r="T1892" i="1"/>
  <c r="U1891" i="1"/>
  <c r="T1891" i="1"/>
  <c r="U1890" i="1"/>
  <c r="T1890" i="1"/>
  <c r="U1889" i="1"/>
  <c r="T1889" i="1"/>
  <c r="U1888" i="1"/>
  <c r="T1888" i="1"/>
  <c r="U1887" i="1"/>
  <c r="T1887" i="1"/>
  <c r="U1886" i="1"/>
  <c r="T1886" i="1"/>
  <c r="U1885" i="1"/>
  <c r="T1885" i="1"/>
  <c r="U1884" i="1"/>
  <c r="T1884" i="1"/>
  <c r="U1883" i="1"/>
  <c r="T1883" i="1"/>
  <c r="U1882" i="1"/>
  <c r="T1882" i="1"/>
  <c r="U1881" i="1"/>
  <c r="T1881" i="1"/>
  <c r="U1880" i="1"/>
  <c r="T1880" i="1"/>
  <c r="U1879" i="1"/>
  <c r="T1879" i="1"/>
  <c r="U1878" i="1"/>
  <c r="T1878" i="1"/>
  <c r="U1877" i="1"/>
  <c r="T1877" i="1"/>
  <c r="U1876" i="1"/>
  <c r="T1876" i="1"/>
  <c r="U1875" i="1"/>
  <c r="T1875" i="1"/>
  <c r="U1874" i="1"/>
  <c r="T1874" i="1"/>
  <c r="U1873" i="1"/>
  <c r="T1873" i="1"/>
  <c r="U1872" i="1"/>
  <c r="T1872" i="1"/>
  <c r="U1871" i="1"/>
  <c r="T1871" i="1"/>
  <c r="U1870" i="1"/>
  <c r="T1870" i="1"/>
  <c r="U1869" i="1"/>
  <c r="T1869" i="1"/>
  <c r="U1868" i="1"/>
  <c r="T1868" i="1"/>
  <c r="U1867" i="1"/>
  <c r="T1867" i="1"/>
  <c r="U1866" i="1"/>
  <c r="T1866" i="1"/>
  <c r="U1865" i="1"/>
  <c r="T1865" i="1"/>
  <c r="U1864" i="1"/>
  <c r="T1864" i="1"/>
  <c r="U1863" i="1"/>
  <c r="T1863" i="1"/>
  <c r="U1862" i="1"/>
  <c r="T1862" i="1"/>
  <c r="U1861" i="1"/>
  <c r="T1861" i="1"/>
  <c r="U1860" i="1"/>
  <c r="T1860" i="1"/>
  <c r="U1859" i="1"/>
  <c r="T1859" i="1"/>
  <c r="U1858" i="1"/>
  <c r="T1858" i="1"/>
  <c r="U1857" i="1"/>
  <c r="T1857" i="1"/>
  <c r="U1856" i="1"/>
  <c r="T1856" i="1"/>
  <c r="U1855" i="1"/>
  <c r="T1855" i="1"/>
  <c r="U1854" i="1"/>
  <c r="T1854" i="1"/>
  <c r="U1853" i="1"/>
  <c r="T1853" i="1"/>
  <c r="U1852" i="1"/>
  <c r="T1852" i="1"/>
  <c r="U1851" i="1"/>
  <c r="T1851" i="1"/>
  <c r="U1850" i="1"/>
  <c r="T1850" i="1"/>
  <c r="U1849" i="1"/>
  <c r="T1849" i="1"/>
  <c r="U1848" i="1"/>
  <c r="T1848" i="1"/>
  <c r="U1847" i="1"/>
  <c r="T1847" i="1"/>
  <c r="U1846" i="1"/>
  <c r="T1846" i="1"/>
  <c r="U1845" i="1"/>
  <c r="T1845" i="1"/>
  <c r="U1844" i="1"/>
  <c r="T1844" i="1"/>
  <c r="U1843" i="1"/>
  <c r="T1843" i="1"/>
  <c r="U1842" i="1"/>
  <c r="T1842" i="1"/>
  <c r="U1841" i="1"/>
  <c r="T1841" i="1"/>
  <c r="U1840" i="1"/>
  <c r="T1840" i="1"/>
  <c r="U1839" i="1"/>
  <c r="T1839" i="1"/>
  <c r="U1838" i="1"/>
  <c r="T1838" i="1"/>
  <c r="U1837" i="1"/>
  <c r="T1837" i="1"/>
  <c r="U1836" i="1"/>
  <c r="T1836" i="1"/>
  <c r="U1835" i="1"/>
  <c r="T1835" i="1"/>
  <c r="U1834" i="1"/>
  <c r="T1834" i="1"/>
  <c r="U1833" i="1"/>
  <c r="T1833" i="1"/>
  <c r="U1832" i="1"/>
  <c r="T1832" i="1"/>
  <c r="U1831" i="1"/>
  <c r="T1831" i="1"/>
  <c r="U1830" i="1"/>
  <c r="T1830" i="1"/>
  <c r="U1829" i="1"/>
  <c r="T1829" i="1"/>
  <c r="U1828" i="1"/>
  <c r="T1828" i="1"/>
  <c r="U1827" i="1"/>
  <c r="T1827" i="1"/>
  <c r="U1826" i="1"/>
  <c r="T1826" i="1"/>
  <c r="U1825" i="1"/>
  <c r="T1825" i="1"/>
  <c r="U1824" i="1"/>
  <c r="T1824" i="1"/>
  <c r="U1823" i="1"/>
  <c r="T1823" i="1"/>
  <c r="U1822" i="1"/>
  <c r="T1822" i="1"/>
  <c r="U1821" i="1"/>
  <c r="T1821" i="1"/>
  <c r="U1820" i="1"/>
  <c r="T1820" i="1"/>
  <c r="U1819" i="1"/>
  <c r="T1819" i="1"/>
  <c r="U1818" i="1"/>
  <c r="T1818" i="1"/>
  <c r="U1817" i="1"/>
  <c r="T1817" i="1"/>
  <c r="U1816" i="1"/>
  <c r="T1816" i="1"/>
  <c r="U1815" i="1"/>
  <c r="T1815" i="1"/>
  <c r="U1814" i="1"/>
  <c r="T1814" i="1"/>
  <c r="U1813" i="1"/>
  <c r="T1813" i="1"/>
  <c r="U1812" i="1"/>
  <c r="T1812" i="1"/>
  <c r="U1811" i="1"/>
  <c r="T1811" i="1"/>
  <c r="U1810" i="1"/>
  <c r="T1810" i="1"/>
  <c r="U1809" i="1"/>
  <c r="T1809" i="1"/>
  <c r="U1808" i="1"/>
  <c r="T1808" i="1"/>
  <c r="U1807" i="1"/>
  <c r="T1807" i="1"/>
  <c r="U1806" i="1"/>
  <c r="T1806" i="1"/>
  <c r="U1805" i="1"/>
  <c r="T1805" i="1"/>
  <c r="U1804" i="1"/>
  <c r="T1804" i="1"/>
  <c r="U1803" i="1"/>
  <c r="T1803" i="1"/>
  <c r="U1802" i="1"/>
  <c r="T1802" i="1"/>
  <c r="U1801" i="1"/>
  <c r="T1801" i="1"/>
  <c r="U1800" i="1"/>
  <c r="T1800" i="1"/>
  <c r="U1799" i="1"/>
  <c r="T1799" i="1"/>
  <c r="U1798" i="1"/>
  <c r="T1798" i="1"/>
  <c r="U1797" i="1"/>
  <c r="T1797" i="1"/>
  <c r="U1796" i="1"/>
  <c r="T1796" i="1"/>
  <c r="U1795" i="1"/>
  <c r="T1795" i="1"/>
  <c r="U1794" i="1"/>
  <c r="T1794" i="1"/>
  <c r="U1793" i="1"/>
  <c r="T1793" i="1"/>
  <c r="U1792" i="1"/>
  <c r="T1792" i="1"/>
  <c r="U1791" i="1"/>
  <c r="T1791" i="1"/>
  <c r="U1790" i="1"/>
  <c r="T1790" i="1"/>
  <c r="U1789" i="1"/>
  <c r="T1789" i="1"/>
  <c r="U1788" i="1"/>
  <c r="T1788" i="1"/>
  <c r="U1787" i="1"/>
  <c r="T1787" i="1"/>
  <c r="U1786" i="1"/>
  <c r="T1786" i="1"/>
  <c r="U1785" i="1"/>
  <c r="T1785" i="1"/>
  <c r="U1784" i="1"/>
  <c r="T1784" i="1"/>
  <c r="U1783" i="1"/>
  <c r="T1783" i="1"/>
  <c r="U1782" i="1"/>
  <c r="T1782" i="1"/>
  <c r="U1781" i="1"/>
  <c r="T1781" i="1"/>
  <c r="U1780" i="1"/>
  <c r="T1780" i="1"/>
  <c r="U1779" i="1"/>
  <c r="T1779" i="1"/>
  <c r="U1778" i="1"/>
  <c r="T1778" i="1"/>
  <c r="U1777" i="1"/>
  <c r="T1777" i="1"/>
  <c r="U1776" i="1"/>
  <c r="T1776" i="1"/>
  <c r="U1775" i="1"/>
  <c r="T1775" i="1"/>
  <c r="U1774" i="1"/>
  <c r="T1774" i="1"/>
  <c r="U1773" i="1"/>
  <c r="T1773" i="1"/>
  <c r="U1772" i="1"/>
  <c r="T1772" i="1"/>
  <c r="U1771" i="1"/>
  <c r="T1771" i="1"/>
  <c r="U1770" i="1"/>
  <c r="T1770" i="1"/>
  <c r="U1769" i="1"/>
  <c r="T1769" i="1"/>
  <c r="U1768" i="1"/>
  <c r="T1768" i="1"/>
  <c r="U1767" i="1"/>
  <c r="T1767" i="1"/>
  <c r="U1766" i="1"/>
  <c r="T1766" i="1"/>
  <c r="U1765" i="1"/>
  <c r="T1765" i="1"/>
  <c r="U1764" i="1"/>
  <c r="T1764" i="1"/>
  <c r="U1763" i="1"/>
  <c r="T1763" i="1"/>
  <c r="U1762" i="1"/>
  <c r="T1762" i="1"/>
  <c r="U1761" i="1"/>
  <c r="T1761" i="1"/>
  <c r="U1760" i="1"/>
  <c r="T1760" i="1"/>
  <c r="U1759" i="1"/>
  <c r="T1759" i="1"/>
  <c r="U1758" i="1"/>
  <c r="T1758" i="1"/>
  <c r="U1757" i="1"/>
  <c r="T1757" i="1"/>
  <c r="U1756" i="1"/>
  <c r="T1756" i="1"/>
  <c r="U1755" i="1"/>
  <c r="T1755" i="1"/>
  <c r="U1754" i="1"/>
  <c r="T1754" i="1"/>
  <c r="U1753" i="1"/>
  <c r="T1753" i="1"/>
  <c r="U1752" i="1"/>
  <c r="T1752" i="1"/>
  <c r="U1751" i="1"/>
  <c r="T1751" i="1"/>
  <c r="U1750" i="1"/>
  <c r="T1750" i="1"/>
  <c r="U1749" i="1"/>
  <c r="T1749" i="1"/>
  <c r="U1748" i="1"/>
  <c r="T1748" i="1"/>
  <c r="U1747" i="1"/>
  <c r="T1747" i="1"/>
  <c r="U1746" i="1"/>
  <c r="T1746" i="1"/>
  <c r="U1745" i="1"/>
  <c r="T1745" i="1"/>
  <c r="U1744" i="1"/>
  <c r="T1744" i="1"/>
  <c r="U1743" i="1"/>
  <c r="T1743" i="1"/>
  <c r="U1742" i="1"/>
  <c r="T1742" i="1"/>
  <c r="U1741" i="1"/>
  <c r="T1741" i="1"/>
  <c r="U1740" i="1"/>
  <c r="T1740" i="1"/>
  <c r="U1739" i="1"/>
  <c r="T1739" i="1"/>
  <c r="U1738" i="1"/>
  <c r="T1738" i="1"/>
  <c r="U1737" i="1"/>
  <c r="T1737" i="1"/>
  <c r="U1736" i="1"/>
  <c r="T1736" i="1"/>
  <c r="U1735" i="1"/>
  <c r="T1735" i="1"/>
  <c r="U1734" i="1"/>
  <c r="T1734" i="1"/>
  <c r="U1733" i="1"/>
  <c r="T1733" i="1"/>
  <c r="U1732" i="1"/>
  <c r="T1732" i="1"/>
  <c r="U1731" i="1"/>
  <c r="T1731" i="1"/>
  <c r="U1730" i="1"/>
  <c r="T1730" i="1"/>
  <c r="U1729" i="1"/>
  <c r="T1729" i="1"/>
  <c r="U1728" i="1"/>
  <c r="T1728" i="1"/>
  <c r="U1727" i="1"/>
  <c r="T1727" i="1"/>
  <c r="U1726" i="1"/>
  <c r="T1726" i="1"/>
  <c r="U1725" i="1"/>
  <c r="T1725" i="1"/>
  <c r="U1724" i="1"/>
  <c r="T1724" i="1"/>
  <c r="U1723" i="1"/>
  <c r="T1723" i="1"/>
  <c r="U1722" i="1"/>
  <c r="T1722" i="1"/>
  <c r="U1721" i="1"/>
  <c r="T1721" i="1"/>
  <c r="U1720" i="1"/>
  <c r="T1720" i="1"/>
  <c r="U1719" i="1"/>
  <c r="T1719" i="1"/>
  <c r="U1718" i="1"/>
  <c r="T1718" i="1"/>
  <c r="U1717" i="1"/>
  <c r="T1717" i="1"/>
  <c r="U1716" i="1"/>
  <c r="T1716" i="1"/>
  <c r="U1715" i="1"/>
  <c r="T1715" i="1"/>
  <c r="U1714" i="1"/>
  <c r="T1714" i="1"/>
  <c r="U1713" i="1"/>
  <c r="T1713" i="1"/>
  <c r="U1712" i="1"/>
  <c r="T1712" i="1"/>
  <c r="U1711" i="1"/>
  <c r="T1711" i="1"/>
  <c r="U1710" i="1"/>
  <c r="T1710" i="1"/>
  <c r="U1709" i="1"/>
  <c r="T1709" i="1"/>
  <c r="U1708" i="1"/>
  <c r="T1708" i="1"/>
  <c r="U1707" i="1"/>
  <c r="T1707" i="1"/>
  <c r="U1706" i="1"/>
  <c r="T1706" i="1"/>
  <c r="U1705" i="1"/>
  <c r="T1705" i="1"/>
  <c r="U1704" i="1"/>
  <c r="T1704" i="1"/>
  <c r="U1703" i="1"/>
  <c r="T1703" i="1"/>
  <c r="U1702" i="1"/>
  <c r="T1702" i="1"/>
  <c r="U1701" i="1"/>
  <c r="T1701" i="1"/>
  <c r="U1700" i="1"/>
  <c r="T1700" i="1"/>
  <c r="U1699" i="1"/>
  <c r="T1699" i="1"/>
  <c r="U1698" i="1"/>
  <c r="T1698" i="1"/>
  <c r="U1697" i="1"/>
  <c r="T1697" i="1"/>
  <c r="U1696" i="1"/>
  <c r="T1696" i="1"/>
  <c r="U1695" i="1"/>
  <c r="T1695" i="1"/>
  <c r="U1694" i="1"/>
  <c r="T1694" i="1"/>
  <c r="U1693" i="1"/>
  <c r="T1693" i="1"/>
  <c r="U1692" i="1"/>
  <c r="T1692" i="1"/>
  <c r="U1691" i="1"/>
  <c r="T1691" i="1"/>
  <c r="U1690" i="1"/>
  <c r="T1690" i="1"/>
  <c r="U1689" i="1"/>
  <c r="T1689" i="1"/>
  <c r="U1688" i="1"/>
  <c r="T1688" i="1"/>
  <c r="U1687" i="1"/>
  <c r="T1687" i="1"/>
  <c r="U1686" i="1"/>
  <c r="T1686" i="1"/>
  <c r="U1685" i="1"/>
  <c r="T1685" i="1"/>
  <c r="U1684" i="1"/>
  <c r="T1684" i="1"/>
  <c r="U1683" i="1"/>
  <c r="T1683" i="1"/>
  <c r="U1682" i="1"/>
  <c r="T1682" i="1"/>
  <c r="U1681" i="1"/>
  <c r="T1681" i="1"/>
  <c r="U1680" i="1"/>
  <c r="T1680" i="1"/>
  <c r="U1679" i="1"/>
  <c r="T1679" i="1"/>
  <c r="U1678" i="1"/>
  <c r="T1678" i="1"/>
  <c r="U1677" i="1"/>
  <c r="T1677" i="1"/>
  <c r="U1676" i="1"/>
  <c r="T1676" i="1"/>
  <c r="U1675" i="1"/>
  <c r="T1675" i="1"/>
  <c r="U1674" i="1"/>
  <c r="T1674" i="1"/>
  <c r="U1673" i="1"/>
  <c r="T1673" i="1"/>
  <c r="U1672" i="1"/>
  <c r="T1672" i="1"/>
  <c r="U1671" i="1"/>
  <c r="T1671" i="1"/>
  <c r="U1670" i="1"/>
  <c r="T1670" i="1"/>
  <c r="U1669" i="1"/>
  <c r="T1669" i="1"/>
  <c r="U1668" i="1"/>
  <c r="T1668" i="1"/>
  <c r="U1667" i="1"/>
  <c r="T1667" i="1"/>
  <c r="U1666" i="1"/>
  <c r="T1666" i="1"/>
  <c r="U1665" i="1"/>
  <c r="T1665" i="1"/>
  <c r="U1664" i="1"/>
  <c r="T1664" i="1"/>
  <c r="U1663" i="1"/>
  <c r="T1663" i="1"/>
  <c r="U1662" i="1"/>
  <c r="T1662" i="1"/>
  <c r="U1661" i="1"/>
  <c r="T1661" i="1"/>
  <c r="U1660" i="1"/>
  <c r="T1660" i="1"/>
  <c r="U1659" i="1"/>
  <c r="T1659" i="1"/>
  <c r="U1658" i="1"/>
  <c r="T1658" i="1"/>
  <c r="U1657" i="1"/>
  <c r="T1657" i="1"/>
  <c r="U1656" i="1"/>
  <c r="T1656" i="1"/>
  <c r="U1655" i="1"/>
  <c r="T1655" i="1"/>
  <c r="U1654" i="1"/>
  <c r="T1654" i="1"/>
  <c r="U1653" i="1"/>
  <c r="T1653" i="1"/>
  <c r="U1652" i="1"/>
  <c r="T1652" i="1"/>
  <c r="U1651" i="1"/>
  <c r="T1651" i="1"/>
  <c r="U1650" i="1"/>
  <c r="T1650" i="1"/>
  <c r="U1649" i="1"/>
  <c r="T1649" i="1"/>
  <c r="U1648" i="1"/>
  <c r="T1648" i="1"/>
  <c r="U1647" i="1"/>
  <c r="T1647" i="1"/>
  <c r="U1646" i="1"/>
  <c r="T1646" i="1"/>
  <c r="U1645" i="1"/>
  <c r="T1645" i="1"/>
  <c r="U1644" i="1"/>
  <c r="T1644" i="1"/>
  <c r="U1643" i="1"/>
  <c r="T1643" i="1"/>
  <c r="U1642" i="1"/>
  <c r="T1642" i="1"/>
  <c r="U1641" i="1"/>
  <c r="T1641" i="1"/>
  <c r="U1640" i="1"/>
  <c r="T1640" i="1"/>
  <c r="U1639" i="1"/>
  <c r="T1639" i="1"/>
  <c r="U1638" i="1"/>
  <c r="T1638" i="1"/>
  <c r="U1637" i="1"/>
  <c r="T1637" i="1"/>
  <c r="U1636" i="1"/>
  <c r="T1636" i="1"/>
  <c r="U1635" i="1"/>
  <c r="T1635" i="1"/>
  <c r="U1634" i="1"/>
  <c r="T1634" i="1"/>
  <c r="U1633" i="1"/>
  <c r="T1633" i="1"/>
  <c r="U1632" i="1"/>
  <c r="T1632" i="1"/>
  <c r="U1631" i="1"/>
  <c r="T1631" i="1"/>
  <c r="U1630" i="1"/>
  <c r="T1630" i="1"/>
  <c r="U1629" i="1"/>
  <c r="T1629" i="1"/>
  <c r="U1628" i="1"/>
  <c r="T1628" i="1"/>
  <c r="U1627" i="1"/>
  <c r="T1627" i="1"/>
  <c r="U1626" i="1"/>
  <c r="T1626" i="1"/>
  <c r="U1625" i="1"/>
  <c r="T1625" i="1"/>
  <c r="U1624" i="1"/>
  <c r="T1624" i="1"/>
  <c r="U1623" i="1"/>
  <c r="T1623" i="1"/>
  <c r="U1622" i="1"/>
  <c r="T1622" i="1"/>
  <c r="U1621" i="1"/>
  <c r="T1621" i="1"/>
  <c r="U1620" i="1"/>
  <c r="T1620" i="1"/>
  <c r="U1619" i="1"/>
  <c r="T1619" i="1"/>
  <c r="U1618" i="1"/>
  <c r="T1618" i="1"/>
  <c r="U1617" i="1"/>
  <c r="T1617" i="1"/>
  <c r="U1616" i="1"/>
  <c r="T1616" i="1"/>
  <c r="U1615" i="1"/>
  <c r="T1615" i="1"/>
  <c r="U1614" i="1"/>
  <c r="T1614" i="1"/>
  <c r="U1613" i="1"/>
  <c r="T1613" i="1"/>
  <c r="U1612" i="1"/>
  <c r="T1612" i="1"/>
  <c r="U1611" i="1"/>
  <c r="T1611" i="1"/>
  <c r="U1610" i="1"/>
  <c r="T1610" i="1"/>
  <c r="U1609" i="1"/>
  <c r="T1609" i="1"/>
  <c r="U1608" i="1"/>
  <c r="T1608" i="1"/>
  <c r="U1607" i="1"/>
  <c r="T1607" i="1"/>
  <c r="U1606" i="1"/>
  <c r="T1606" i="1"/>
  <c r="U1605" i="1"/>
  <c r="T1605" i="1"/>
  <c r="U1604" i="1"/>
  <c r="T1604" i="1"/>
  <c r="U1603" i="1"/>
  <c r="T1603" i="1"/>
  <c r="U1602" i="1"/>
  <c r="T1602" i="1"/>
  <c r="U1601" i="1"/>
  <c r="T1601" i="1"/>
  <c r="U1600" i="1"/>
  <c r="T1600" i="1"/>
  <c r="U1599" i="1"/>
  <c r="T1599" i="1"/>
  <c r="U1598" i="1"/>
  <c r="T1598" i="1"/>
  <c r="U1597" i="1"/>
  <c r="T1597" i="1"/>
  <c r="U1596" i="1"/>
  <c r="T1596" i="1"/>
  <c r="U1595" i="1"/>
  <c r="T1595" i="1"/>
  <c r="U1594" i="1"/>
  <c r="T1594" i="1"/>
  <c r="U1593" i="1"/>
  <c r="T1593" i="1"/>
  <c r="U1592" i="1"/>
  <c r="T1592" i="1"/>
  <c r="U1591" i="1"/>
  <c r="T1591" i="1"/>
  <c r="U1590" i="1"/>
  <c r="T1590" i="1"/>
  <c r="U1589" i="1"/>
  <c r="T1589" i="1"/>
  <c r="U1588" i="1"/>
  <c r="T1588" i="1"/>
  <c r="U1587" i="1"/>
  <c r="T1587" i="1"/>
  <c r="U1586" i="1"/>
  <c r="T1586" i="1"/>
  <c r="U1585" i="1"/>
  <c r="T1585" i="1"/>
  <c r="U1584" i="1"/>
  <c r="T1584" i="1"/>
  <c r="U1583" i="1"/>
  <c r="T1583" i="1"/>
  <c r="U1582" i="1"/>
  <c r="T1582" i="1"/>
  <c r="U1581" i="1"/>
  <c r="T1581" i="1"/>
  <c r="U1580" i="1"/>
  <c r="T1580" i="1"/>
  <c r="U1579" i="1"/>
  <c r="T1579" i="1"/>
  <c r="U1578" i="1"/>
  <c r="T1578" i="1"/>
  <c r="U1577" i="1"/>
  <c r="T1577" i="1"/>
  <c r="U1576" i="1"/>
  <c r="T1576" i="1"/>
  <c r="U1575" i="1"/>
  <c r="T1575" i="1"/>
  <c r="U1574" i="1"/>
  <c r="T1574" i="1"/>
  <c r="U1573" i="1"/>
  <c r="T1573" i="1"/>
  <c r="U1572" i="1"/>
  <c r="T1572" i="1"/>
  <c r="U1571" i="1"/>
  <c r="T1571" i="1"/>
  <c r="U1570" i="1"/>
  <c r="T1570" i="1"/>
  <c r="U1569" i="1"/>
  <c r="T1569" i="1"/>
  <c r="U1568" i="1"/>
  <c r="T1568" i="1"/>
  <c r="U1567" i="1"/>
  <c r="T1567" i="1"/>
  <c r="U1566" i="1"/>
  <c r="T1566" i="1"/>
  <c r="U1565" i="1"/>
  <c r="T1565" i="1"/>
  <c r="U1564" i="1"/>
  <c r="T1564" i="1"/>
  <c r="U1563" i="1"/>
  <c r="T1563" i="1"/>
  <c r="U1562" i="1"/>
  <c r="T1562" i="1"/>
  <c r="U1561" i="1"/>
  <c r="T1561" i="1"/>
  <c r="U1560" i="1"/>
  <c r="T1560" i="1"/>
  <c r="U1559" i="1"/>
  <c r="T1559" i="1"/>
  <c r="U1558" i="1"/>
  <c r="T1558" i="1"/>
  <c r="U1557" i="1"/>
  <c r="T1557" i="1"/>
  <c r="U1556" i="1"/>
  <c r="T1556" i="1"/>
  <c r="U1555" i="1"/>
  <c r="T1555" i="1"/>
  <c r="U1554" i="1"/>
  <c r="T1554" i="1"/>
  <c r="U1553" i="1"/>
  <c r="T1553" i="1"/>
  <c r="U1552" i="1"/>
  <c r="T1552" i="1"/>
  <c r="U1551" i="1"/>
  <c r="T1551" i="1"/>
  <c r="U1550" i="1"/>
  <c r="T1550" i="1"/>
  <c r="U1549" i="1"/>
  <c r="T1549" i="1"/>
  <c r="U1548" i="1"/>
  <c r="T1548" i="1"/>
  <c r="U1547" i="1"/>
  <c r="T1547" i="1"/>
  <c r="U1546" i="1"/>
  <c r="T1546" i="1"/>
  <c r="U1545" i="1"/>
  <c r="T1545" i="1"/>
  <c r="U1544" i="1"/>
  <c r="T1544" i="1"/>
  <c r="U1543" i="1"/>
  <c r="T1543" i="1"/>
  <c r="U1542" i="1"/>
  <c r="T1542" i="1"/>
  <c r="U1541" i="1"/>
  <c r="T1541" i="1"/>
  <c r="U1540" i="1"/>
  <c r="T1540" i="1"/>
  <c r="U1539" i="1"/>
  <c r="T1539" i="1"/>
  <c r="U1538" i="1"/>
  <c r="T1538" i="1"/>
  <c r="U1537" i="1"/>
  <c r="T1537" i="1"/>
  <c r="U1536" i="1"/>
  <c r="T1536" i="1"/>
  <c r="U1535" i="1"/>
  <c r="T1535" i="1"/>
  <c r="U1534" i="1"/>
  <c r="T1534" i="1"/>
  <c r="U1533" i="1"/>
  <c r="T1533" i="1"/>
  <c r="U1532" i="1"/>
  <c r="T1532" i="1"/>
  <c r="U1531" i="1"/>
  <c r="T1531" i="1"/>
  <c r="U1530" i="1"/>
  <c r="T1530" i="1"/>
  <c r="U1529" i="1"/>
  <c r="T1529" i="1"/>
  <c r="U1528" i="1"/>
  <c r="T1528" i="1"/>
  <c r="U1527" i="1"/>
  <c r="T1527" i="1"/>
  <c r="U1526" i="1"/>
  <c r="T1526" i="1"/>
  <c r="U1525" i="1"/>
  <c r="T1525" i="1"/>
  <c r="U1524" i="1"/>
  <c r="T1524" i="1"/>
  <c r="U1523" i="1"/>
  <c r="T1523" i="1"/>
  <c r="U1522" i="1"/>
  <c r="T1522" i="1"/>
  <c r="U1521" i="1"/>
  <c r="T1521" i="1"/>
  <c r="U1520" i="1"/>
  <c r="T1520" i="1"/>
  <c r="U1519" i="1"/>
  <c r="T1519" i="1"/>
  <c r="U1518" i="1"/>
  <c r="T1518" i="1"/>
  <c r="U1517" i="1"/>
  <c r="T1517" i="1"/>
  <c r="U1516" i="1"/>
  <c r="T1516" i="1"/>
  <c r="U1515" i="1"/>
  <c r="T1515" i="1"/>
  <c r="U1514" i="1"/>
  <c r="T1514" i="1"/>
  <c r="U1513" i="1"/>
  <c r="T1513" i="1"/>
  <c r="U1512" i="1"/>
  <c r="T1512" i="1"/>
  <c r="U1511" i="1"/>
  <c r="T1511" i="1"/>
  <c r="U1510" i="1"/>
  <c r="T1510" i="1"/>
  <c r="U1509" i="1"/>
  <c r="T1509" i="1"/>
  <c r="U1508" i="1"/>
  <c r="T1508" i="1"/>
  <c r="U1507" i="1"/>
  <c r="T1507" i="1"/>
  <c r="U1506" i="1"/>
  <c r="T1506" i="1"/>
  <c r="U1505" i="1"/>
  <c r="T1505" i="1"/>
  <c r="U1504" i="1"/>
  <c r="T1504" i="1"/>
  <c r="U1503" i="1"/>
  <c r="T1503" i="1"/>
  <c r="U1502" i="1"/>
  <c r="T1502" i="1"/>
  <c r="U1501" i="1"/>
  <c r="T1501" i="1"/>
  <c r="U1500" i="1"/>
  <c r="T1500" i="1"/>
  <c r="U1499" i="1"/>
  <c r="T1499" i="1"/>
  <c r="U1498" i="1"/>
  <c r="T1498" i="1"/>
  <c r="U1497" i="1"/>
  <c r="T1497" i="1"/>
  <c r="U1496" i="1"/>
  <c r="T1496" i="1"/>
  <c r="U1495" i="1"/>
  <c r="T1495" i="1"/>
  <c r="U1494" i="1"/>
  <c r="T1494" i="1"/>
  <c r="U1493" i="1"/>
  <c r="T1493" i="1"/>
  <c r="U1492" i="1"/>
  <c r="T1492" i="1"/>
  <c r="U1491" i="1"/>
  <c r="T1491" i="1"/>
  <c r="U1490" i="1"/>
  <c r="T1490" i="1"/>
  <c r="U1489" i="1"/>
  <c r="T1489" i="1"/>
  <c r="U1488" i="1"/>
  <c r="T1488" i="1"/>
  <c r="U1487" i="1"/>
  <c r="T1487" i="1"/>
  <c r="U1486" i="1"/>
  <c r="T1486" i="1"/>
  <c r="U1485" i="1"/>
  <c r="T1485" i="1"/>
  <c r="U1484" i="1"/>
  <c r="T1484" i="1"/>
  <c r="U1483" i="1"/>
  <c r="T1483" i="1"/>
  <c r="U1482" i="1"/>
  <c r="T1482" i="1"/>
  <c r="U1481" i="1"/>
  <c r="T1481" i="1"/>
  <c r="U1480" i="1"/>
  <c r="T1480" i="1"/>
  <c r="U1479" i="1"/>
  <c r="T1479" i="1"/>
  <c r="U1478" i="1"/>
  <c r="T1478" i="1"/>
  <c r="U1477" i="1"/>
  <c r="T1477" i="1"/>
  <c r="U1476" i="1"/>
  <c r="T1476" i="1"/>
  <c r="U1475" i="1"/>
  <c r="T1475" i="1"/>
  <c r="U1474" i="1"/>
  <c r="T1474" i="1"/>
  <c r="U1473" i="1"/>
  <c r="T1473" i="1"/>
  <c r="U1472" i="1"/>
  <c r="T1472" i="1"/>
  <c r="U1471" i="1"/>
  <c r="T1471" i="1"/>
  <c r="U1470" i="1"/>
  <c r="T1470" i="1"/>
  <c r="U1469" i="1"/>
  <c r="T1469" i="1"/>
  <c r="U1468" i="1"/>
  <c r="T1468" i="1"/>
  <c r="U1467" i="1"/>
  <c r="T1467" i="1"/>
  <c r="U1466" i="1"/>
  <c r="T1466" i="1"/>
  <c r="U1465" i="1"/>
  <c r="T1465" i="1"/>
  <c r="U1464" i="1"/>
  <c r="T1464" i="1"/>
  <c r="U1463" i="1"/>
  <c r="T1463" i="1"/>
  <c r="U1462" i="1"/>
  <c r="T1462" i="1"/>
  <c r="U1461" i="1"/>
  <c r="T1461" i="1"/>
  <c r="U1460" i="1"/>
  <c r="T1460" i="1"/>
  <c r="U1459" i="1"/>
  <c r="T1459" i="1"/>
  <c r="U1458" i="1"/>
  <c r="T1458" i="1"/>
  <c r="U1457" i="1"/>
  <c r="T1457" i="1"/>
  <c r="U1456" i="1"/>
  <c r="T1456" i="1"/>
  <c r="U1455" i="1"/>
  <c r="T1455" i="1"/>
  <c r="U1454" i="1"/>
  <c r="T1454" i="1"/>
  <c r="U1453" i="1"/>
  <c r="T1453" i="1"/>
  <c r="U1452" i="1"/>
  <c r="T1452" i="1"/>
  <c r="U1451" i="1"/>
  <c r="T1451" i="1"/>
  <c r="U1450" i="1"/>
  <c r="T1450" i="1"/>
  <c r="U1449" i="1"/>
  <c r="T1449" i="1"/>
  <c r="U1448" i="1"/>
  <c r="T1448" i="1"/>
  <c r="U1447" i="1"/>
  <c r="T1447" i="1"/>
  <c r="U1446" i="1"/>
  <c r="T1446" i="1"/>
  <c r="U1445" i="1"/>
  <c r="T1445" i="1"/>
  <c r="U1444" i="1"/>
  <c r="T1444" i="1"/>
  <c r="U1443" i="1"/>
  <c r="T1443" i="1"/>
  <c r="U1442" i="1"/>
  <c r="T1442" i="1"/>
  <c r="U1441" i="1"/>
  <c r="T1441" i="1"/>
  <c r="U1440" i="1"/>
  <c r="T1440" i="1"/>
  <c r="U1439" i="1"/>
  <c r="T1439" i="1"/>
  <c r="U1438" i="1"/>
  <c r="T1438" i="1"/>
  <c r="U1437" i="1"/>
  <c r="T1437" i="1"/>
  <c r="U1436" i="1"/>
  <c r="T1436" i="1"/>
  <c r="U1435" i="1"/>
  <c r="T1435" i="1"/>
  <c r="U1434" i="1"/>
  <c r="T1434" i="1"/>
  <c r="U1433" i="1"/>
  <c r="T1433" i="1"/>
  <c r="U1432" i="1"/>
  <c r="T1432" i="1"/>
  <c r="U1431" i="1"/>
  <c r="T1431" i="1"/>
  <c r="U1430" i="1"/>
  <c r="T1430" i="1"/>
  <c r="U1429" i="1"/>
  <c r="T1429" i="1"/>
  <c r="U1428" i="1"/>
  <c r="T1428" i="1"/>
  <c r="U1427" i="1"/>
  <c r="T1427" i="1"/>
  <c r="U1426" i="1"/>
  <c r="T1426" i="1"/>
  <c r="U1425" i="1"/>
  <c r="T1425" i="1"/>
  <c r="U1424" i="1"/>
  <c r="T1424" i="1"/>
  <c r="U1423" i="1"/>
  <c r="T1423" i="1"/>
  <c r="U1422" i="1"/>
  <c r="T1422" i="1"/>
  <c r="U1421" i="1"/>
  <c r="T1421" i="1"/>
  <c r="U1420" i="1"/>
  <c r="T1420" i="1"/>
  <c r="U1419" i="1"/>
  <c r="T1419" i="1"/>
  <c r="U1418" i="1"/>
  <c r="T1418" i="1"/>
  <c r="U1417" i="1"/>
  <c r="T1417" i="1"/>
  <c r="U1416" i="1"/>
  <c r="T1416" i="1"/>
  <c r="U1415" i="1"/>
  <c r="T1415" i="1"/>
  <c r="U1414" i="1"/>
  <c r="T1414" i="1"/>
  <c r="U1413" i="1"/>
  <c r="T1413" i="1"/>
  <c r="U1412" i="1"/>
  <c r="T1412" i="1"/>
  <c r="U1411" i="1"/>
  <c r="T1411" i="1"/>
  <c r="U1410" i="1"/>
  <c r="T1410" i="1"/>
  <c r="U1409" i="1"/>
  <c r="T1409" i="1"/>
  <c r="U1408" i="1"/>
  <c r="T1408" i="1"/>
  <c r="U1407" i="1"/>
  <c r="T1407" i="1"/>
  <c r="U1406" i="1"/>
  <c r="T1406" i="1"/>
  <c r="U1405" i="1"/>
  <c r="T1405" i="1"/>
  <c r="U1404" i="1"/>
  <c r="T1404" i="1"/>
  <c r="U1403" i="1"/>
  <c r="T1403" i="1"/>
  <c r="U1402" i="1"/>
  <c r="T1402" i="1"/>
  <c r="U1401" i="1"/>
  <c r="T1401" i="1"/>
  <c r="U1400" i="1"/>
  <c r="T1400" i="1"/>
  <c r="U1399" i="1"/>
  <c r="T1399" i="1"/>
  <c r="U1398" i="1"/>
  <c r="T1398" i="1"/>
  <c r="U1397" i="1"/>
  <c r="T1397" i="1"/>
  <c r="U1396" i="1"/>
  <c r="T1396" i="1"/>
  <c r="U1395" i="1"/>
  <c r="T1395" i="1"/>
  <c r="U1394" i="1"/>
  <c r="T1394" i="1"/>
  <c r="U1393" i="1"/>
  <c r="T1393" i="1"/>
  <c r="U1392" i="1"/>
  <c r="T1392" i="1"/>
  <c r="U1391" i="1"/>
  <c r="T1391" i="1"/>
  <c r="U1390" i="1"/>
  <c r="T1390" i="1"/>
  <c r="U1389" i="1"/>
  <c r="T1389" i="1"/>
  <c r="U1388" i="1"/>
  <c r="T1388" i="1"/>
  <c r="U1387" i="1"/>
  <c r="T1387" i="1"/>
  <c r="U1386" i="1"/>
  <c r="T1386" i="1"/>
  <c r="U1385" i="1"/>
  <c r="T1385" i="1"/>
  <c r="U1384" i="1"/>
  <c r="T1384" i="1"/>
  <c r="U1383" i="1"/>
  <c r="T1383" i="1"/>
  <c r="U1382" i="1"/>
  <c r="T1382" i="1"/>
  <c r="U1381" i="1"/>
  <c r="T1381" i="1"/>
  <c r="U1380" i="1"/>
  <c r="T1380" i="1"/>
  <c r="U1379" i="1"/>
  <c r="T1379" i="1"/>
  <c r="U1378" i="1"/>
  <c r="T1378" i="1"/>
  <c r="U1377" i="1"/>
  <c r="T1377" i="1"/>
  <c r="U1376" i="1"/>
  <c r="T1376" i="1"/>
  <c r="U1375" i="1"/>
  <c r="T1375" i="1"/>
  <c r="U1374" i="1"/>
  <c r="T1374" i="1"/>
  <c r="U1373" i="1"/>
  <c r="T1373" i="1"/>
  <c r="U1372" i="1"/>
  <c r="T1372" i="1"/>
  <c r="U1371" i="1"/>
  <c r="T1371" i="1"/>
  <c r="U1370" i="1"/>
  <c r="T1370" i="1"/>
  <c r="U1369" i="1"/>
  <c r="T1369" i="1"/>
  <c r="U1368" i="1"/>
  <c r="T1368" i="1"/>
  <c r="U1367" i="1"/>
  <c r="T1367" i="1"/>
  <c r="U1366" i="1"/>
  <c r="T1366" i="1"/>
  <c r="U1365" i="1"/>
  <c r="T1365" i="1"/>
  <c r="U1364" i="1"/>
  <c r="T1364" i="1"/>
  <c r="U1363" i="1"/>
  <c r="T1363" i="1"/>
  <c r="U1362" i="1"/>
  <c r="T1362" i="1"/>
  <c r="U1361" i="1"/>
  <c r="T1361" i="1"/>
  <c r="U1360" i="1"/>
  <c r="T1360" i="1"/>
  <c r="U1359" i="1"/>
  <c r="T1359" i="1"/>
  <c r="U1358" i="1"/>
  <c r="T1358" i="1"/>
  <c r="U1357" i="1"/>
  <c r="T1357" i="1"/>
  <c r="U1356" i="1"/>
  <c r="T1356" i="1"/>
  <c r="U1355" i="1"/>
  <c r="T1355" i="1"/>
  <c r="U1354" i="1"/>
  <c r="T1354" i="1"/>
  <c r="U1353" i="1"/>
  <c r="T1353" i="1"/>
  <c r="U1352" i="1"/>
  <c r="T1352" i="1"/>
  <c r="U1351" i="1"/>
  <c r="T1351" i="1"/>
  <c r="U1350" i="1"/>
  <c r="T1350" i="1"/>
  <c r="U1349" i="1"/>
  <c r="T1349" i="1"/>
  <c r="U1348" i="1"/>
  <c r="T1348" i="1"/>
  <c r="U1347" i="1"/>
  <c r="T1347" i="1"/>
  <c r="U1346" i="1"/>
  <c r="T1346" i="1"/>
  <c r="U1345" i="1"/>
  <c r="T1345" i="1"/>
  <c r="U1344" i="1"/>
  <c r="T1344" i="1"/>
  <c r="U1343" i="1"/>
  <c r="T1343" i="1"/>
  <c r="U1342" i="1"/>
  <c r="T1342" i="1"/>
  <c r="U1341" i="1"/>
  <c r="T1341" i="1"/>
  <c r="U1340" i="1"/>
  <c r="T1340" i="1"/>
  <c r="U1339" i="1"/>
  <c r="T1339" i="1"/>
  <c r="U1338" i="1"/>
  <c r="T1338" i="1"/>
  <c r="U1337" i="1"/>
  <c r="T1337" i="1"/>
  <c r="U1336" i="1"/>
  <c r="T1336" i="1"/>
  <c r="U1335" i="1"/>
  <c r="T1335" i="1"/>
  <c r="U1334" i="1"/>
  <c r="T1334" i="1"/>
  <c r="U1333" i="1"/>
  <c r="T1333" i="1"/>
  <c r="U1332" i="1"/>
  <c r="T1332" i="1"/>
  <c r="U1331" i="1"/>
  <c r="T1331" i="1"/>
  <c r="U1330" i="1"/>
  <c r="T1330" i="1"/>
  <c r="U1329" i="1"/>
  <c r="T1329" i="1"/>
  <c r="U1328" i="1"/>
  <c r="T1328" i="1"/>
  <c r="U1327" i="1"/>
  <c r="T1327" i="1"/>
  <c r="U1326" i="1"/>
  <c r="T1326" i="1"/>
  <c r="U1325" i="1"/>
  <c r="T1325" i="1"/>
  <c r="U1324" i="1"/>
  <c r="T1324" i="1"/>
  <c r="U1323" i="1"/>
  <c r="T1323" i="1"/>
  <c r="U1322" i="1"/>
  <c r="T1322" i="1"/>
  <c r="U1321" i="1"/>
  <c r="T1321" i="1"/>
  <c r="U1320" i="1"/>
  <c r="T1320" i="1"/>
  <c r="U1319" i="1"/>
  <c r="T1319" i="1"/>
  <c r="U1318" i="1"/>
  <c r="T1318" i="1"/>
  <c r="U1317" i="1"/>
  <c r="T1317" i="1"/>
  <c r="U1316" i="1"/>
  <c r="T1316" i="1"/>
  <c r="U1315" i="1"/>
  <c r="T1315" i="1"/>
  <c r="U1314" i="1"/>
  <c r="T1314" i="1"/>
  <c r="U1313" i="1"/>
  <c r="T1313" i="1"/>
  <c r="U1312" i="1"/>
  <c r="T1312" i="1"/>
  <c r="U1311" i="1"/>
  <c r="T1311" i="1"/>
  <c r="U1310" i="1"/>
  <c r="T1310" i="1"/>
  <c r="U1309" i="1"/>
  <c r="T1309" i="1"/>
  <c r="U1308" i="1"/>
  <c r="T1308" i="1"/>
  <c r="U1307" i="1"/>
  <c r="T1307" i="1"/>
  <c r="U1306" i="1"/>
  <c r="T1306" i="1"/>
  <c r="U1305" i="1"/>
  <c r="T1305" i="1"/>
  <c r="U1304" i="1"/>
  <c r="T1304" i="1"/>
  <c r="U1303" i="1"/>
  <c r="T1303" i="1"/>
  <c r="U1302" i="1"/>
  <c r="T1302" i="1"/>
  <c r="U1301" i="1"/>
  <c r="T1301" i="1"/>
  <c r="U1300" i="1"/>
  <c r="T1300" i="1"/>
  <c r="U1299" i="1"/>
  <c r="T1299" i="1"/>
  <c r="U1298" i="1"/>
  <c r="T1298" i="1"/>
  <c r="U1297" i="1"/>
  <c r="T1297" i="1"/>
  <c r="U1296" i="1"/>
  <c r="T1296" i="1"/>
  <c r="U1295" i="1"/>
  <c r="T1295" i="1"/>
  <c r="U1294" i="1"/>
  <c r="T1294" i="1"/>
  <c r="U1293" i="1"/>
  <c r="T1293" i="1"/>
  <c r="U1292" i="1"/>
  <c r="T1292" i="1"/>
  <c r="U1291" i="1"/>
  <c r="T1291" i="1"/>
  <c r="U1290" i="1"/>
  <c r="T1290" i="1"/>
  <c r="U1289" i="1"/>
  <c r="T1289" i="1"/>
  <c r="U1288" i="1"/>
  <c r="T1288" i="1"/>
  <c r="U1287" i="1"/>
  <c r="T1287" i="1"/>
  <c r="U1286" i="1"/>
  <c r="T1286" i="1"/>
  <c r="U1285" i="1"/>
  <c r="T1285" i="1"/>
  <c r="U1284" i="1"/>
  <c r="T1284" i="1"/>
  <c r="U1283" i="1"/>
  <c r="T1283" i="1"/>
  <c r="U1282" i="1"/>
  <c r="T1282" i="1"/>
  <c r="U1281" i="1"/>
  <c r="T1281" i="1"/>
  <c r="U1280" i="1"/>
  <c r="T1280" i="1"/>
  <c r="U1279" i="1"/>
  <c r="T1279" i="1"/>
  <c r="U1278" i="1"/>
  <c r="T1278" i="1"/>
  <c r="U1277" i="1"/>
  <c r="T1277" i="1"/>
  <c r="U1276" i="1"/>
  <c r="T1276" i="1"/>
  <c r="U1275" i="1"/>
  <c r="T1275" i="1"/>
  <c r="U1274" i="1"/>
  <c r="T1274" i="1"/>
  <c r="U1273" i="1"/>
  <c r="T1273" i="1"/>
  <c r="U1272" i="1"/>
  <c r="T1272" i="1"/>
  <c r="U1271" i="1"/>
  <c r="T1271" i="1"/>
  <c r="U1270" i="1"/>
  <c r="T1270" i="1"/>
  <c r="U1269" i="1"/>
  <c r="T1269" i="1"/>
  <c r="U1268" i="1"/>
  <c r="T1268" i="1"/>
  <c r="U1267" i="1"/>
  <c r="T1267" i="1"/>
  <c r="U1266" i="1"/>
  <c r="T1266" i="1"/>
  <c r="U1265" i="1"/>
  <c r="T1265" i="1"/>
  <c r="U1264" i="1"/>
  <c r="T1264" i="1"/>
  <c r="U1263" i="1"/>
  <c r="T1263" i="1"/>
  <c r="U1262" i="1"/>
  <c r="T1262" i="1"/>
  <c r="U1261" i="1"/>
  <c r="T1261" i="1"/>
  <c r="U1260" i="1"/>
  <c r="T1260" i="1"/>
  <c r="U1259" i="1"/>
  <c r="T1259" i="1"/>
  <c r="U1258" i="1"/>
  <c r="T1258" i="1"/>
  <c r="U1257" i="1"/>
  <c r="T1257" i="1"/>
  <c r="U1256" i="1"/>
  <c r="T1256" i="1"/>
  <c r="U1255" i="1"/>
  <c r="T1255" i="1"/>
  <c r="U1254" i="1"/>
  <c r="T1254" i="1"/>
  <c r="U1253" i="1"/>
  <c r="T1253" i="1"/>
  <c r="U1252" i="1"/>
  <c r="T1252" i="1"/>
  <c r="U1251" i="1"/>
  <c r="T1251" i="1"/>
  <c r="U1250" i="1"/>
  <c r="T1250" i="1"/>
  <c r="U1249" i="1"/>
  <c r="T1249" i="1"/>
  <c r="U1248" i="1"/>
  <c r="T1248" i="1"/>
  <c r="U1247" i="1"/>
  <c r="T1247" i="1"/>
  <c r="U1246" i="1"/>
  <c r="T1246" i="1"/>
  <c r="U1245" i="1"/>
  <c r="T1245" i="1"/>
  <c r="U1244" i="1"/>
  <c r="T1244" i="1"/>
  <c r="U1243" i="1"/>
  <c r="T1243" i="1"/>
  <c r="U1242" i="1"/>
  <c r="T1242" i="1"/>
  <c r="U1241" i="1"/>
  <c r="T1241" i="1"/>
  <c r="U1240" i="1"/>
  <c r="T1240" i="1"/>
  <c r="U1239" i="1"/>
  <c r="T1239" i="1"/>
  <c r="U1238" i="1"/>
  <c r="T1238" i="1"/>
  <c r="U1237" i="1"/>
  <c r="T1237" i="1"/>
  <c r="U1236" i="1"/>
  <c r="T1236" i="1"/>
  <c r="U1235" i="1"/>
  <c r="T1235" i="1"/>
  <c r="U1234" i="1"/>
  <c r="T1234" i="1"/>
  <c r="U1233" i="1"/>
  <c r="T1233" i="1"/>
  <c r="U1232" i="1"/>
  <c r="T1232" i="1"/>
  <c r="U1231" i="1"/>
  <c r="T1231" i="1"/>
  <c r="U1230" i="1"/>
  <c r="T1230" i="1"/>
  <c r="U1229" i="1"/>
  <c r="T1229" i="1"/>
  <c r="U1228" i="1"/>
  <c r="T1228" i="1"/>
  <c r="U1227" i="1"/>
  <c r="T1227" i="1"/>
  <c r="U1226" i="1"/>
  <c r="T1226" i="1"/>
  <c r="U1225" i="1"/>
  <c r="T1225" i="1"/>
  <c r="U1224" i="1"/>
  <c r="T1224" i="1"/>
  <c r="U1223" i="1"/>
  <c r="T1223" i="1"/>
  <c r="U1222" i="1"/>
  <c r="T1222" i="1"/>
  <c r="U1221" i="1"/>
  <c r="T1221" i="1"/>
  <c r="U1220" i="1"/>
  <c r="T1220" i="1"/>
  <c r="U1219" i="1"/>
  <c r="T1219" i="1"/>
  <c r="U1218" i="1"/>
  <c r="T1218" i="1"/>
  <c r="U1217" i="1"/>
  <c r="T1217" i="1"/>
  <c r="U1216" i="1"/>
  <c r="T1216" i="1"/>
  <c r="U1215" i="1"/>
  <c r="T1215" i="1"/>
  <c r="U1214" i="1"/>
  <c r="T1214" i="1"/>
  <c r="U1213" i="1"/>
  <c r="T1213" i="1"/>
  <c r="U1212" i="1"/>
  <c r="T1212" i="1"/>
  <c r="U1211" i="1"/>
  <c r="T1211" i="1"/>
  <c r="U1210" i="1"/>
  <c r="T1210" i="1"/>
  <c r="U1209" i="1"/>
  <c r="T1209" i="1"/>
  <c r="U1208" i="1"/>
  <c r="T1208" i="1"/>
  <c r="U1207" i="1"/>
  <c r="T1207" i="1"/>
  <c r="U1206" i="1"/>
  <c r="T1206" i="1"/>
  <c r="U1205" i="1"/>
  <c r="T1205" i="1"/>
  <c r="U1204" i="1"/>
  <c r="T1204" i="1"/>
  <c r="U1203" i="1"/>
  <c r="T1203" i="1"/>
  <c r="U1202" i="1"/>
  <c r="T1202" i="1"/>
  <c r="U1201" i="1"/>
  <c r="T1201" i="1"/>
  <c r="U1200" i="1"/>
  <c r="T1200" i="1"/>
  <c r="U1199" i="1"/>
  <c r="T1199" i="1"/>
  <c r="U1198" i="1"/>
  <c r="T1198" i="1"/>
  <c r="U1197" i="1"/>
  <c r="T1197" i="1"/>
  <c r="U1196" i="1"/>
  <c r="T1196" i="1"/>
  <c r="U1195" i="1"/>
  <c r="T1195" i="1"/>
  <c r="U1194" i="1"/>
  <c r="T1194" i="1"/>
  <c r="U1193" i="1"/>
  <c r="T1193" i="1"/>
  <c r="U1192" i="1"/>
  <c r="T1192" i="1"/>
  <c r="U1191" i="1"/>
  <c r="T1191" i="1"/>
  <c r="U1190" i="1"/>
  <c r="T1190" i="1"/>
  <c r="U1189" i="1"/>
  <c r="T1189" i="1"/>
  <c r="U1188" i="1"/>
  <c r="T1188" i="1"/>
  <c r="U1187" i="1"/>
  <c r="T1187" i="1"/>
  <c r="U1186" i="1"/>
  <c r="T1186" i="1"/>
  <c r="U1185" i="1"/>
  <c r="T1185" i="1"/>
  <c r="U1184" i="1"/>
  <c r="T1184" i="1"/>
  <c r="U1183" i="1"/>
  <c r="T1183" i="1"/>
  <c r="U1182" i="1"/>
  <c r="T1182" i="1"/>
  <c r="U1181" i="1"/>
  <c r="T1181" i="1"/>
  <c r="U1180" i="1"/>
  <c r="T1180" i="1"/>
  <c r="U1179" i="1"/>
  <c r="T1179" i="1"/>
  <c r="U1178" i="1"/>
  <c r="T1178" i="1"/>
  <c r="U1177" i="1"/>
  <c r="T1177" i="1"/>
  <c r="U1176" i="1"/>
  <c r="T1176" i="1"/>
  <c r="U1175" i="1"/>
  <c r="T1175" i="1"/>
  <c r="U1174" i="1"/>
  <c r="T1174" i="1"/>
  <c r="U1173" i="1"/>
  <c r="T1173" i="1"/>
  <c r="U1172" i="1"/>
  <c r="T1172" i="1"/>
  <c r="U1171" i="1"/>
  <c r="T1171" i="1"/>
  <c r="U1170" i="1"/>
  <c r="T1170" i="1"/>
  <c r="U1169" i="1"/>
  <c r="T1169" i="1"/>
  <c r="U1168" i="1"/>
  <c r="T1168" i="1"/>
  <c r="U1167" i="1"/>
  <c r="T1167" i="1"/>
  <c r="U1166" i="1"/>
  <c r="T1166" i="1"/>
  <c r="U1165" i="1"/>
  <c r="T1165" i="1"/>
  <c r="U1164" i="1"/>
  <c r="T1164" i="1"/>
  <c r="U1163" i="1"/>
  <c r="T1163" i="1"/>
  <c r="U1162" i="1"/>
  <c r="T1162" i="1"/>
  <c r="U1161" i="1"/>
  <c r="T1161" i="1"/>
  <c r="U1160" i="1"/>
  <c r="T1160" i="1"/>
  <c r="U1159" i="1"/>
  <c r="T1159" i="1"/>
  <c r="U1158" i="1"/>
  <c r="T1158" i="1"/>
  <c r="U1157" i="1"/>
  <c r="T1157" i="1"/>
  <c r="U1156" i="1"/>
  <c r="T1156" i="1"/>
  <c r="U1155" i="1"/>
  <c r="T1155" i="1"/>
  <c r="U1154" i="1"/>
  <c r="T1154" i="1"/>
  <c r="U1153" i="1"/>
  <c r="T1153" i="1"/>
  <c r="U1152" i="1"/>
  <c r="T1152" i="1"/>
  <c r="U1151" i="1"/>
  <c r="T1151" i="1"/>
  <c r="U1150" i="1"/>
  <c r="T1150" i="1"/>
  <c r="U1149" i="1"/>
  <c r="T1149" i="1"/>
  <c r="U1148" i="1"/>
  <c r="T1148" i="1"/>
  <c r="U1147" i="1"/>
  <c r="T1147" i="1"/>
  <c r="U1146" i="1"/>
  <c r="T1146" i="1"/>
  <c r="U1145" i="1"/>
  <c r="T1145" i="1"/>
  <c r="U1144" i="1"/>
  <c r="T1144" i="1"/>
  <c r="U1143" i="1"/>
  <c r="T1143" i="1"/>
  <c r="U1142" i="1"/>
  <c r="T1142" i="1"/>
  <c r="U1141" i="1"/>
  <c r="T1141" i="1"/>
  <c r="U1140" i="1"/>
  <c r="T1140" i="1"/>
  <c r="U1139" i="1"/>
  <c r="T1139" i="1"/>
  <c r="U1138" i="1"/>
  <c r="T1138" i="1"/>
  <c r="U1137" i="1"/>
  <c r="T1137" i="1"/>
  <c r="U1136" i="1"/>
  <c r="T1136" i="1"/>
  <c r="U1135" i="1"/>
  <c r="T1135" i="1"/>
  <c r="U1134" i="1"/>
  <c r="T1134" i="1"/>
  <c r="U1133" i="1"/>
  <c r="T1133" i="1"/>
  <c r="U1132" i="1"/>
  <c r="T1132" i="1"/>
  <c r="U1131" i="1"/>
  <c r="T1131" i="1"/>
  <c r="U1130" i="1"/>
  <c r="T1130" i="1"/>
  <c r="U1129" i="1"/>
  <c r="T1129" i="1"/>
  <c r="U1128" i="1"/>
  <c r="T1128" i="1"/>
  <c r="U1127" i="1"/>
  <c r="T1127" i="1"/>
  <c r="U1126" i="1"/>
  <c r="T1126" i="1"/>
  <c r="U1125" i="1"/>
  <c r="T1125" i="1"/>
  <c r="U1124" i="1"/>
  <c r="T1124" i="1"/>
  <c r="U1123" i="1"/>
  <c r="T1123" i="1"/>
  <c r="U1122" i="1"/>
  <c r="T1122" i="1"/>
  <c r="U1121" i="1"/>
  <c r="T1121" i="1"/>
  <c r="U1120" i="1"/>
  <c r="T1120" i="1"/>
  <c r="U1119" i="1"/>
  <c r="T1119" i="1"/>
  <c r="U1118" i="1"/>
  <c r="T1118" i="1"/>
  <c r="U1117" i="1"/>
  <c r="T1117" i="1"/>
  <c r="U1116" i="1"/>
  <c r="T1116" i="1"/>
  <c r="U1115" i="1"/>
  <c r="T1115" i="1"/>
  <c r="U1114" i="1"/>
  <c r="T1114" i="1"/>
  <c r="U1113" i="1"/>
  <c r="T1113" i="1"/>
  <c r="U1112" i="1"/>
  <c r="T1112" i="1"/>
  <c r="U1111" i="1"/>
  <c r="T1111" i="1"/>
  <c r="U1110" i="1"/>
  <c r="T1110" i="1"/>
  <c r="U1109" i="1"/>
  <c r="T1109" i="1"/>
  <c r="U1108" i="1"/>
  <c r="T1108" i="1"/>
  <c r="U1107" i="1"/>
  <c r="T1107" i="1"/>
  <c r="U1106" i="1"/>
  <c r="T1106" i="1"/>
  <c r="U1105" i="1"/>
  <c r="T1105" i="1"/>
  <c r="U1104" i="1"/>
  <c r="T1104" i="1"/>
  <c r="U1103" i="1"/>
  <c r="T1103" i="1"/>
  <c r="U1102" i="1"/>
  <c r="T1102" i="1"/>
  <c r="U1101" i="1"/>
  <c r="T1101" i="1"/>
  <c r="U1100" i="1"/>
  <c r="T1100" i="1"/>
  <c r="U1099" i="1"/>
  <c r="T1099" i="1"/>
  <c r="U1098" i="1"/>
  <c r="T1098" i="1"/>
  <c r="U1097" i="1"/>
  <c r="T1097" i="1"/>
  <c r="U1096" i="1"/>
  <c r="T1096" i="1"/>
  <c r="U1095" i="1"/>
  <c r="T1095" i="1"/>
  <c r="U1094" i="1"/>
  <c r="T1094" i="1"/>
  <c r="U1093" i="1"/>
  <c r="T1093" i="1"/>
  <c r="U1092" i="1"/>
  <c r="T1092" i="1"/>
  <c r="U1091" i="1"/>
  <c r="T1091" i="1"/>
  <c r="U1090" i="1"/>
  <c r="T1090" i="1"/>
  <c r="U1089" i="1"/>
  <c r="T1089" i="1"/>
  <c r="U1088" i="1"/>
  <c r="T1088" i="1"/>
  <c r="U1087" i="1"/>
  <c r="T1087" i="1"/>
  <c r="U1086" i="1"/>
  <c r="T1086" i="1"/>
  <c r="U1085" i="1"/>
  <c r="T1085" i="1"/>
  <c r="U1084" i="1"/>
  <c r="T1084" i="1"/>
  <c r="U1083" i="1"/>
  <c r="T1083" i="1"/>
  <c r="U1082" i="1"/>
  <c r="T1082" i="1"/>
  <c r="U1081" i="1"/>
  <c r="T1081" i="1"/>
  <c r="U1080" i="1"/>
  <c r="T1080" i="1"/>
  <c r="U1079" i="1"/>
  <c r="T1079" i="1"/>
  <c r="U1078" i="1"/>
  <c r="T1078" i="1"/>
  <c r="U1077" i="1"/>
  <c r="T1077" i="1"/>
  <c r="U1076" i="1"/>
  <c r="T1076" i="1"/>
  <c r="U1075" i="1"/>
  <c r="T1075" i="1"/>
  <c r="U1074" i="1"/>
  <c r="T1074" i="1"/>
  <c r="U1073" i="1"/>
  <c r="T1073" i="1"/>
  <c r="U1072" i="1"/>
  <c r="T1072" i="1"/>
  <c r="U1071" i="1"/>
  <c r="T1071" i="1"/>
  <c r="U1070" i="1"/>
  <c r="T1070" i="1"/>
  <c r="U1069" i="1"/>
  <c r="T1069" i="1"/>
  <c r="U1068" i="1"/>
  <c r="T1068" i="1"/>
  <c r="U1067" i="1"/>
  <c r="T1067" i="1"/>
  <c r="U1066" i="1"/>
  <c r="T1066" i="1"/>
  <c r="U1065" i="1"/>
  <c r="T1065" i="1"/>
  <c r="U1064" i="1"/>
  <c r="T1064" i="1"/>
  <c r="U1063" i="1"/>
  <c r="T1063" i="1"/>
  <c r="U1062" i="1"/>
  <c r="T1062" i="1"/>
  <c r="U1061" i="1"/>
  <c r="T1061" i="1"/>
  <c r="U1060" i="1"/>
  <c r="T1060" i="1"/>
  <c r="U1059" i="1"/>
  <c r="T1059" i="1"/>
  <c r="U1058" i="1"/>
  <c r="T1058" i="1"/>
  <c r="U1057" i="1"/>
  <c r="T1057" i="1"/>
  <c r="U1056" i="1"/>
  <c r="T1056" i="1"/>
  <c r="U1055" i="1"/>
  <c r="T1055" i="1"/>
  <c r="U1054" i="1"/>
  <c r="T1054" i="1"/>
  <c r="U1053" i="1"/>
  <c r="T1053" i="1"/>
  <c r="U1052" i="1"/>
  <c r="T1052" i="1"/>
  <c r="U1051" i="1"/>
  <c r="T1051" i="1"/>
  <c r="U1050" i="1"/>
  <c r="T1050" i="1"/>
  <c r="U1049" i="1"/>
  <c r="T1049" i="1"/>
  <c r="U1048" i="1"/>
  <c r="T1048" i="1"/>
  <c r="U1047" i="1"/>
  <c r="T1047" i="1"/>
  <c r="U1046" i="1"/>
  <c r="T1046" i="1"/>
  <c r="U1045" i="1"/>
  <c r="T1045" i="1"/>
  <c r="U1044" i="1"/>
  <c r="T1044" i="1"/>
  <c r="U1043" i="1"/>
  <c r="T1043" i="1"/>
  <c r="U1042" i="1"/>
  <c r="T1042" i="1"/>
  <c r="U1041" i="1"/>
  <c r="T1041" i="1"/>
  <c r="U1040" i="1"/>
  <c r="T1040" i="1"/>
  <c r="U1039" i="1"/>
  <c r="T1039" i="1"/>
  <c r="U1038" i="1"/>
  <c r="T1038" i="1"/>
  <c r="U1037" i="1"/>
  <c r="T1037" i="1"/>
  <c r="U1036" i="1"/>
  <c r="T1036" i="1"/>
  <c r="U1035" i="1"/>
  <c r="T1035" i="1"/>
  <c r="U1034" i="1"/>
  <c r="T1034" i="1"/>
  <c r="U1033" i="1"/>
  <c r="T1033" i="1"/>
  <c r="U1032" i="1"/>
  <c r="T1032" i="1"/>
  <c r="U1031" i="1"/>
  <c r="T1031" i="1"/>
  <c r="U1030" i="1"/>
  <c r="T1030" i="1"/>
  <c r="U1029" i="1"/>
  <c r="T1029" i="1"/>
  <c r="U1028" i="1"/>
  <c r="T1028" i="1"/>
  <c r="U1027" i="1"/>
  <c r="T1027" i="1"/>
  <c r="U1026" i="1"/>
  <c r="T1026" i="1"/>
  <c r="U1025" i="1"/>
  <c r="T1025" i="1"/>
  <c r="U1024" i="1"/>
  <c r="T1024" i="1"/>
  <c r="U1023" i="1"/>
  <c r="T1023" i="1"/>
  <c r="U1022" i="1"/>
  <c r="T1022" i="1"/>
  <c r="U1021" i="1"/>
  <c r="T1021" i="1"/>
  <c r="U1020" i="1"/>
  <c r="T1020" i="1"/>
  <c r="U1019" i="1"/>
  <c r="T1019" i="1"/>
  <c r="U1018" i="1"/>
  <c r="T1018" i="1"/>
  <c r="U1017" i="1"/>
  <c r="T1017" i="1"/>
  <c r="U1016" i="1"/>
  <c r="T1016" i="1"/>
  <c r="U1015" i="1"/>
  <c r="T1015" i="1"/>
  <c r="U1014" i="1"/>
  <c r="T1014" i="1"/>
  <c r="U1013" i="1"/>
  <c r="T1013" i="1"/>
  <c r="U1012" i="1"/>
  <c r="T1012" i="1"/>
  <c r="U1011" i="1"/>
  <c r="T1011" i="1"/>
  <c r="U1010" i="1"/>
  <c r="T1010" i="1"/>
  <c r="U1009" i="1"/>
  <c r="T1009" i="1"/>
  <c r="U1008" i="1"/>
  <c r="T1008" i="1"/>
  <c r="U1007" i="1"/>
  <c r="T1007" i="1"/>
  <c r="U1006" i="1"/>
  <c r="T1006" i="1"/>
  <c r="U1005" i="1"/>
  <c r="T1005" i="1"/>
  <c r="U1004" i="1"/>
  <c r="T1004" i="1"/>
  <c r="U1003" i="1"/>
  <c r="T1003" i="1"/>
  <c r="U1002" i="1"/>
  <c r="T1002" i="1"/>
  <c r="U1001" i="1"/>
  <c r="T1001" i="1"/>
  <c r="U1000" i="1"/>
  <c r="T1000" i="1"/>
  <c r="U999" i="1"/>
  <c r="T999" i="1"/>
  <c r="U998" i="1"/>
  <c r="T998" i="1"/>
  <c r="U997" i="1"/>
  <c r="T997" i="1"/>
  <c r="U996" i="1"/>
  <c r="T996" i="1"/>
  <c r="U995" i="1"/>
  <c r="T995" i="1"/>
  <c r="U994" i="1"/>
  <c r="T994" i="1"/>
  <c r="U993" i="1"/>
  <c r="T993" i="1"/>
  <c r="U992" i="1"/>
  <c r="T992" i="1"/>
  <c r="U991" i="1"/>
  <c r="T991" i="1"/>
  <c r="U990" i="1"/>
  <c r="T990" i="1"/>
  <c r="U989" i="1"/>
  <c r="T989" i="1"/>
  <c r="U988" i="1"/>
  <c r="T988" i="1"/>
  <c r="U987" i="1"/>
  <c r="T987" i="1"/>
  <c r="U986" i="1"/>
  <c r="T986" i="1"/>
  <c r="U985" i="1"/>
  <c r="T985" i="1"/>
  <c r="U984" i="1"/>
  <c r="T984" i="1"/>
  <c r="U983" i="1"/>
  <c r="T983" i="1"/>
  <c r="U982" i="1"/>
  <c r="T982" i="1"/>
  <c r="U981" i="1"/>
  <c r="T981" i="1"/>
  <c r="U980" i="1"/>
  <c r="T980" i="1"/>
  <c r="U979" i="1"/>
  <c r="T979" i="1"/>
  <c r="U978" i="1"/>
  <c r="T978" i="1"/>
  <c r="U977" i="1"/>
  <c r="T977" i="1"/>
  <c r="U976" i="1"/>
  <c r="T976" i="1"/>
  <c r="U975" i="1"/>
  <c r="T975" i="1"/>
  <c r="U974" i="1"/>
  <c r="T974" i="1"/>
  <c r="U973" i="1"/>
  <c r="T973" i="1"/>
  <c r="U972" i="1"/>
  <c r="T972" i="1"/>
  <c r="U971" i="1"/>
  <c r="T971" i="1"/>
  <c r="U970" i="1"/>
  <c r="T970" i="1"/>
  <c r="U969" i="1"/>
  <c r="T969" i="1"/>
  <c r="U968" i="1"/>
  <c r="T968" i="1"/>
  <c r="U967" i="1"/>
  <c r="T967" i="1"/>
  <c r="U966" i="1"/>
  <c r="T966" i="1"/>
  <c r="U965" i="1"/>
  <c r="T965" i="1"/>
  <c r="U964" i="1"/>
  <c r="T964" i="1"/>
  <c r="U963" i="1"/>
  <c r="T963" i="1"/>
  <c r="U962" i="1"/>
  <c r="T962" i="1"/>
  <c r="U961" i="1"/>
  <c r="T961" i="1"/>
  <c r="U960" i="1"/>
  <c r="T960" i="1"/>
  <c r="U959" i="1"/>
  <c r="T959" i="1"/>
  <c r="U958" i="1"/>
  <c r="T958" i="1"/>
  <c r="U957" i="1"/>
  <c r="T957" i="1"/>
  <c r="U956" i="1"/>
  <c r="T956" i="1"/>
  <c r="U955" i="1"/>
  <c r="T955" i="1"/>
  <c r="U954" i="1"/>
  <c r="T954" i="1"/>
  <c r="U953" i="1"/>
  <c r="T953" i="1"/>
  <c r="U952" i="1"/>
  <c r="T952" i="1"/>
  <c r="U951" i="1"/>
  <c r="T951" i="1"/>
  <c r="U950" i="1"/>
  <c r="T950" i="1"/>
  <c r="U949" i="1"/>
  <c r="T949" i="1"/>
  <c r="U948" i="1"/>
  <c r="T948" i="1"/>
  <c r="U947" i="1"/>
  <c r="T947" i="1"/>
  <c r="U946" i="1"/>
  <c r="T946" i="1"/>
  <c r="U945" i="1"/>
  <c r="T945" i="1"/>
  <c r="U944" i="1"/>
  <c r="T944" i="1"/>
  <c r="U943" i="1"/>
  <c r="T943" i="1"/>
  <c r="U942" i="1"/>
  <c r="T942" i="1"/>
  <c r="U941" i="1"/>
  <c r="T941" i="1"/>
  <c r="U940" i="1"/>
  <c r="T940" i="1"/>
  <c r="U939" i="1"/>
  <c r="T939" i="1"/>
  <c r="U938" i="1"/>
  <c r="T938" i="1"/>
  <c r="U937" i="1"/>
  <c r="T937" i="1"/>
  <c r="U936" i="1"/>
  <c r="T936" i="1"/>
  <c r="U935" i="1"/>
  <c r="T935" i="1"/>
  <c r="U934" i="1"/>
  <c r="T934" i="1"/>
  <c r="U933" i="1"/>
  <c r="T933" i="1"/>
  <c r="U932" i="1"/>
  <c r="T932" i="1"/>
  <c r="U931" i="1"/>
  <c r="T931" i="1"/>
  <c r="U930" i="1"/>
  <c r="T930" i="1"/>
  <c r="U929" i="1"/>
  <c r="T929" i="1"/>
  <c r="U928" i="1"/>
  <c r="T928" i="1"/>
  <c r="U927" i="1"/>
  <c r="T927" i="1"/>
  <c r="U926" i="1"/>
  <c r="T926" i="1"/>
  <c r="U925" i="1"/>
  <c r="T925" i="1"/>
  <c r="U924" i="1"/>
  <c r="T924" i="1"/>
  <c r="U923" i="1"/>
  <c r="T923" i="1"/>
  <c r="U922" i="1"/>
  <c r="T922" i="1"/>
  <c r="U921" i="1"/>
  <c r="T921" i="1"/>
  <c r="U920" i="1"/>
  <c r="T920" i="1"/>
  <c r="U919" i="1"/>
  <c r="T919" i="1"/>
  <c r="U918" i="1"/>
  <c r="T918" i="1"/>
  <c r="U917" i="1"/>
  <c r="T917" i="1"/>
  <c r="U916" i="1"/>
  <c r="T916" i="1"/>
  <c r="U915" i="1"/>
  <c r="T915" i="1"/>
  <c r="U914" i="1"/>
  <c r="T914" i="1"/>
  <c r="U913" i="1"/>
  <c r="T913" i="1"/>
  <c r="U912" i="1"/>
  <c r="T912" i="1"/>
  <c r="U911" i="1"/>
  <c r="T911" i="1"/>
  <c r="U910" i="1"/>
  <c r="T910" i="1"/>
  <c r="U909" i="1"/>
  <c r="T909" i="1"/>
  <c r="U908" i="1"/>
  <c r="T908" i="1"/>
  <c r="U907" i="1"/>
  <c r="T907" i="1"/>
  <c r="U906" i="1"/>
  <c r="T906" i="1"/>
  <c r="U905" i="1"/>
  <c r="T905" i="1"/>
  <c r="U904" i="1"/>
  <c r="T904" i="1"/>
  <c r="U903" i="1"/>
  <c r="T903" i="1"/>
  <c r="U902" i="1"/>
  <c r="T902" i="1"/>
  <c r="U901" i="1"/>
  <c r="T901" i="1"/>
  <c r="U900" i="1"/>
  <c r="T900" i="1"/>
  <c r="U899" i="1"/>
  <c r="T899" i="1"/>
  <c r="U898" i="1"/>
  <c r="T898" i="1"/>
  <c r="U897" i="1"/>
  <c r="T897" i="1"/>
  <c r="U896" i="1"/>
  <c r="T896" i="1"/>
  <c r="U895" i="1"/>
  <c r="T895" i="1"/>
  <c r="U894" i="1"/>
  <c r="T894" i="1"/>
  <c r="U893" i="1"/>
  <c r="T893" i="1"/>
  <c r="U892" i="1"/>
  <c r="T892" i="1"/>
  <c r="U891" i="1"/>
  <c r="T891" i="1"/>
  <c r="U890" i="1"/>
  <c r="T890" i="1"/>
  <c r="U889" i="1"/>
  <c r="T889" i="1"/>
  <c r="U888" i="1"/>
  <c r="T888" i="1"/>
  <c r="U887" i="1"/>
  <c r="T887" i="1"/>
  <c r="U886" i="1"/>
  <c r="T886" i="1"/>
  <c r="U885" i="1"/>
  <c r="T885" i="1"/>
  <c r="U884" i="1"/>
  <c r="T884" i="1"/>
  <c r="U883" i="1"/>
  <c r="T883" i="1"/>
  <c r="U882" i="1"/>
  <c r="T882" i="1"/>
  <c r="U881" i="1"/>
  <c r="T881" i="1"/>
  <c r="U880" i="1"/>
  <c r="T880" i="1"/>
  <c r="U879" i="1"/>
  <c r="T879" i="1"/>
  <c r="U878" i="1"/>
  <c r="T878" i="1"/>
  <c r="U877" i="1"/>
  <c r="T877" i="1"/>
  <c r="U876" i="1"/>
  <c r="T876" i="1"/>
  <c r="U875" i="1"/>
  <c r="T875" i="1"/>
  <c r="U874" i="1"/>
  <c r="T874" i="1"/>
  <c r="U873" i="1"/>
  <c r="T873" i="1"/>
  <c r="U872" i="1"/>
  <c r="T872" i="1"/>
  <c r="U871" i="1"/>
  <c r="T871" i="1"/>
  <c r="U870" i="1"/>
  <c r="T870" i="1"/>
  <c r="U869" i="1"/>
  <c r="T869" i="1"/>
  <c r="U868" i="1"/>
  <c r="T868" i="1"/>
  <c r="U867" i="1"/>
  <c r="T867" i="1"/>
  <c r="U866" i="1"/>
  <c r="T866" i="1"/>
  <c r="U865" i="1"/>
  <c r="T865" i="1"/>
  <c r="U864" i="1"/>
  <c r="T864" i="1"/>
  <c r="U863" i="1"/>
  <c r="T863" i="1"/>
  <c r="U862" i="1"/>
  <c r="T862" i="1"/>
  <c r="U861" i="1"/>
  <c r="T861" i="1"/>
  <c r="U860" i="1"/>
  <c r="T860" i="1"/>
  <c r="U859" i="1"/>
  <c r="T859" i="1"/>
  <c r="U858" i="1"/>
  <c r="T858" i="1"/>
  <c r="U857" i="1"/>
  <c r="T857" i="1"/>
  <c r="U856" i="1"/>
  <c r="T856" i="1"/>
  <c r="U855" i="1"/>
  <c r="T855" i="1"/>
  <c r="U854" i="1"/>
  <c r="T854" i="1"/>
  <c r="U853" i="1"/>
  <c r="T853" i="1"/>
  <c r="U852" i="1"/>
  <c r="T852" i="1"/>
  <c r="U851" i="1"/>
  <c r="T851" i="1"/>
  <c r="U850" i="1"/>
  <c r="T850" i="1"/>
  <c r="U849" i="1"/>
  <c r="T849" i="1"/>
  <c r="U848" i="1"/>
  <c r="T848" i="1"/>
  <c r="U847" i="1"/>
  <c r="T847" i="1"/>
  <c r="U846" i="1"/>
  <c r="T846" i="1"/>
  <c r="U845" i="1"/>
  <c r="T845" i="1"/>
  <c r="U844" i="1"/>
  <c r="T844" i="1"/>
  <c r="U843" i="1"/>
  <c r="T843" i="1"/>
  <c r="U842" i="1"/>
  <c r="T842" i="1"/>
  <c r="U841" i="1"/>
  <c r="T841" i="1"/>
  <c r="U840" i="1"/>
  <c r="T840" i="1"/>
  <c r="U839" i="1"/>
  <c r="T839" i="1"/>
  <c r="U838" i="1"/>
  <c r="T838" i="1"/>
  <c r="U837" i="1"/>
  <c r="T837" i="1"/>
  <c r="U836" i="1"/>
  <c r="T836" i="1"/>
  <c r="U835" i="1"/>
  <c r="T835" i="1"/>
  <c r="U834" i="1"/>
  <c r="T834" i="1"/>
  <c r="U833" i="1"/>
  <c r="T833" i="1"/>
  <c r="U832" i="1"/>
  <c r="T832" i="1"/>
  <c r="U831" i="1"/>
  <c r="T831" i="1"/>
  <c r="U830" i="1"/>
  <c r="T830" i="1"/>
  <c r="U829" i="1"/>
  <c r="T829" i="1"/>
  <c r="U828" i="1"/>
  <c r="T828" i="1"/>
  <c r="U827" i="1"/>
  <c r="T827" i="1"/>
  <c r="U826" i="1"/>
  <c r="T826" i="1"/>
  <c r="U825" i="1"/>
  <c r="T825" i="1"/>
  <c r="U824" i="1"/>
  <c r="T824" i="1"/>
  <c r="U823" i="1"/>
  <c r="T823" i="1"/>
  <c r="U822" i="1"/>
  <c r="T822" i="1"/>
  <c r="U821" i="1"/>
  <c r="T821" i="1"/>
  <c r="U820" i="1"/>
  <c r="T820" i="1"/>
  <c r="U819" i="1"/>
  <c r="T819" i="1"/>
  <c r="U818" i="1"/>
  <c r="T818" i="1"/>
  <c r="U817" i="1"/>
  <c r="T817" i="1"/>
  <c r="U816" i="1"/>
  <c r="T816" i="1"/>
  <c r="U815" i="1"/>
  <c r="T815" i="1"/>
  <c r="U814" i="1"/>
  <c r="T814" i="1"/>
  <c r="U813" i="1"/>
  <c r="T813" i="1"/>
  <c r="U812" i="1"/>
  <c r="T812" i="1"/>
  <c r="U811" i="1"/>
  <c r="T811" i="1"/>
  <c r="U810" i="1"/>
  <c r="T810" i="1"/>
  <c r="U809" i="1"/>
  <c r="T809" i="1"/>
  <c r="U808" i="1"/>
  <c r="T808" i="1"/>
  <c r="U807" i="1"/>
  <c r="T807" i="1"/>
  <c r="U806" i="1"/>
  <c r="T806" i="1"/>
  <c r="U805" i="1"/>
  <c r="T805" i="1"/>
  <c r="U804" i="1"/>
  <c r="T804" i="1"/>
  <c r="U803" i="1"/>
  <c r="T803" i="1"/>
  <c r="U802" i="1"/>
  <c r="T802" i="1"/>
  <c r="U801" i="1"/>
  <c r="T801" i="1"/>
  <c r="U800" i="1"/>
  <c r="T800" i="1"/>
  <c r="U799" i="1"/>
  <c r="T799" i="1"/>
  <c r="U798" i="1"/>
  <c r="T798" i="1"/>
  <c r="U797" i="1"/>
  <c r="T797" i="1"/>
  <c r="U796" i="1"/>
  <c r="T796" i="1"/>
  <c r="U795" i="1"/>
  <c r="T795" i="1"/>
  <c r="U794" i="1"/>
  <c r="T794" i="1"/>
  <c r="U793" i="1"/>
  <c r="T793" i="1"/>
  <c r="U792" i="1"/>
  <c r="T792" i="1"/>
  <c r="U791" i="1"/>
  <c r="T791" i="1"/>
  <c r="U790" i="1"/>
  <c r="T790" i="1"/>
  <c r="U789" i="1"/>
  <c r="T789" i="1"/>
  <c r="U788" i="1"/>
  <c r="T788" i="1"/>
  <c r="U787" i="1"/>
  <c r="T787" i="1"/>
  <c r="U786" i="1"/>
  <c r="T786" i="1"/>
  <c r="U785" i="1"/>
  <c r="T785" i="1"/>
  <c r="U784" i="1"/>
  <c r="T784" i="1"/>
  <c r="U783" i="1"/>
  <c r="T783" i="1"/>
  <c r="U782" i="1"/>
  <c r="T782" i="1"/>
  <c r="U781" i="1"/>
  <c r="T781" i="1"/>
  <c r="U780" i="1"/>
  <c r="T780" i="1"/>
  <c r="U779" i="1"/>
  <c r="T779" i="1"/>
  <c r="U778" i="1"/>
  <c r="T778" i="1"/>
  <c r="U777" i="1"/>
  <c r="T777" i="1"/>
  <c r="U776" i="1"/>
  <c r="T776" i="1"/>
  <c r="U775" i="1"/>
  <c r="T775" i="1"/>
  <c r="U774" i="1"/>
  <c r="T774" i="1"/>
  <c r="U773" i="1"/>
  <c r="T773" i="1"/>
  <c r="U772" i="1"/>
  <c r="T772" i="1"/>
  <c r="U771" i="1"/>
  <c r="T771" i="1"/>
  <c r="U770" i="1"/>
  <c r="T770" i="1"/>
  <c r="U769" i="1"/>
  <c r="T769" i="1"/>
  <c r="U768" i="1"/>
  <c r="T768" i="1"/>
  <c r="U767" i="1"/>
  <c r="T767" i="1"/>
  <c r="U766" i="1"/>
  <c r="T766" i="1"/>
  <c r="U765" i="1"/>
  <c r="T765" i="1"/>
  <c r="U764" i="1"/>
  <c r="T764" i="1"/>
  <c r="U763" i="1"/>
  <c r="T763" i="1"/>
  <c r="U762" i="1"/>
  <c r="T762" i="1"/>
  <c r="U761" i="1"/>
  <c r="T761" i="1"/>
  <c r="U760" i="1"/>
  <c r="T760" i="1"/>
  <c r="U759" i="1"/>
  <c r="T759" i="1"/>
  <c r="U758" i="1"/>
  <c r="T758" i="1"/>
  <c r="U757" i="1"/>
  <c r="T757" i="1"/>
  <c r="U756" i="1"/>
  <c r="T756" i="1"/>
  <c r="U755" i="1"/>
  <c r="T755" i="1"/>
  <c r="U754" i="1"/>
  <c r="T754" i="1"/>
  <c r="U753" i="1"/>
  <c r="T753" i="1"/>
  <c r="U752" i="1"/>
  <c r="T752" i="1"/>
  <c r="U751" i="1"/>
  <c r="T751" i="1"/>
  <c r="U750" i="1"/>
  <c r="T750" i="1"/>
  <c r="U749" i="1"/>
  <c r="T749" i="1"/>
  <c r="U748" i="1"/>
  <c r="T748" i="1"/>
  <c r="U747" i="1"/>
  <c r="T747" i="1"/>
  <c r="U746" i="1"/>
  <c r="T746" i="1"/>
  <c r="U745" i="1"/>
  <c r="T745" i="1"/>
  <c r="U744" i="1"/>
  <c r="T744" i="1"/>
  <c r="U743" i="1"/>
  <c r="T743" i="1"/>
  <c r="U742" i="1"/>
  <c r="T742" i="1"/>
  <c r="U741" i="1"/>
  <c r="T741" i="1"/>
  <c r="U740" i="1"/>
  <c r="T740" i="1"/>
  <c r="U739" i="1"/>
  <c r="T739" i="1"/>
  <c r="U738" i="1"/>
  <c r="T738" i="1"/>
  <c r="U737" i="1"/>
  <c r="T737" i="1"/>
  <c r="U736" i="1"/>
  <c r="T736" i="1"/>
  <c r="U735" i="1"/>
  <c r="T735" i="1"/>
  <c r="U734" i="1"/>
  <c r="T734" i="1"/>
  <c r="U733" i="1"/>
  <c r="T733" i="1"/>
  <c r="U732" i="1"/>
  <c r="T732" i="1"/>
  <c r="U731" i="1"/>
  <c r="T731" i="1"/>
  <c r="U730" i="1"/>
  <c r="T730" i="1"/>
  <c r="U729" i="1"/>
  <c r="T729" i="1"/>
  <c r="U728" i="1"/>
  <c r="T728" i="1"/>
  <c r="U727" i="1"/>
  <c r="T727" i="1"/>
  <c r="U726" i="1"/>
  <c r="T726" i="1"/>
  <c r="U725" i="1"/>
  <c r="T725" i="1"/>
  <c r="U724" i="1"/>
  <c r="T724" i="1"/>
  <c r="U723" i="1"/>
  <c r="T723" i="1"/>
  <c r="U722" i="1"/>
  <c r="T722" i="1"/>
  <c r="U721" i="1"/>
  <c r="T721" i="1"/>
  <c r="U720" i="1"/>
  <c r="T720" i="1"/>
  <c r="U719" i="1"/>
  <c r="T719" i="1"/>
  <c r="U718" i="1"/>
  <c r="T718" i="1"/>
  <c r="U717" i="1"/>
  <c r="T717" i="1"/>
  <c r="U716" i="1"/>
  <c r="T716" i="1"/>
  <c r="U715" i="1"/>
  <c r="T715" i="1"/>
  <c r="U714" i="1"/>
  <c r="T714" i="1"/>
  <c r="U713" i="1"/>
  <c r="T713" i="1"/>
  <c r="U712" i="1"/>
  <c r="T712" i="1"/>
  <c r="U711" i="1"/>
  <c r="T711" i="1"/>
  <c r="U710" i="1"/>
  <c r="T710" i="1"/>
  <c r="U709" i="1"/>
  <c r="T709" i="1"/>
  <c r="U708" i="1"/>
  <c r="T708" i="1"/>
  <c r="U707" i="1"/>
  <c r="T707" i="1"/>
  <c r="U706" i="1"/>
  <c r="T706" i="1"/>
  <c r="U705" i="1"/>
  <c r="T705" i="1"/>
  <c r="U704" i="1"/>
  <c r="T704" i="1"/>
  <c r="U703" i="1"/>
  <c r="T703" i="1"/>
  <c r="U702" i="1"/>
  <c r="T702" i="1"/>
  <c r="U701" i="1"/>
  <c r="T701" i="1"/>
  <c r="U700" i="1"/>
  <c r="T700" i="1"/>
  <c r="U699" i="1"/>
  <c r="T699" i="1"/>
  <c r="U698" i="1"/>
  <c r="T698" i="1"/>
  <c r="U697" i="1"/>
  <c r="T697" i="1"/>
  <c r="U696" i="1"/>
  <c r="T696" i="1"/>
  <c r="U695" i="1"/>
  <c r="T695" i="1"/>
  <c r="U694" i="1"/>
  <c r="T694" i="1"/>
  <c r="U693" i="1"/>
  <c r="T693" i="1"/>
  <c r="U692" i="1"/>
  <c r="T692" i="1"/>
  <c r="U691" i="1"/>
  <c r="T691" i="1"/>
  <c r="U690" i="1"/>
  <c r="T690" i="1"/>
  <c r="U689" i="1"/>
  <c r="T689" i="1"/>
  <c r="U688" i="1"/>
  <c r="T688" i="1"/>
  <c r="U687" i="1"/>
  <c r="T687" i="1"/>
  <c r="U686" i="1"/>
  <c r="T686" i="1"/>
  <c r="U685" i="1"/>
  <c r="T685" i="1"/>
  <c r="U684" i="1"/>
  <c r="T684" i="1"/>
  <c r="U683" i="1"/>
  <c r="T683" i="1"/>
  <c r="U682" i="1"/>
  <c r="T682" i="1"/>
  <c r="U681" i="1"/>
  <c r="T681" i="1"/>
  <c r="U680" i="1"/>
  <c r="T680" i="1"/>
  <c r="U679" i="1"/>
  <c r="T679" i="1"/>
  <c r="U678" i="1"/>
  <c r="T678" i="1"/>
  <c r="U677" i="1"/>
  <c r="T677" i="1"/>
  <c r="U676" i="1"/>
  <c r="T676" i="1"/>
  <c r="U675" i="1"/>
  <c r="T675" i="1"/>
  <c r="U674" i="1"/>
  <c r="T674" i="1"/>
  <c r="U673" i="1"/>
  <c r="T673" i="1"/>
  <c r="U672" i="1"/>
  <c r="T672" i="1"/>
  <c r="U671" i="1"/>
  <c r="T671" i="1"/>
  <c r="U670" i="1"/>
  <c r="T670" i="1"/>
  <c r="U669" i="1"/>
  <c r="T669" i="1"/>
  <c r="U668" i="1"/>
  <c r="T668" i="1"/>
  <c r="U667" i="1"/>
  <c r="T667" i="1"/>
  <c r="U666" i="1"/>
  <c r="T666" i="1"/>
  <c r="U665" i="1"/>
  <c r="T665" i="1"/>
  <c r="U664" i="1"/>
  <c r="T664" i="1"/>
  <c r="U663" i="1"/>
  <c r="T663" i="1"/>
  <c r="U662" i="1"/>
  <c r="T662" i="1"/>
  <c r="U661" i="1"/>
  <c r="T661" i="1"/>
  <c r="U660" i="1"/>
  <c r="T660" i="1"/>
  <c r="U659" i="1"/>
  <c r="T659" i="1"/>
  <c r="U658" i="1"/>
  <c r="T658" i="1"/>
  <c r="U657" i="1"/>
  <c r="T657" i="1"/>
  <c r="U656" i="1"/>
  <c r="T656" i="1"/>
  <c r="U655" i="1"/>
  <c r="T655" i="1"/>
  <c r="U654" i="1"/>
  <c r="T654" i="1"/>
  <c r="U653" i="1"/>
  <c r="T653" i="1"/>
  <c r="U652" i="1"/>
  <c r="T652" i="1"/>
  <c r="U651" i="1"/>
  <c r="T651" i="1"/>
  <c r="U650" i="1"/>
  <c r="T650" i="1"/>
  <c r="U649" i="1"/>
  <c r="T649" i="1"/>
  <c r="U648" i="1"/>
  <c r="T648" i="1"/>
  <c r="U647" i="1"/>
  <c r="T647" i="1"/>
  <c r="U646" i="1"/>
  <c r="T646" i="1"/>
  <c r="U645" i="1"/>
  <c r="T645" i="1"/>
  <c r="U644" i="1"/>
  <c r="T644" i="1"/>
  <c r="U643" i="1"/>
  <c r="T643" i="1"/>
  <c r="U642" i="1"/>
  <c r="T642" i="1"/>
  <c r="U641" i="1"/>
  <c r="T641" i="1"/>
  <c r="U640" i="1"/>
  <c r="T640" i="1"/>
  <c r="U639" i="1"/>
  <c r="T639" i="1"/>
  <c r="U638" i="1"/>
  <c r="T638" i="1"/>
  <c r="U637" i="1"/>
  <c r="T637" i="1"/>
  <c r="U636" i="1"/>
  <c r="T636" i="1"/>
  <c r="U635" i="1"/>
  <c r="T635" i="1"/>
  <c r="U634" i="1"/>
  <c r="T634" i="1"/>
  <c r="U633" i="1"/>
  <c r="T633" i="1"/>
  <c r="U632" i="1"/>
  <c r="T632" i="1"/>
  <c r="U631" i="1"/>
  <c r="T631" i="1"/>
  <c r="U630" i="1"/>
  <c r="T630" i="1"/>
  <c r="U629" i="1"/>
  <c r="T629" i="1"/>
  <c r="U628" i="1"/>
  <c r="T628" i="1"/>
  <c r="U627" i="1"/>
  <c r="T627" i="1"/>
  <c r="U626" i="1"/>
  <c r="T626" i="1"/>
  <c r="U625" i="1"/>
  <c r="T625" i="1"/>
  <c r="U624" i="1"/>
  <c r="T624" i="1"/>
  <c r="U623" i="1"/>
  <c r="T623" i="1"/>
  <c r="U622" i="1"/>
  <c r="T622" i="1"/>
  <c r="U621" i="1"/>
  <c r="T621" i="1"/>
  <c r="U620" i="1"/>
  <c r="T620" i="1"/>
  <c r="U619" i="1"/>
  <c r="T619" i="1"/>
  <c r="U618" i="1"/>
  <c r="T618" i="1"/>
  <c r="U617" i="1"/>
  <c r="T617" i="1"/>
  <c r="U616" i="1"/>
  <c r="T616" i="1"/>
  <c r="U615" i="1"/>
  <c r="T615" i="1"/>
  <c r="U614" i="1"/>
  <c r="T614" i="1"/>
  <c r="U613" i="1"/>
  <c r="T613" i="1"/>
  <c r="U612" i="1"/>
  <c r="T612" i="1"/>
  <c r="U611" i="1"/>
  <c r="T611" i="1"/>
  <c r="U610" i="1"/>
  <c r="T610" i="1"/>
  <c r="U609" i="1"/>
  <c r="T609" i="1"/>
  <c r="U608" i="1"/>
  <c r="T608" i="1"/>
  <c r="U607" i="1"/>
  <c r="T607" i="1"/>
  <c r="U606" i="1"/>
  <c r="T606" i="1"/>
  <c r="U605" i="1"/>
  <c r="T605" i="1"/>
  <c r="U604" i="1"/>
  <c r="T604" i="1"/>
  <c r="U603" i="1"/>
  <c r="T603" i="1"/>
  <c r="U602" i="1"/>
  <c r="T602" i="1"/>
  <c r="U601" i="1"/>
  <c r="T601" i="1"/>
  <c r="U600" i="1"/>
  <c r="T600" i="1"/>
  <c r="U599" i="1"/>
  <c r="T599" i="1"/>
  <c r="U598" i="1"/>
  <c r="T598" i="1"/>
  <c r="U597" i="1"/>
  <c r="T597" i="1"/>
  <c r="U596" i="1"/>
  <c r="T596" i="1"/>
  <c r="U595" i="1"/>
  <c r="T595" i="1"/>
  <c r="U594" i="1"/>
  <c r="T594" i="1"/>
  <c r="U593" i="1"/>
  <c r="T593" i="1"/>
  <c r="U592" i="1"/>
  <c r="T592" i="1"/>
  <c r="U591" i="1"/>
  <c r="T591" i="1"/>
  <c r="U590" i="1"/>
  <c r="T590" i="1"/>
  <c r="U589" i="1"/>
  <c r="T589" i="1"/>
  <c r="U588" i="1"/>
  <c r="T588" i="1"/>
  <c r="U587" i="1"/>
  <c r="T587" i="1"/>
  <c r="U586" i="1"/>
  <c r="T586" i="1"/>
  <c r="U585" i="1"/>
  <c r="T585" i="1"/>
  <c r="U584" i="1"/>
  <c r="T584" i="1"/>
  <c r="U583" i="1"/>
  <c r="T583" i="1"/>
  <c r="U582" i="1"/>
  <c r="T582" i="1"/>
  <c r="U581" i="1"/>
  <c r="T581" i="1"/>
  <c r="U580" i="1"/>
  <c r="T580" i="1"/>
  <c r="U579" i="1"/>
  <c r="T579" i="1"/>
  <c r="U578" i="1"/>
  <c r="T578" i="1"/>
  <c r="U577" i="1"/>
  <c r="T577" i="1"/>
  <c r="U576" i="1"/>
  <c r="T576" i="1"/>
  <c r="U575" i="1"/>
  <c r="T575" i="1"/>
  <c r="U574" i="1"/>
  <c r="T574" i="1"/>
  <c r="U573" i="1"/>
  <c r="T573" i="1"/>
  <c r="U572" i="1"/>
  <c r="T572" i="1"/>
  <c r="U571" i="1"/>
  <c r="T571" i="1"/>
  <c r="U570" i="1"/>
  <c r="T570" i="1"/>
  <c r="U569" i="1"/>
  <c r="T569" i="1"/>
  <c r="U568" i="1"/>
  <c r="T568" i="1"/>
  <c r="U567" i="1"/>
  <c r="T567" i="1"/>
  <c r="U566" i="1"/>
  <c r="T566" i="1"/>
  <c r="U565" i="1"/>
  <c r="T565" i="1"/>
  <c r="U564" i="1"/>
  <c r="T564" i="1"/>
  <c r="U563" i="1"/>
  <c r="T563" i="1"/>
  <c r="U562" i="1"/>
  <c r="T562" i="1"/>
  <c r="U561" i="1"/>
  <c r="T561" i="1"/>
  <c r="U560" i="1"/>
  <c r="T560" i="1"/>
  <c r="U559" i="1"/>
  <c r="T559" i="1"/>
  <c r="U558" i="1"/>
  <c r="T558" i="1"/>
  <c r="U557" i="1"/>
  <c r="T557" i="1"/>
  <c r="U556" i="1"/>
  <c r="T556" i="1"/>
  <c r="U555" i="1"/>
  <c r="T555" i="1"/>
  <c r="U554" i="1"/>
  <c r="T554" i="1"/>
  <c r="U553" i="1"/>
  <c r="T553" i="1"/>
  <c r="U552" i="1"/>
  <c r="T552" i="1"/>
  <c r="U551" i="1"/>
  <c r="T551" i="1"/>
  <c r="U550" i="1"/>
  <c r="T550" i="1"/>
  <c r="U549" i="1"/>
  <c r="T549" i="1"/>
  <c r="U548" i="1"/>
  <c r="T548" i="1"/>
  <c r="U547" i="1"/>
  <c r="T547" i="1"/>
  <c r="U546" i="1"/>
  <c r="T546" i="1"/>
  <c r="U545" i="1"/>
  <c r="T545" i="1"/>
  <c r="U544" i="1"/>
  <c r="T544" i="1"/>
  <c r="U543" i="1"/>
  <c r="T543" i="1"/>
  <c r="U542" i="1"/>
  <c r="T542" i="1"/>
  <c r="U541" i="1"/>
  <c r="T541" i="1"/>
  <c r="U540" i="1"/>
  <c r="T540" i="1"/>
  <c r="U539" i="1"/>
  <c r="T539" i="1"/>
  <c r="U538" i="1"/>
  <c r="T538" i="1"/>
  <c r="U537" i="1"/>
  <c r="T537" i="1"/>
  <c r="U536" i="1"/>
  <c r="T536" i="1"/>
  <c r="U535" i="1"/>
  <c r="T535" i="1"/>
  <c r="U534" i="1"/>
  <c r="T534" i="1"/>
  <c r="U533" i="1"/>
  <c r="T533" i="1"/>
  <c r="U532" i="1"/>
  <c r="T532" i="1"/>
  <c r="U531" i="1"/>
  <c r="T531" i="1"/>
  <c r="U530" i="1"/>
  <c r="T530" i="1"/>
  <c r="U529" i="1"/>
  <c r="T529" i="1"/>
  <c r="U528" i="1"/>
  <c r="T528" i="1"/>
  <c r="U527" i="1"/>
  <c r="T527" i="1"/>
  <c r="U526" i="1"/>
  <c r="T526" i="1"/>
  <c r="U525" i="1"/>
  <c r="T525" i="1"/>
  <c r="U524" i="1"/>
  <c r="T524" i="1"/>
  <c r="U523" i="1"/>
  <c r="T523" i="1"/>
  <c r="U522" i="1"/>
  <c r="T522" i="1"/>
  <c r="U521" i="1"/>
  <c r="T521" i="1"/>
  <c r="U520" i="1"/>
  <c r="T520" i="1"/>
  <c r="U519" i="1"/>
  <c r="T519" i="1"/>
  <c r="U518" i="1"/>
  <c r="T518" i="1"/>
  <c r="U517" i="1"/>
  <c r="T517" i="1"/>
  <c r="U516" i="1"/>
  <c r="T516" i="1"/>
  <c r="U515" i="1"/>
  <c r="T515" i="1"/>
  <c r="U514" i="1"/>
  <c r="T514" i="1"/>
  <c r="U513" i="1"/>
  <c r="T513" i="1"/>
  <c r="U512" i="1"/>
  <c r="T512" i="1"/>
  <c r="U511" i="1"/>
  <c r="T511" i="1"/>
  <c r="U510" i="1"/>
  <c r="T510" i="1"/>
  <c r="U509" i="1"/>
  <c r="T509" i="1"/>
  <c r="U508" i="1"/>
  <c r="T508" i="1"/>
  <c r="U507" i="1"/>
  <c r="T507" i="1"/>
  <c r="U506" i="1"/>
  <c r="T506" i="1"/>
  <c r="U505" i="1"/>
  <c r="T505" i="1"/>
  <c r="U504" i="1"/>
  <c r="T504" i="1"/>
  <c r="U503" i="1"/>
  <c r="T503" i="1"/>
  <c r="U502" i="1"/>
  <c r="T502" i="1"/>
  <c r="U501" i="1"/>
  <c r="T501" i="1"/>
  <c r="U500" i="1"/>
  <c r="T500" i="1"/>
  <c r="U499" i="1"/>
  <c r="T499" i="1"/>
  <c r="U498" i="1"/>
  <c r="T498" i="1"/>
  <c r="U497" i="1"/>
  <c r="T497" i="1"/>
  <c r="U496" i="1"/>
  <c r="T496" i="1"/>
  <c r="U495" i="1"/>
  <c r="T495" i="1"/>
  <c r="U494" i="1"/>
  <c r="T494" i="1"/>
  <c r="U493" i="1"/>
  <c r="T493" i="1"/>
  <c r="U492" i="1"/>
  <c r="T492" i="1"/>
  <c r="U491" i="1"/>
  <c r="T491" i="1"/>
  <c r="U490" i="1"/>
  <c r="T490" i="1"/>
  <c r="U489" i="1"/>
  <c r="T489" i="1"/>
  <c r="U488" i="1"/>
  <c r="T488" i="1"/>
  <c r="U487" i="1"/>
  <c r="T487" i="1"/>
  <c r="U486" i="1"/>
  <c r="T486" i="1"/>
  <c r="U485" i="1"/>
  <c r="T485" i="1"/>
  <c r="U484" i="1"/>
  <c r="T484" i="1"/>
  <c r="U483" i="1"/>
  <c r="T483" i="1"/>
  <c r="U482" i="1"/>
  <c r="T482" i="1"/>
  <c r="U481" i="1"/>
  <c r="T481" i="1"/>
  <c r="U480" i="1"/>
  <c r="T480" i="1"/>
  <c r="U479" i="1"/>
  <c r="T479" i="1"/>
  <c r="U478" i="1"/>
  <c r="T478" i="1"/>
  <c r="U477" i="1"/>
  <c r="T477" i="1"/>
  <c r="U476" i="1"/>
  <c r="T476" i="1"/>
  <c r="U475" i="1"/>
  <c r="T475" i="1"/>
  <c r="U474" i="1"/>
  <c r="T474" i="1"/>
  <c r="U473" i="1"/>
  <c r="T473" i="1"/>
  <c r="U472" i="1"/>
  <c r="T472" i="1"/>
  <c r="U471" i="1"/>
  <c r="T471" i="1"/>
  <c r="U470" i="1"/>
  <c r="T470" i="1"/>
  <c r="U469" i="1"/>
  <c r="T469" i="1"/>
  <c r="U468" i="1"/>
  <c r="T468" i="1"/>
  <c r="U467" i="1"/>
  <c r="T467" i="1"/>
  <c r="U466" i="1"/>
  <c r="T466" i="1"/>
  <c r="U465" i="1"/>
  <c r="T465" i="1"/>
  <c r="U464" i="1"/>
  <c r="T464" i="1"/>
  <c r="U463" i="1"/>
  <c r="T463" i="1"/>
  <c r="U462" i="1"/>
  <c r="T462" i="1"/>
  <c r="U461" i="1"/>
  <c r="T461" i="1"/>
  <c r="U460" i="1"/>
  <c r="T460" i="1"/>
  <c r="U459" i="1"/>
  <c r="T459" i="1"/>
  <c r="U458" i="1"/>
  <c r="T458" i="1"/>
  <c r="U457" i="1"/>
  <c r="T457" i="1"/>
  <c r="U456" i="1"/>
  <c r="T456" i="1"/>
  <c r="U455" i="1"/>
  <c r="T455" i="1"/>
  <c r="U454" i="1"/>
  <c r="T454" i="1"/>
  <c r="U453" i="1"/>
  <c r="T453" i="1"/>
  <c r="U452" i="1"/>
  <c r="T452" i="1"/>
  <c r="U451" i="1"/>
  <c r="T451" i="1"/>
  <c r="U450" i="1"/>
  <c r="T450" i="1"/>
  <c r="U449" i="1"/>
  <c r="T449" i="1"/>
  <c r="U448" i="1"/>
  <c r="T448" i="1"/>
  <c r="U447" i="1"/>
  <c r="T447" i="1"/>
  <c r="U446" i="1"/>
  <c r="T446" i="1"/>
  <c r="U445" i="1"/>
  <c r="T445" i="1"/>
  <c r="U444" i="1"/>
  <c r="T444" i="1"/>
  <c r="U443" i="1"/>
  <c r="T443" i="1"/>
  <c r="U442" i="1"/>
  <c r="T442" i="1"/>
  <c r="U441" i="1"/>
  <c r="T441" i="1"/>
  <c r="U440" i="1"/>
  <c r="T440" i="1"/>
  <c r="U439" i="1"/>
  <c r="T439" i="1"/>
  <c r="U438" i="1"/>
  <c r="T438" i="1"/>
  <c r="U437" i="1"/>
  <c r="T437" i="1"/>
  <c r="U436" i="1"/>
  <c r="T436" i="1"/>
  <c r="U435" i="1"/>
  <c r="T435" i="1"/>
  <c r="U434" i="1"/>
  <c r="T434" i="1"/>
  <c r="U433" i="1"/>
  <c r="T433" i="1"/>
  <c r="U432" i="1"/>
  <c r="T432" i="1"/>
  <c r="U431" i="1"/>
  <c r="T431" i="1"/>
  <c r="U430" i="1"/>
  <c r="T430" i="1"/>
  <c r="U429" i="1"/>
  <c r="T429" i="1"/>
  <c r="U428" i="1"/>
  <c r="T428" i="1"/>
  <c r="U427" i="1"/>
  <c r="T427" i="1"/>
  <c r="U426" i="1"/>
  <c r="T426" i="1"/>
  <c r="U425" i="1"/>
  <c r="T425" i="1"/>
  <c r="U424" i="1"/>
  <c r="T424" i="1"/>
  <c r="U423" i="1"/>
  <c r="T423" i="1"/>
  <c r="U422" i="1"/>
  <c r="T422" i="1"/>
  <c r="U421" i="1"/>
  <c r="T421" i="1"/>
  <c r="U420" i="1"/>
  <c r="T420" i="1"/>
  <c r="U419" i="1"/>
  <c r="T419" i="1"/>
  <c r="U418" i="1"/>
  <c r="T418" i="1"/>
  <c r="U417" i="1"/>
  <c r="T417" i="1"/>
  <c r="U416" i="1"/>
  <c r="T416" i="1"/>
  <c r="U415" i="1"/>
  <c r="T415" i="1"/>
  <c r="U414" i="1"/>
  <c r="T414" i="1"/>
  <c r="U413" i="1"/>
  <c r="T413" i="1"/>
  <c r="U412" i="1"/>
  <c r="T412" i="1"/>
  <c r="U411" i="1"/>
  <c r="T411" i="1"/>
  <c r="U410" i="1"/>
  <c r="T410" i="1"/>
  <c r="U409" i="1"/>
  <c r="T409" i="1"/>
  <c r="U408" i="1"/>
  <c r="T408" i="1"/>
  <c r="U407" i="1"/>
  <c r="T407" i="1"/>
  <c r="U406" i="1"/>
  <c r="T406" i="1"/>
  <c r="U405" i="1"/>
  <c r="T405" i="1"/>
  <c r="U404" i="1"/>
  <c r="T404" i="1"/>
  <c r="U403" i="1"/>
  <c r="T403" i="1"/>
  <c r="U402" i="1"/>
  <c r="T402" i="1"/>
  <c r="U401" i="1"/>
  <c r="T401" i="1"/>
  <c r="U400" i="1"/>
  <c r="T400" i="1"/>
  <c r="U399" i="1"/>
  <c r="T399" i="1"/>
  <c r="U398" i="1"/>
  <c r="T398" i="1"/>
  <c r="U397" i="1"/>
  <c r="T397" i="1"/>
  <c r="U396" i="1"/>
  <c r="T396" i="1"/>
  <c r="U395" i="1"/>
  <c r="T395" i="1"/>
  <c r="U394" i="1"/>
  <c r="T394" i="1"/>
  <c r="U393" i="1"/>
  <c r="T393" i="1"/>
  <c r="U392" i="1"/>
  <c r="T392" i="1"/>
  <c r="U391" i="1"/>
  <c r="T391" i="1"/>
  <c r="U390" i="1"/>
  <c r="T390" i="1"/>
  <c r="U389" i="1"/>
  <c r="T389" i="1"/>
  <c r="U388" i="1"/>
  <c r="T388" i="1"/>
  <c r="U387" i="1"/>
  <c r="T387" i="1"/>
  <c r="U386" i="1"/>
  <c r="T386" i="1"/>
  <c r="U385" i="1"/>
  <c r="T385" i="1"/>
  <c r="U384" i="1"/>
  <c r="T384" i="1"/>
  <c r="U383" i="1"/>
  <c r="T383" i="1"/>
  <c r="U382" i="1"/>
  <c r="T382" i="1"/>
  <c r="U381" i="1"/>
  <c r="T381" i="1"/>
  <c r="U380" i="1"/>
  <c r="T380" i="1"/>
  <c r="U379" i="1"/>
  <c r="T379" i="1"/>
  <c r="U378" i="1"/>
  <c r="T378" i="1"/>
  <c r="U377" i="1"/>
  <c r="T377" i="1"/>
  <c r="U376" i="1"/>
  <c r="T376" i="1"/>
  <c r="U375" i="1"/>
  <c r="T375" i="1"/>
  <c r="U374" i="1"/>
  <c r="T374" i="1"/>
  <c r="U373" i="1"/>
  <c r="T373" i="1"/>
  <c r="U372" i="1"/>
  <c r="T372" i="1"/>
  <c r="U371" i="1"/>
  <c r="T371" i="1"/>
  <c r="U370" i="1"/>
  <c r="T370" i="1"/>
  <c r="U369" i="1"/>
  <c r="T369" i="1"/>
  <c r="U368" i="1"/>
  <c r="T368" i="1"/>
  <c r="U367" i="1"/>
  <c r="T367" i="1"/>
  <c r="U366" i="1"/>
  <c r="T366" i="1"/>
  <c r="U365" i="1"/>
  <c r="T365" i="1"/>
  <c r="U364" i="1"/>
  <c r="T364" i="1"/>
  <c r="U363" i="1"/>
  <c r="T363" i="1"/>
  <c r="U362" i="1"/>
  <c r="T362" i="1"/>
  <c r="U361" i="1"/>
  <c r="T361" i="1"/>
  <c r="U360" i="1"/>
  <c r="T360" i="1"/>
  <c r="U359" i="1"/>
  <c r="T359" i="1"/>
  <c r="U358" i="1"/>
  <c r="T358" i="1"/>
  <c r="U357" i="1"/>
  <c r="T357" i="1"/>
  <c r="U356" i="1"/>
  <c r="T356" i="1"/>
  <c r="U355" i="1"/>
  <c r="T355" i="1"/>
  <c r="U354" i="1"/>
  <c r="T354" i="1"/>
  <c r="U353" i="1"/>
  <c r="T353" i="1"/>
  <c r="U352" i="1"/>
  <c r="T352" i="1"/>
  <c r="U351" i="1"/>
  <c r="T351" i="1"/>
  <c r="U350" i="1"/>
  <c r="T350" i="1"/>
  <c r="U349" i="1"/>
  <c r="T349" i="1"/>
  <c r="U348" i="1"/>
  <c r="T348" i="1"/>
  <c r="U347" i="1"/>
  <c r="T347" i="1"/>
  <c r="U346" i="1"/>
  <c r="T346" i="1"/>
  <c r="U345" i="1"/>
  <c r="T345" i="1"/>
  <c r="U344" i="1"/>
  <c r="T344" i="1"/>
  <c r="U343" i="1"/>
  <c r="T343" i="1"/>
  <c r="U342" i="1"/>
  <c r="T342" i="1"/>
  <c r="U341" i="1"/>
  <c r="T341" i="1"/>
  <c r="U340" i="1"/>
  <c r="T340" i="1"/>
  <c r="U339" i="1"/>
  <c r="T339" i="1"/>
  <c r="U338" i="1"/>
  <c r="T338" i="1"/>
  <c r="U337" i="1"/>
  <c r="T337" i="1"/>
  <c r="U336" i="1"/>
  <c r="T336" i="1"/>
  <c r="U335" i="1"/>
  <c r="T335" i="1"/>
  <c r="U334" i="1"/>
  <c r="T334" i="1"/>
  <c r="U333" i="1"/>
  <c r="T333" i="1"/>
  <c r="U332" i="1"/>
  <c r="T332" i="1"/>
  <c r="U331" i="1"/>
  <c r="T331" i="1"/>
  <c r="U330" i="1"/>
  <c r="T330" i="1"/>
  <c r="U329" i="1"/>
  <c r="T329" i="1"/>
  <c r="U328" i="1"/>
  <c r="T328" i="1"/>
  <c r="U327" i="1"/>
  <c r="T327" i="1"/>
  <c r="U326" i="1"/>
  <c r="T326" i="1"/>
  <c r="U325" i="1"/>
  <c r="T325" i="1"/>
  <c r="U324" i="1"/>
  <c r="T324" i="1"/>
  <c r="U323" i="1"/>
  <c r="T323" i="1"/>
  <c r="U322" i="1"/>
  <c r="T322" i="1"/>
  <c r="U321" i="1"/>
  <c r="T321" i="1"/>
  <c r="U320" i="1"/>
  <c r="T320" i="1"/>
  <c r="U319" i="1"/>
  <c r="T319" i="1"/>
  <c r="U318" i="1"/>
  <c r="T318" i="1"/>
  <c r="U317" i="1"/>
  <c r="T317" i="1"/>
  <c r="U316" i="1"/>
  <c r="T316" i="1"/>
  <c r="U315" i="1"/>
  <c r="T315" i="1"/>
  <c r="U314" i="1"/>
  <c r="T314" i="1"/>
  <c r="U313" i="1"/>
  <c r="T313" i="1"/>
  <c r="U312" i="1"/>
  <c r="T312" i="1"/>
  <c r="U311" i="1"/>
  <c r="T311" i="1"/>
  <c r="U310" i="1"/>
  <c r="T310" i="1"/>
  <c r="U309" i="1"/>
  <c r="T309" i="1"/>
  <c r="U308" i="1"/>
  <c r="T308" i="1"/>
  <c r="U307" i="1"/>
  <c r="T307" i="1"/>
  <c r="U306" i="1"/>
  <c r="T306" i="1"/>
  <c r="U305" i="1"/>
  <c r="T305" i="1"/>
  <c r="U304" i="1"/>
  <c r="T304" i="1"/>
  <c r="U303" i="1"/>
  <c r="T303" i="1"/>
  <c r="U302" i="1"/>
  <c r="T302" i="1"/>
  <c r="U301" i="1"/>
  <c r="T301" i="1"/>
  <c r="U300" i="1"/>
  <c r="T300" i="1"/>
  <c r="U299" i="1"/>
  <c r="T299" i="1"/>
  <c r="U298" i="1"/>
  <c r="T298" i="1"/>
  <c r="U297" i="1"/>
  <c r="T297" i="1"/>
  <c r="U296" i="1"/>
  <c r="T296" i="1"/>
  <c r="U295" i="1"/>
  <c r="T295" i="1"/>
  <c r="U294" i="1"/>
  <c r="T294" i="1"/>
  <c r="U293" i="1"/>
  <c r="T293" i="1"/>
  <c r="U292" i="1"/>
  <c r="T292" i="1"/>
  <c r="U291" i="1"/>
  <c r="T291" i="1"/>
  <c r="U290" i="1"/>
  <c r="T290" i="1"/>
  <c r="U289" i="1"/>
  <c r="T289" i="1"/>
  <c r="U288" i="1"/>
  <c r="T288" i="1"/>
  <c r="U287" i="1"/>
  <c r="T287" i="1"/>
  <c r="U286" i="1"/>
  <c r="T286" i="1"/>
  <c r="U285" i="1"/>
  <c r="T285" i="1"/>
  <c r="U284" i="1"/>
  <c r="T284" i="1"/>
  <c r="U283" i="1"/>
  <c r="T283" i="1"/>
  <c r="U282" i="1"/>
  <c r="T282" i="1"/>
  <c r="U281" i="1"/>
  <c r="T281" i="1"/>
  <c r="U280" i="1"/>
  <c r="T280" i="1"/>
  <c r="U279" i="1"/>
  <c r="T279" i="1"/>
  <c r="U278" i="1"/>
  <c r="T278" i="1"/>
  <c r="U277" i="1"/>
  <c r="T277" i="1"/>
  <c r="U276" i="1"/>
  <c r="T276" i="1"/>
  <c r="U275" i="1"/>
  <c r="T275" i="1"/>
  <c r="U274" i="1"/>
  <c r="T274" i="1"/>
  <c r="U273" i="1"/>
  <c r="T273" i="1"/>
  <c r="U272" i="1"/>
  <c r="T272" i="1"/>
  <c r="U271" i="1"/>
  <c r="T271" i="1"/>
  <c r="U270" i="1"/>
  <c r="T270" i="1"/>
  <c r="U269" i="1"/>
  <c r="T269" i="1"/>
  <c r="U268" i="1"/>
  <c r="T268" i="1"/>
  <c r="U267" i="1"/>
  <c r="T267" i="1"/>
  <c r="U266" i="1"/>
  <c r="T266" i="1"/>
  <c r="U265" i="1"/>
  <c r="T265" i="1"/>
  <c r="U264" i="1"/>
  <c r="T264" i="1"/>
  <c r="U263" i="1"/>
  <c r="T263" i="1"/>
  <c r="U262" i="1"/>
  <c r="T262" i="1"/>
  <c r="U261" i="1"/>
  <c r="T261" i="1"/>
  <c r="U260" i="1"/>
  <c r="T260" i="1"/>
  <c r="U259" i="1"/>
  <c r="T259" i="1"/>
  <c r="U258" i="1"/>
  <c r="T258" i="1"/>
  <c r="U257" i="1"/>
  <c r="T257" i="1"/>
  <c r="U256" i="1"/>
  <c r="T256" i="1"/>
  <c r="U255" i="1"/>
  <c r="T255" i="1"/>
  <c r="U254" i="1"/>
  <c r="T254" i="1"/>
  <c r="U253" i="1"/>
  <c r="T253" i="1"/>
  <c r="U252" i="1"/>
  <c r="T252" i="1"/>
  <c r="U251" i="1"/>
  <c r="T251" i="1"/>
  <c r="U250" i="1"/>
  <c r="T250" i="1"/>
  <c r="U249" i="1"/>
  <c r="T249" i="1"/>
  <c r="U248" i="1"/>
  <c r="T248" i="1"/>
  <c r="U247" i="1"/>
  <c r="T247" i="1"/>
  <c r="U246" i="1"/>
  <c r="T246" i="1"/>
  <c r="U245" i="1"/>
  <c r="T245" i="1"/>
  <c r="U244" i="1"/>
  <c r="T244" i="1"/>
  <c r="U243" i="1"/>
  <c r="T243" i="1"/>
  <c r="U242" i="1"/>
  <c r="T242" i="1"/>
  <c r="U241" i="1"/>
  <c r="T241" i="1"/>
  <c r="U240" i="1"/>
  <c r="T240" i="1"/>
  <c r="U239" i="1"/>
  <c r="T239" i="1"/>
  <c r="U238" i="1"/>
  <c r="T238" i="1"/>
  <c r="U237" i="1"/>
  <c r="T237" i="1"/>
  <c r="U236" i="1"/>
  <c r="T236" i="1"/>
  <c r="U235" i="1"/>
  <c r="T235" i="1"/>
  <c r="U234" i="1"/>
  <c r="T234" i="1"/>
  <c r="U233" i="1"/>
  <c r="T233" i="1"/>
  <c r="U232" i="1"/>
  <c r="T232" i="1"/>
  <c r="U231" i="1"/>
  <c r="T231" i="1"/>
  <c r="U230" i="1"/>
  <c r="T230" i="1"/>
  <c r="U229" i="1"/>
  <c r="T229" i="1"/>
  <c r="U228" i="1"/>
  <c r="T228" i="1"/>
  <c r="U227" i="1"/>
  <c r="T227" i="1"/>
  <c r="U226" i="1"/>
  <c r="T226" i="1"/>
  <c r="U225" i="1"/>
  <c r="T225" i="1"/>
  <c r="U224" i="1"/>
  <c r="T224" i="1"/>
  <c r="U223" i="1"/>
  <c r="T223" i="1"/>
  <c r="U222" i="1"/>
  <c r="T222" i="1"/>
  <c r="U221" i="1"/>
  <c r="T221" i="1"/>
  <c r="U220" i="1"/>
  <c r="T220" i="1"/>
  <c r="U219" i="1"/>
  <c r="T219" i="1"/>
  <c r="U218" i="1"/>
  <c r="T218" i="1"/>
  <c r="U217" i="1"/>
  <c r="T217" i="1"/>
  <c r="U216" i="1"/>
  <c r="T216" i="1"/>
  <c r="U215" i="1"/>
  <c r="T215" i="1"/>
  <c r="U214" i="1"/>
  <c r="T214" i="1"/>
  <c r="U213" i="1"/>
  <c r="T213" i="1"/>
  <c r="U212" i="1"/>
  <c r="T212" i="1"/>
  <c r="U211" i="1"/>
  <c r="T211" i="1"/>
  <c r="U210" i="1"/>
  <c r="T210" i="1"/>
  <c r="U209" i="1"/>
  <c r="T209" i="1"/>
  <c r="U208" i="1"/>
  <c r="T208" i="1"/>
  <c r="U207" i="1"/>
  <c r="T207" i="1"/>
  <c r="U206" i="1"/>
  <c r="T206" i="1"/>
  <c r="U205" i="1"/>
  <c r="T205" i="1"/>
  <c r="U204" i="1"/>
  <c r="T204" i="1"/>
  <c r="U203" i="1"/>
  <c r="T203" i="1"/>
  <c r="U202" i="1"/>
  <c r="T202" i="1"/>
  <c r="U201" i="1"/>
  <c r="T201" i="1"/>
  <c r="U200" i="1"/>
  <c r="T200" i="1"/>
  <c r="U199" i="1"/>
  <c r="T199" i="1"/>
  <c r="U198" i="1"/>
  <c r="T198" i="1"/>
  <c r="U197" i="1"/>
  <c r="T197" i="1"/>
  <c r="U196" i="1"/>
  <c r="T196" i="1"/>
  <c r="U195" i="1"/>
  <c r="T195" i="1"/>
  <c r="U194" i="1"/>
  <c r="T194" i="1"/>
  <c r="U193" i="1"/>
  <c r="T193" i="1"/>
  <c r="U192" i="1"/>
  <c r="T192" i="1"/>
  <c r="U191" i="1"/>
  <c r="T191" i="1"/>
  <c r="U190" i="1"/>
  <c r="T190" i="1"/>
  <c r="U189" i="1"/>
  <c r="T189" i="1"/>
  <c r="U188" i="1"/>
  <c r="T188" i="1"/>
  <c r="U187" i="1"/>
  <c r="T187" i="1"/>
  <c r="U186" i="1"/>
  <c r="T186" i="1"/>
  <c r="U185" i="1"/>
  <c r="T185" i="1"/>
  <c r="U184" i="1"/>
  <c r="T184" i="1"/>
  <c r="U183" i="1"/>
  <c r="T183" i="1"/>
  <c r="U182" i="1"/>
  <c r="T182" i="1"/>
  <c r="U181" i="1"/>
  <c r="T181" i="1"/>
  <c r="U180" i="1"/>
  <c r="T180" i="1"/>
  <c r="U179" i="1"/>
  <c r="T179" i="1"/>
  <c r="U178" i="1"/>
  <c r="T178" i="1"/>
  <c r="U177" i="1"/>
  <c r="T177" i="1"/>
  <c r="U176" i="1"/>
  <c r="T176" i="1"/>
  <c r="U175" i="1"/>
  <c r="T175" i="1"/>
  <c r="U174" i="1"/>
  <c r="T174" i="1"/>
  <c r="U173" i="1"/>
  <c r="T173" i="1"/>
  <c r="U172" i="1"/>
  <c r="T172" i="1"/>
  <c r="U171" i="1"/>
  <c r="T171" i="1"/>
  <c r="U170" i="1"/>
  <c r="T170" i="1"/>
  <c r="U169" i="1"/>
  <c r="T169" i="1"/>
  <c r="U168" i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Y8" i="1" a="1"/>
  <c r="Y8" i="1"/>
  <c r="U8" i="1"/>
  <c r="T8" i="1"/>
  <c r="U7" i="1"/>
  <c r="T7" i="1"/>
  <c r="U6" i="1"/>
  <c r="T6" i="1"/>
  <c r="Y5" i="1"/>
  <c r="U5" i="1"/>
  <c r="T5" i="1"/>
  <c r="U4" i="1"/>
  <c r="T4" i="1"/>
  <c r="U3" i="1"/>
  <c r="T3" i="1"/>
  <c r="U2" i="1"/>
  <c r="T2" i="1"/>
  <c r="V3396" i="1" a="1"/>
  <c r="V3392" i="1" a="1"/>
  <c r="V3388" i="1" a="1"/>
  <c r="V3384" i="1" a="1"/>
  <c r="V3380" i="1" a="1"/>
  <c r="V3376" i="1" a="1"/>
  <c r="V3372" i="1" a="1"/>
  <c r="V3368" i="1" a="1"/>
  <c r="V3364" i="1" a="1"/>
  <c r="V3360" i="1" a="1"/>
  <c r="V3356" i="1" a="1"/>
  <c r="V3352" i="1" a="1"/>
  <c r="V3348" i="1" a="1"/>
  <c r="V3344" i="1" a="1"/>
  <c r="V3340" i="1" a="1"/>
  <c r="V3336" i="1" a="1"/>
  <c r="V3332" i="1" a="1"/>
  <c r="V3328" i="1" a="1"/>
  <c r="V3324" i="1" a="1"/>
  <c r="V3320" i="1" a="1"/>
  <c r="V3316" i="1" a="1"/>
  <c r="V3312" i="1" a="1"/>
  <c r="V3308" i="1" a="1"/>
  <c r="V3304" i="1" a="1"/>
  <c r="V3300" i="1" a="1"/>
  <c r="V3296" i="1" a="1"/>
  <c r="V3292" i="1" a="1"/>
  <c r="V3288" i="1" a="1"/>
  <c r="V3284" i="1" a="1"/>
  <c r="V3280" i="1" a="1"/>
  <c r="V3399" i="1" a="1"/>
  <c r="V3395" i="1" a="1"/>
  <c r="V3391" i="1" a="1"/>
  <c r="V3387" i="1" a="1"/>
  <c r="V3383" i="1" a="1"/>
  <c r="V3379" i="1" a="1"/>
  <c r="V3375" i="1" a="1"/>
  <c r="V3371" i="1" a="1"/>
  <c r="V3367" i="1" a="1"/>
  <c r="V3363" i="1" a="1"/>
  <c r="V3359" i="1" a="1"/>
  <c r="V3355" i="1" a="1"/>
  <c r="V3351" i="1" a="1"/>
  <c r="V3347" i="1" a="1"/>
  <c r="V3343" i="1" a="1"/>
  <c r="V3339" i="1" a="1"/>
  <c r="V3335" i="1" a="1"/>
  <c r="V3331" i="1" a="1"/>
  <c r="V3327" i="1" a="1"/>
  <c r="V3323" i="1" a="1"/>
  <c r="V3319" i="1" a="1"/>
  <c r="V3315" i="1" a="1"/>
  <c r="V3311" i="1" a="1"/>
  <c r="V3307" i="1" a="1"/>
  <c r="V3303" i="1" a="1"/>
  <c r="V3299" i="1" a="1"/>
  <c r="V3295" i="1" a="1"/>
  <c r="V3291" i="1" a="1"/>
  <c r="V3287" i="1" a="1"/>
  <c r="V3283" i="1" a="1"/>
  <c r="V3279" i="1" a="1"/>
  <c r="V3398" i="1" a="1"/>
  <c r="V3394" i="1" a="1"/>
  <c r="V3390" i="1" a="1"/>
  <c r="V3386" i="1" a="1"/>
  <c r="V3382" i="1" a="1"/>
  <c r="V3378" i="1" a="1"/>
  <c r="V3374" i="1" a="1"/>
  <c r="V3370" i="1" a="1"/>
  <c r="V3366" i="1" a="1"/>
  <c r="V3362" i="1" a="1"/>
  <c r="V3358" i="1" a="1"/>
  <c r="V3354" i="1" a="1"/>
  <c r="V3350" i="1" a="1"/>
  <c r="V3346" i="1" a="1"/>
  <c r="V3342" i="1" a="1"/>
  <c r="V3338" i="1" a="1"/>
  <c r="V3334" i="1" a="1"/>
  <c r="V3330" i="1" a="1"/>
  <c r="V3326" i="1" a="1"/>
  <c r="V3322" i="1" a="1"/>
  <c r="V3318" i="1" a="1"/>
  <c r="V3314" i="1" a="1"/>
  <c r="V3310" i="1" a="1"/>
  <c r="V3306" i="1" a="1"/>
  <c r="V3302" i="1" a="1"/>
  <c r="V3298" i="1" a="1"/>
  <c r="V3294" i="1" a="1"/>
  <c r="V3290" i="1" a="1"/>
  <c r="V3286" i="1" a="1"/>
  <c r="V3282" i="1" a="1"/>
  <c r="V3278" i="1" a="1"/>
  <c r="V3274" i="1" a="1"/>
  <c r="V3397" i="1" a="1"/>
  <c r="V3393" i="1" a="1"/>
  <c r="V3385" i="1" a="1"/>
  <c r="V3369" i="1" a="1"/>
  <c r="V3353" i="1" a="1"/>
  <c r="V3337" i="1" a="1"/>
  <c r="V3321" i="1" a="1"/>
  <c r="V3305" i="1" a="1"/>
  <c r="V3289" i="1" a="1"/>
  <c r="V3276" i="1" a="1"/>
  <c r="V3273" i="1" a="1"/>
  <c r="V3269" i="1" a="1"/>
  <c r="V3265" i="1" a="1"/>
  <c r="V3261" i="1" a="1"/>
  <c r="V3257" i="1" a="1"/>
  <c r="V3253" i="1" a="1"/>
  <c r="V3249" i="1" a="1"/>
  <c r="V3245" i="1" a="1"/>
  <c r="V3241" i="1" a="1"/>
  <c r="V3237" i="1" a="1"/>
  <c r="V3233" i="1" a="1"/>
  <c r="V3229" i="1" a="1"/>
  <c r="V3225" i="1" a="1"/>
  <c r="V3221" i="1" a="1"/>
  <c r="V3217" i="1" a="1"/>
  <c r="V3213" i="1" a="1"/>
  <c r="V3209" i="1" a="1"/>
  <c r="V3205" i="1" a="1"/>
  <c r="V3201" i="1" a="1"/>
  <c r="V3197" i="1" a="1"/>
  <c r="V3193" i="1" a="1"/>
  <c r="V3189" i="1" a="1"/>
  <c r="V3185" i="1" a="1"/>
  <c r="V3389" i="1" a="1"/>
  <c r="V3373" i="1" a="1"/>
  <c r="V3357" i="1" a="1"/>
  <c r="V3341" i="1" a="1"/>
  <c r="V3325" i="1" a="1"/>
  <c r="V3309" i="1" a="1"/>
  <c r="V3293" i="1" a="1"/>
  <c r="V3275" i="1" a="1"/>
  <c r="V3272" i="1" a="1"/>
  <c r="V3268" i="1" a="1"/>
  <c r="V3264" i="1" a="1"/>
  <c r="V3260" i="1" a="1"/>
  <c r="V3256" i="1" a="1"/>
  <c r="V3252" i="1" a="1"/>
  <c r="V3248" i="1" a="1"/>
  <c r="V3244" i="1" a="1"/>
  <c r="V3240" i="1" a="1"/>
  <c r="V3236" i="1" a="1"/>
  <c r="V3232" i="1" a="1"/>
  <c r="V3228" i="1" a="1"/>
  <c r="V3224" i="1" a="1"/>
  <c r="V3220" i="1" a="1"/>
  <c r="V3216" i="1" a="1"/>
  <c r="V3212" i="1" a="1"/>
  <c r="V3208" i="1" a="1"/>
  <c r="V3204" i="1" a="1"/>
  <c r="V3200" i="1" a="1"/>
  <c r="V3196" i="1" a="1"/>
  <c r="V3192" i="1" a="1"/>
  <c r="V3188" i="1" a="1"/>
  <c r="V3184" i="1" a="1"/>
  <c r="V3365" i="1" a="1"/>
  <c r="V3333" i="1" a="1"/>
  <c r="V3301" i="1" a="1"/>
  <c r="V3267" i="1" a="1"/>
  <c r="V3259" i="1" a="1"/>
  <c r="V3251" i="1" a="1"/>
  <c r="V3243" i="1" a="1"/>
  <c r="V3235" i="1" a="1"/>
  <c r="V3227" i="1" a="1"/>
  <c r="V3219" i="1" a="1"/>
  <c r="V3211" i="1" a="1"/>
  <c r="V3203" i="1" a="1"/>
  <c r="V3195" i="1" a="1"/>
  <c r="V3187" i="1" a="1"/>
  <c r="V3181" i="1" a="1"/>
  <c r="V3177" i="1" a="1"/>
  <c r="V3377" i="1" a="1"/>
  <c r="V3345" i="1" a="1"/>
  <c r="V3313" i="1" a="1"/>
  <c r="V3281" i="1" a="1"/>
  <c r="V3266" i="1" a="1"/>
  <c r="V3258" i="1" a="1"/>
  <c r="V3250" i="1" a="1"/>
  <c r="V3242" i="1" a="1"/>
  <c r="V3234" i="1" a="1"/>
  <c r="V3226" i="1" a="1"/>
  <c r="V3218" i="1" a="1"/>
  <c r="V3210" i="1" a="1"/>
  <c r="V3202" i="1" a="1"/>
  <c r="V3194" i="1" a="1"/>
  <c r="V3186" i="1" a="1"/>
  <c r="V3180" i="1" a="1"/>
  <c r="V3176" i="1" a="1"/>
  <c r="V3172" i="1" a="1"/>
  <c r="V3168" i="1" a="1"/>
  <c r="V3164" i="1" a="1"/>
  <c r="V3160" i="1" a="1"/>
  <c r="V3156" i="1" a="1"/>
  <c r="V3152" i="1" a="1"/>
  <c r="V3148" i="1" a="1"/>
  <c r="V3144" i="1" a="1"/>
  <c r="V3140" i="1" a="1"/>
  <c r="V3136" i="1" a="1"/>
  <c r="V3132" i="1" a="1"/>
  <c r="V3128" i="1" a="1"/>
  <c r="V3124" i="1" a="1"/>
  <c r="V3120" i="1" a="1"/>
  <c r="V3116" i="1" a="1"/>
  <c r="V3381" i="1" a="1"/>
  <c r="V3349" i="1" a="1"/>
  <c r="V3317" i="1" a="1"/>
  <c r="V3285" i="1" a="1"/>
  <c r="V3271" i="1" a="1"/>
  <c r="V3263" i="1" a="1"/>
  <c r="V3297" i="1" a="1"/>
  <c r="V3247" i="1" a="1"/>
  <c r="V3231" i="1" a="1"/>
  <c r="V3215" i="1" a="1"/>
  <c r="V3199" i="1" a="1"/>
  <c r="V3183" i="1" a="1"/>
  <c r="V3175" i="1" a="1"/>
  <c r="V3165" i="1" a="1"/>
  <c r="V3162" i="1" a="1"/>
  <c r="V3159" i="1" a="1"/>
  <c r="V3149" i="1" a="1"/>
  <c r="V3146" i="1" a="1"/>
  <c r="V3143" i="1" a="1"/>
  <c r="V3133" i="1" a="1"/>
  <c r="V3130" i="1" a="1"/>
  <c r="V3127" i="1" a="1"/>
  <c r="V3117" i="1" a="1"/>
  <c r="V3114" i="1" a="1"/>
  <c r="V3109" i="1" a="1"/>
  <c r="V3105" i="1" a="1"/>
  <c r="V3101" i="1" a="1"/>
  <c r="V3097" i="1" a="1"/>
  <c r="V3093" i="1" a="1"/>
  <c r="V3089" i="1" a="1"/>
  <c r="V3085" i="1" a="1"/>
  <c r="V3081" i="1" a="1"/>
  <c r="V3077" i="1" a="1"/>
  <c r="V3073" i="1" a="1"/>
  <c r="V3069" i="1" a="1"/>
  <c r="V3065" i="1" a="1"/>
  <c r="V3061" i="1" a="1"/>
  <c r="V3057" i="1" a="1"/>
  <c r="V3053" i="1" a="1"/>
  <c r="V3049" i="1" a="1"/>
  <c r="V3045" i="1" a="1"/>
  <c r="V3041" i="1" a="1"/>
  <c r="V3037" i="1" a="1"/>
  <c r="V3033" i="1" a="1"/>
  <c r="V3029" i="1" a="1"/>
  <c r="V3025" i="1" a="1"/>
  <c r="V3021" i="1" a="1"/>
  <c r="V3017" i="1" a="1"/>
  <c r="V3013" i="1" a="1"/>
  <c r="V3009" i="1" a="1"/>
  <c r="V3005" i="1" a="1"/>
  <c r="V3001" i="1" a="1"/>
  <c r="V2997" i="1" a="1"/>
  <c r="V2993" i="1" a="1"/>
  <c r="V2989" i="1" a="1"/>
  <c r="V2985" i="1" a="1"/>
  <c r="V2981" i="1" a="1"/>
  <c r="V2977" i="1" a="1"/>
  <c r="V2973" i="1" a="1"/>
  <c r="V2969" i="1" a="1"/>
  <c r="V2965" i="1" a="1"/>
  <c r="V2961" i="1" a="1"/>
  <c r="V2957" i="1" a="1"/>
  <c r="V2953" i="1" a="1"/>
  <c r="V2949" i="1" a="1"/>
  <c r="V2945" i="1" a="1"/>
  <c r="V2941" i="1" a="1"/>
  <c r="V2937" i="1" a="1"/>
  <c r="V3329" i="1" a="1"/>
  <c r="V3246" i="1" a="1"/>
  <c r="V3230" i="1" a="1"/>
  <c r="V3214" i="1" a="1"/>
  <c r="V3198" i="1" a="1"/>
  <c r="V3182" i="1" a="1"/>
  <c r="V3174" i="1" a="1"/>
  <c r="V3171" i="1" a="1"/>
  <c r="V3161" i="1" a="1"/>
  <c r="V3158" i="1" a="1"/>
  <c r="V3155" i="1" a="1"/>
  <c r="V3145" i="1" a="1"/>
  <c r="V3142" i="1" a="1"/>
  <c r="V3139" i="1" a="1"/>
  <c r="V3129" i="1" a="1"/>
  <c r="V3126" i="1" a="1"/>
  <c r="V3123" i="1" a="1"/>
  <c r="V3113" i="1" a="1"/>
  <c r="V3112" i="1" a="1"/>
  <c r="V3361" i="1" a="1"/>
  <c r="V3277" i="1" a="1"/>
  <c r="V3262" i="1" a="1"/>
  <c r="V3255" i="1" a="1"/>
  <c r="V3239" i="1" a="1"/>
  <c r="V3223" i="1" a="1"/>
  <c r="V3207" i="1" a="1"/>
  <c r="V3191" i="1" a="1"/>
  <c r="V3179" i="1" a="1"/>
  <c r="V3173" i="1" a="1"/>
  <c r="V3170" i="1" a="1"/>
  <c r="V3167" i="1" a="1"/>
  <c r="V3157" i="1" a="1"/>
  <c r="V3154" i="1" a="1"/>
  <c r="V3151" i="1" a="1"/>
  <c r="V3141" i="1" a="1"/>
  <c r="V3138" i="1" a="1"/>
  <c r="V3135" i="1" a="1"/>
  <c r="V3125" i="1" a="1"/>
  <c r="V3122" i="1" a="1"/>
  <c r="V3119" i="1" a="1"/>
  <c r="V3111" i="1" a="1"/>
  <c r="V3107" i="1" a="1"/>
  <c r="V3103" i="1" a="1"/>
  <c r="V3099" i="1" a="1"/>
  <c r="V3095" i="1" a="1"/>
  <c r="V3091" i="1" a="1"/>
  <c r="V3087" i="1" a="1"/>
  <c r="V3083" i="1" a="1"/>
  <c r="V3079" i="1" a="1"/>
  <c r="V3075" i="1" a="1"/>
  <c r="V3071" i="1" a="1"/>
  <c r="V3067" i="1" a="1"/>
  <c r="V3063" i="1" a="1"/>
  <c r="V3059" i="1" a="1"/>
  <c r="V3055" i="1" a="1"/>
  <c r="V3051" i="1" a="1"/>
  <c r="V3047" i="1" a="1"/>
  <c r="V3043" i="1" a="1"/>
  <c r="V3039" i="1" a="1"/>
  <c r="V3035" i="1" a="1"/>
  <c r="V3031" i="1" a="1"/>
  <c r="V3027" i="1" a="1"/>
  <c r="V3023" i="1" a="1"/>
  <c r="V3019" i="1" a="1"/>
  <c r="V3015" i="1" a="1"/>
  <c r="V3011" i="1" a="1"/>
  <c r="V3007" i="1" a="1"/>
  <c r="V3003" i="1" a="1"/>
  <c r="V2999" i="1" a="1"/>
  <c r="V2995" i="1" a="1"/>
  <c r="V2991" i="1" a="1"/>
  <c r="V2987" i="1" a="1"/>
  <c r="V2983" i="1" a="1"/>
  <c r="V2979" i="1" a="1"/>
  <c r="V2975" i="1" a="1"/>
  <c r="V2971" i="1" a="1"/>
  <c r="V2967" i="1" a="1"/>
  <c r="V2963" i="1" a="1"/>
  <c r="V2959" i="1" a="1"/>
  <c r="V2955" i="1" a="1"/>
  <c r="V2951" i="1" a="1"/>
  <c r="V2947" i="1" a="1"/>
  <c r="V2943" i="1" a="1"/>
  <c r="V2939" i="1" a="1"/>
  <c r="V3270" i="1" a="1"/>
  <c r="V3254" i="1" a="1"/>
  <c r="V3190" i="1" a="1"/>
  <c r="V3166" i="1" a="1"/>
  <c r="V3153" i="1" a="1"/>
  <c r="V3115" i="1" a="1"/>
  <c r="V3108" i="1" a="1"/>
  <c r="V3100" i="1" a="1"/>
  <c r="V3092" i="1" a="1"/>
  <c r="V3084" i="1" a="1"/>
  <c r="V3076" i="1" a="1"/>
  <c r="V3068" i="1" a="1"/>
  <c r="V3060" i="1" a="1"/>
  <c r="V3052" i="1" a="1"/>
  <c r="V3044" i="1" a="1"/>
  <c r="V3036" i="1" a="1"/>
  <c r="V3028" i="1" a="1"/>
  <c r="V3020" i="1" a="1"/>
  <c r="V3012" i="1" a="1"/>
  <c r="V3004" i="1" a="1"/>
  <c r="V2996" i="1" a="1"/>
  <c r="V2988" i="1" a="1"/>
  <c r="V2980" i="1" a="1"/>
  <c r="V2972" i="1" a="1"/>
  <c r="V2964" i="1" a="1"/>
  <c r="V2956" i="1" a="1"/>
  <c r="V2948" i="1" a="1"/>
  <c r="V2940" i="1" a="1"/>
  <c r="V2933" i="1" a="1"/>
  <c r="V2929" i="1" a="1"/>
  <c r="V2925" i="1" a="1"/>
  <c r="V2921" i="1" a="1"/>
  <c r="V2917" i="1" a="1"/>
  <c r="V2913" i="1" a="1"/>
  <c r="V2909" i="1" a="1"/>
  <c r="V2905" i="1" a="1"/>
  <c r="V2901" i="1" a="1"/>
  <c r="V2897" i="1" a="1"/>
  <c r="V2893" i="1" a="1"/>
  <c r="V2889" i="1" a="1"/>
  <c r="V2885" i="1" a="1"/>
  <c r="V2881" i="1" a="1"/>
  <c r="V2877" i="1" a="1"/>
  <c r="V2873" i="1" a="1"/>
  <c r="V2869" i="1" a="1"/>
  <c r="V2865" i="1" a="1"/>
  <c r="V2861" i="1" a="1"/>
  <c r="V2857" i="1" a="1"/>
  <c r="V2853" i="1" a="1"/>
  <c r="V2849" i="1" a="1"/>
  <c r="V2845" i="1" a="1"/>
  <c r="V2841" i="1" a="1"/>
  <c r="V2837" i="1" a="1"/>
  <c r="V2833" i="1" a="1"/>
  <c r="V2829" i="1" a="1"/>
  <c r="V2825" i="1" a="1"/>
  <c r="V2821" i="1" a="1"/>
  <c r="V2817" i="1" a="1"/>
  <c r="V2813" i="1" a="1"/>
  <c r="V2809" i="1" a="1"/>
  <c r="V2805" i="1" a="1"/>
  <c r="V2801" i="1" a="1"/>
  <c r="V2797" i="1" a="1"/>
  <c r="V2793" i="1" a="1"/>
  <c r="V2789" i="1" a="1"/>
  <c r="V3206" i="1" a="1"/>
  <c r="V3163" i="1" a="1"/>
  <c r="V3150" i="1" a="1"/>
  <c r="V3137" i="1" a="1"/>
  <c r="V3110" i="1" a="1"/>
  <c r="V3102" i="1" a="1"/>
  <c r="V3094" i="1" a="1"/>
  <c r="V3086" i="1" a="1"/>
  <c r="V3078" i="1" a="1"/>
  <c r="V3070" i="1" a="1"/>
  <c r="V3062" i="1" a="1"/>
  <c r="V3054" i="1" a="1"/>
  <c r="V3046" i="1" a="1"/>
  <c r="V3038" i="1" a="1"/>
  <c r="V3030" i="1" a="1"/>
  <c r="V3022" i="1" a="1"/>
  <c r="V3014" i="1" a="1"/>
  <c r="V3006" i="1" a="1"/>
  <c r="V2998" i="1" a="1"/>
  <c r="V2990" i="1" a="1"/>
  <c r="V2982" i="1" a="1"/>
  <c r="V2974" i="1" a="1"/>
  <c r="V2966" i="1" a="1"/>
  <c r="V2958" i="1" a="1"/>
  <c r="V2950" i="1" a="1"/>
  <c r="V2942" i="1" a="1"/>
  <c r="V2932" i="1" a="1"/>
  <c r="V2928" i="1" a="1"/>
  <c r="V2924" i="1" a="1"/>
  <c r="V2920" i="1" a="1"/>
  <c r="V2916" i="1" a="1"/>
  <c r="V2912" i="1" a="1"/>
  <c r="V2908" i="1" a="1"/>
  <c r="V2904" i="1" a="1"/>
  <c r="V2900" i="1" a="1"/>
  <c r="V2896" i="1" a="1"/>
  <c r="V2892" i="1" a="1"/>
  <c r="V2888" i="1" a="1"/>
  <c r="V2884" i="1" a="1"/>
  <c r="V2880" i="1" a="1"/>
  <c r="V2876" i="1" a="1"/>
  <c r="V2872" i="1" a="1"/>
  <c r="V2868" i="1" a="1"/>
  <c r="V2864" i="1" a="1"/>
  <c r="V2860" i="1" a="1"/>
  <c r="V2856" i="1" a="1"/>
  <c r="V2852" i="1" a="1"/>
  <c r="V2848" i="1" a="1"/>
  <c r="V2844" i="1" a="1"/>
  <c r="V2840" i="1" a="1"/>
  <c r="V2836" i="1" a="1"/>
  <c r="V2832" i="1" a="1"/>
  <c r="V2828" i="1" a="1"/>
  <c r="V2824" i="1" a="1"/>
  <c r="V2820" i="1" a="1"/>
  <c r="V2816" i="1" a="1"/>
  <c r="V2812" i="1" a="1"/>
  <c r="V2808" i="1" a="1"/>
  <c r="V2804" i="1" a="1"/>
  <c r="V2800" i="1" a="1"/>
  <c r="V2796" i="1" a="1"/>
  <c r="V2792" i="1" a="1"/>
  <c r="V3222" i="1" a="1"/>
  <c r="V3147" i="1" a="1"/>
  <c r="V3134" i="1" a="1"/>
  <c r="V3121" i="1" a="1"/>
  <c r="V3104" i="1" a="1"/>
  <c r="V3096" i="1" a="1"/>
  <c r="V3088" i="1" a="1"/>
  <c r="V3080" i="1" a="1"/>
  <c r="V3072" i="1" a="1"/>
  <c r="V3064" i="1" a="1"/>
  <c r="V3056" i="1" a="1"/>
  <c r="V3048" i="1" a="1"/>
  <c r="V3040" i="1" a="1"/>
  <c r="V3032" i="1" a="1"/>
  <c r="V3024" i="1" a="1"/>
  <c r="V3016" i="1" a="1"/>
  <c r="V3008" i="1" a="1"/>
  <c r="V3000" i="1" a="1"/>
  <c r="V2992" i="1" a="1"/>
  <c r="V2984" i="1" a="1"/>
  <c r="V2976" i="1" a="1"/>
  <c r="V2968" i="1" a="1"/>
  <c r="V2960" i="1" a="1"/>
  <c r="V2952" i="1" a="1"/>
  <c r="V2944" i="1" a="1"/>
  <c r="V2936" i="1" a="1"/>
  <c r="V2935" i="1" a="1"/>
  <c r="V2931" i="1" a="1"/>
  <c r="V2927" i="1" a="1"/>
  <c r="V2923" i="1" a="1"/>
  <c r="V2919" i="1" a="1"/>
  <c r="V2915" i="1" a="1"/>
  <c r="V2911" i="1" a="1"/>
  <c r="V2907" i="1" a="1"/>
  <c r="V2903" i="1" a="1"/>
  <c r="V2899" i="1" a="1"/>
  <c r="V2895" i="1" a="1"/>
  <c r="V2891" i="1" a="1"/>
  <c r="V2887" i="1" a="1"/>
  <c r="V2883" i="1" a="1"/>
  <c r="V2879" i="1" a="1"/>
  <c r="V3238" i="1" a="1"/>
  <c r="V3178" i="1" a="1"/>
  <c r="V3169" i="1" a="1"/>
  <c r="V3131" i="1" a="1"/>
  <c r="V3118" i="1" a="1"/>
  <c r="V3106" i="1" a="1"/>
  <c r="V3098" i="1" a="1"/>
  <c r="V3090" i="1" a="1"/>
  <c r="V3082" i="1" a="1"/>
  <c r="V3074" i="1" a="1"/>
  <c r="V3066" i="1" a="1"/>
  <c r="V3058" i="1" a="1"/>
  <c r="V3050" i="1" a="1"/>
  <c r="V3042" i="1" a="1"/>
  <c r="V3010" i="1" a="1"/>
  <c r="V2978" i="1" a="1"/>
  <c r="V2946" i="1" a="1"/>
  <c r="V2926" i="1" a="1"/>
  <c r="V2910" i="1" a="1"/>
  <c r="V2894" i="1" a="1"/>
  <c r="V2878" i="1" a="1"/>
  <c r="V2870" i="1" a="1"/>
  <c r="V2862" i="1" a="1"/>
  <c r="V2854" i="1" a="1"/>
  <c r="V2846" i="1" a="1"/>
  <c r="V2838" i="1" a="1"/>
  <c r="V2830" i="1" a="1"/>
  <c r="V2822" i="1" a="1"/>
  <c r="V2814" i="1" a="1"/>
  <c r="V2806" i="1" a="1"/>
  <c r="V2798" i="1" a="1"/>
  <c r="V2790" i="1" a="1"/>
  <c r="V2787" i="1" a="1"/>
  <c r="V2783" i="1" a="1"/>
  <c r="V2779" i="1" a="1"/>
  <c r="V2775" i="1" a="1"/>
  <c r="V2771" i="1" a="1"/>
  <c r="V2767" i="1" a="1"/>
  <c r="V2763" i="1" a="1"/>
  <c r="V2759" i="1" a="1"/>
  <c r="V2755" i="1" a="1"/>
  <c r="V2751" i="1" a="1"/>
  <c r="V2747" i="1" a="1"/>
  <c r="V2743" i="1" a="1"/>
  <c r="V2739" i="1" a="1"/>
  <c r="V2735" i="1" a="1"/>
  <c r="V2731" i="1" a="1"/>
  <c r="V2727" i="1" a="1"/>
  <c r="V2723" i="1" a="1"/>
  <c r="V2719" i="1" a="1"/>
  <c r="V2715" i="1" a="1"/>
  <c r="V2711" i="1" a="1"/>
  <c r="V2707" i="1" a="1"/>
  <c r="V2703" i="1" a="1"/>
  <c r="V2699" i="1" a="1"/>
  <c r="V2695" i="1" a="1"/>
  <c r="V2691" i="1" a="1"/>
  <c r="V2687" i="1" a="1"/>
  <c r="V2683" i="1" a="1"/>
  <c r="V2679" i="1" a="1"/>
  <c r="V2675" i="1" a="1"/>
  <c r="V2671" i="1" a="1"/>
  <c r="V2667" i="1" a="1"/>
  <c r="V2663" i="1" a="1"/>
  <c r="V2659" i="1" a="1"/>
  <c r="V2655" i="1" a="1"/>
  <c r="V2651" i="1" a="1"/>
  <c r="V2647" i="1" a="1"/>
  <c r="V2643" i="1" a="1"/>
  <c r="V2639" i="1" a="1"/>
  <c r="V2635" i="1" a="1"/>
  <c r="V2631" i="1" a="1"/>
  <c r="V2627" i="1" a="1"/>
  <c r="V2623" i="1" a="1"/>
  <c r="V2619" i="1" a="1"/>
  <c r="V2615" i="1" a="1"/>
  <c r="V2611" i="1" a="1"/>
  <c r="V2607" i="1" a="1"/>
  <c r="V3018" i="1" a="1"/>
  <c r="V2986" i="1" a="1"/>
  <c r="V2954" i="1" a="1"/>
  <c r="V2930" i="1" a="1"/>
  <c r="V2914" i="1" a="1"/>
  <c r="V2898" i="1" a="1"/>
  <c r="V2882" i="1" a="1"/>
  <c r="V2875" i="1" a="1"/>
  <c r="V2867" i="1" a="1"/>
  <c r="V2859" i="1" a="1"/>
  <c r="V2851" i="1" a="1"/>
  <c r="V2843" i="1" a="1"/>
  <c r="V2835" i="1" a="1"/>
  <c r="V2827" i="1" a="1"/>
  <c r="V2819" i="1" a="1"/>
  <c r="V2811" i="1" a="1"/>
  <c r="V2803" i="1" a="1"/>
  <c r="V2795" i="1" a="1"/>
  <c r="V2786" i="1" a="1"/>
  <c r="V2782" i="1" a="1"/>
  <c r="V2778" i="1" a="1"/>
  <c r="V2774" i="1" a="1"/>
  <c r="V2770" i="1" a="1"/>
  <c r="V2766" i="1" a="1"/>
  <c r="V2762" i="1" a="1"/>
  <c r="V2758" i="1" a="1"/>
  <c r="V2754" i="1" a="1"/>
  <c r="V2750" i="1" a="1"/>
  <c r="V2746" i="1" a="1"/>
  <c r="V2742" i="1" a="1"/>
  <c r="V2738" i="1" a="1"/>
  <c r="V2734" i="1" a="1"/>
  <c r="V2730" i="1" a="1"/>
  <c r="V2726" i="1" a="1"/>
  <c r="V2722" i="1" a="1"/>
  <c r="V2718" i="1" a="1"/>
  <c r="V2714" i="1" a="1"/>
  <c r="V2710" i="1" a="1"/>
  <c r="V2706" i="1" a="1"/>
  <c r="V2702" i="1" a="1"/>
  <c r="V2698" i="1" a="1"/>
  <c r="V2694" i="1" a="1"/>
  <c r="V2690" i="1" a="1"/>
  <c r="V2686" i="1" a="1"/>
  <c r="V2682" i="1" a="1"/>
  <c r="V2678" i="1" a="1"/>
  <c r="V2674" i="1" a="1"/>
  <c r="V2670" i="1" a="1"/>
  <c r="V2666" i="1" a="1"/>
  <c r="V2662" i="1" a="1"/>
  <c r="V2658" i="1" a="1"/>
  <c r="V2654" i="1" a="1"/>
  <c r="V2650" i="1" a="1"/>
  <c r="V2646" i="1" a="1"/>
  <c r="V2642" i="1" a="1"/>
  <c r="V2638" i="1" a="1"/>
  <c r="V2634" i="1" a="1"/>
  <c r="V2630" i="1" a="1"/>
  <c r="V2626" i="1" a="1"/>
  <c r="V2622" i="1" a="1"/>
  <c r="V2618" i="1" a="1"/>
  <c r="V2614" i="1" a="1"/>
  <c r="V2610" i="1" a="1"/>
  <c r="V2606" i="1" a="1"/>
  <c r="V3026" i="1" a="1"/>
  <c r="V2994" i="1" a="1"/>
  <c r="V2962" i="1" a="1"/>
  <c r="V2934" i="1" a="1"/>
  <c r="V2918" i="1" a="1"/>
  <c r="V2902" i="1" a="1"/>
  <c r="V2886" i="1" a="1"/>
  <c r="V2874" i="1" a="1"/>
  <c r="V2866" i="1" a="1"/>
  <c r="V2858" i="1" a="1"/>
  <c r="V2850" i="1" a="1"/>
  <c r="V2842" i="1" a="1"/>
  <c r="V2834" i="1" a="1"/>
  <c r="V2826" i="1" a="1"/>
  <c r="V2818" i="1" a="1"/>
  <c r="V2810" i="1" a="1"/>
  <c r="V2802" i="1" a="1"/>
  <c r="V2794" i="1" a="1"/>
  <c r="V2785" i="1" a="1"/>
  <c r="V2781" i="1" a="1"/>
  <c r="V2777" i="1" a="1"/>
  <c r="V2773" i="1" a="1"/>
  <c r="V2769" i="1" a="1"/>
  <c r="V2765" i="1" a="1"/>
  <c r="V2761" i="1" a="1"/>
  <c r="V2757" i="1" a="1"/>
  <c r="V2753" i="1" a="1"/>
  <c r="V2749" i="1" a="1"/>
  <c r="V2745" i="1" a="1"/>
  <c r="V2741" i="1" a="1"/>
  <c r="V2737" i="1" a="1"/>
  <c r="V2733" i="1" a="1"/>
  <c r="V2729" i="1" a="1"/>
  <c r="V2725" i="1" a="1"/>
  <c r="V2721" i="1" a="1"/>
  <c r="V2717" i="1" a="1"/>
  <c r="V2713" i="1" a="1"/>
  <c r="V2709" i="1" a="1"/>
  <c r="V2705" i="1" a="1"/>
  <c r="V2701" i="1" a="1"/>
  <c r="V2697" i="1" a="1"/>
  <c r="V2693" i="1" a="1"/>
  <c r="V2689" i="1" a="1"/>
  <c r="V2685" i="1" a="1"/>
  <c r="V2681" i="1" a="1"/>
  <c r="V2677" i="1" a="1"/>
  <c r="V2673" i="1" a="1"/>
  <c r="V2669" i="1" a="1"/>
  <c r="V2665" i="1" a="1"/>
  <c r="V2661" i="1" a="1"/>
  <c r="V2657" i="1" a="1"/>
  <c r="V2653" i="1" a="1"/>
  <c r="V2649" i="1" a="1"/>
  <c r="V2645" i="1" a="1"/>
  <c r="V2641" i="1" a="1"/>
  <c r="V2637" i="1" a="1"/>
  <c r="V3034" i="1" a="1"/>
  <c r="V3002" i="1" a="1"/>
  <c r="V2970" i="1" a="1"/>
  <c r="V2938" i="1" a="1"/>
  <c r="V2922" i="1" a="1"/>
  <c r="V2906" i="1" a="1"/>
  <c r="V2890" i="1" a="1"/>
  <c r="V2871" i="1" a="1"/>
  <c r="V2863" i="1" a="1"/>
  <c r="V2855" i="1" a="1"/>
  <c r="V2847" i="1" a="1"/>
  <c r="V2839" i="1" a="1"/>
  <c r="V2831" i="1" a="1"/>
  <c r="V2823" i="1" a="1"/>
  <c r="V2815" i="1" a="1"/>
  <c r="V2807" i="1" a="1"/>
  <c r="V2799" i="1" a="1"/>
  <c r="V2791" i="1" a="1"/>
  <c r="V2788" i="1" a="1"/>
  <c r="V2784" i="1" a="1"/>
  <c r="V2780" i="1" a="1"/>
  <c r="V2776" i="1" a="1"/>
  <c r="V2772" i="1" a="1"/>
  <c r="V2768" i="1" a="1"/>
  <c r="V2764" i="1" a="1"/>
  <c r="V2760" i="1" a="1"/>
  <c r="V2756" i="1" a="1"/>
  <c r="V2752" i="1" a="1"/>
  <c r="V2748" i="1" a="1"/>
  <c r="V2744" i="1" a="1"/>
  <c r="V2740" i="1" a="1"/>
  <c r="V2736" i="1" a="1"/>
  <c r="V2720" i="1" a="1"/>
  <c r="V2704" i="1" a="1"/>
  <c r="V2688" i="1" a="1"/>
  <c r="V2672" i="1" a="1"/>
  <c r="V2656" i="1" a="1"/>
  <c r="V2640" i="1" a="1"/>
  <c r="V2633" i="1" a="1"/>
  <c r="V2625" i="1" a="1"/>
  <c r="V2617" i="1" a="1"/>
  <c r="V2609" i="1" a="1"/>
  <c r="V2603" i="1" a="1"/>
  <c r="V2599" i="1" a="1"/>
  <c r="V2595" i="1" a="1"/>
  <c r="V2591" i="1" a="1"/>
  <c r="V2587" i="1" a="1"/>
  <c r="V2583" i="1" a="1"/>
  <c r="V2579" i="1" a="1"/>
  <c r="V2575" i="1" a="1"/>
  <c r="V2571" i="1" a="1"/>
  <c r="V2567" i="1" a="1"/>
  <c r="V2563" i="1" a="1"/>
  <c r="V2559" i="1" a="1"/>
  <c r="V2555" i="1" a="1"/>
  <c r="V2551" i="1" a="1"/>
  <c r="V2547" i="1" a="1"/>
  <c r="V2543" i="1" a="1"/>
  <c r="V2539" i="1" a="1"/>
  <c r="V2535" i="1" a="1"/>
  <c r="V2531" i="1" a="1"/>
  <c r="V2527" i="1" a="1"/>
  <c r="V2523" i="1" a="1"/>
  <c r="V2519" i="1" a="1"/>
  <c r="V2515" i="1" a="1"/>
  <c r="V2511" i="1" a="1"/>
  <c r="V2507" i="1" a="1"/>
  <c r="V2503" i="1" a="1"/>
  <c r="V2499" i="1" a="1"/>
  <c r="V2495" i="1" a="1"/>
  <c r="V2491" i="1" a="1"/>
  <c r="V2487" i="1" a="1"/>
  <c r="V2483" i="1" a="1"/>
  <c r="V2724" i="1" a="1"/>
  <c r="V2708" i="1" a="1"/>
  <c r="V2692" i="1" a="1"/>
  <c r="V2676" i="1" a="1"/>
  <c r="V2660" i="1" a="1"/>
  <c r="V2644" i="1" a="1"/>
  <c r="V2632" i="1" a="1"/>
  <c r="V2624" i="1" a="1"/>
  <c r="V2616" i="1" a="1"/>
  <c r="V2608" i="1" a="1"/>
  <c r="V2602" i="1" a="1"/>
  <c r="V2598" i="1" a="1"/>
  <c r="V2594" i="1" a="1"/>
  <c r="V2590" i="1" a="1"/>
  <c r="V2586" i="1" a="1"/>
  <c r="V2582" i="1" a="1"/>
  <c r="V2578" i="1" a="1"/>
  <c r="V2574" i="1" a="1"/>
  <c r="V2570" i="1" a="1"/>
  <c r="V2566" i="1" a="1"/>
  <c r="V2562" i="1" a="1"/>
  <c r="V2558" i="1" a="1"/>
  <c r="V2554" i="1" a="1"/>
  <c r="V2550" i="1" a="1"/>
  <c r="V2546" i="1" a="1"/>
  <c r="V2542" i="1" a="1"/>
  <c r="V2538" i="1" a="1"/>
  <c r="V2534" i="1" a="1"/>
  <c r="V2530" i="1" a="1"/>
  <c r="V2526" i="1" a="1"/>
  <c r="V2522" i="1" a="1"/>
  <c r="V2518" i="1" a="1"/>
  <c r="V2514" i="1" a="1"/>
  <c r="V2510" i="1" a="1"/>
  <c r="V2506" i="1" a="1"/>
  <c r="V2502" i="1" a="1"/>
  <c r="V2498" i="1" a="1"/>
  <c r="V2494" i="1" a="1"/>
  <c r="V2490" i="1" a="1"/>
  <c r="V2486" i="1" a="1"/>
  <c r="V2482" i="1" a="1"/>
  <c r="V2478" i="1" a="1"/>
  <c r="V2474" i="1" a="1"/>
  <c r="V2470" i="1" a="1"/>
  <c r="V2466" i="1" a="1"/>
  <c r="V2462" i="1" a="1"/>
  <c r="V2458" i="1" a="1"/>
  <c r="V2454" i="1" a="1"/>
  <c r="V2450" i="1" a="1"/>
  <c r="V2446" i="1" a="1"/>
  <c r="V2442" i="1" a="1"/>
  <c r="V2438" i="1" a="1"/>
  <c r="V2434" i="1" a="1"/>
  <c r="V2430" i="1" a="1"/>
  <c r="V2426" i="1" a="1"/>
  <c r="V2422" i="1" a="1"/>
  <c r="V2418" i="1" a="1"/>
  <c r="V2414" i="1" a="1"/>
  <c r="V2410" i="1" a="1"/>
  <c r="V2406" i="1" a="1"/>
  <c r="V2402" i="1" a="1"/>
  <c r="V2398" i="1" a="1"/>
  <c r="V2394" i="1" a="1"/>
  <c r="V2390" i="1" a="1"/>
  <c r="V2386" i="1" a="1"/>
  <c r="V2382" i="1" a="1"/>
  <c r="V2378" i="1" a="1"/>
  <c r="V2374" i="1" a="1"/>
  <c r="V2370" i="1" a="1"/>
  <c r="V2366" i="1" a="1"/>
  <c r="V2362" i="1" a="1"/>
  <c r="V2358" i="1" a="1"/>
  <c r="V2354" i="1" a="1"/>
  <c r="V2350" i="1" a="1"/>
  <c r="V2346" i="1" a="1"/>
  <c r="V2342" i="1" a="1"/>
  <c r="V2338" i="1" a="1"/>
  <c r="V2334" i="1" a="1"/>
  <c r="V2330" i="1" a="1"/>
  <c r="V2326" i="1" a="1"/>
  <c r="V2322" i="1" a="1"/>
  <c r="V2318" i="1" a="1"/>
  <c r="V2314" i="1" a="1"/>
  <c r="V2310" i="1" a="1"/>
  <c r="V2306" i="1" a="1"/>
  <c r="V2302" i="1" a="1"/>
  <c r="V2298" i="1" a="1"/>
  <c r="V2294" i="1" a="1"/>
  <c r="V2290" i="1" a="1"/>
  <c r="V2286" i="1" a="1"/>
  <c r="V2282" i="1" a="1"/>
  <c r="V2278" i="1" a="1"/>
  <c r="V2274" i="1" a="1"/>
  <c r="V2270" i="1" a="1"/>
  <c r="V2266" i="1" a="1"/>
  <c r="V2262" i="1" a="1"/>
  <c r="V2258" i="1" a="1"/>
  <c r="V2254" i="1" a="1"/>
  <c r="V2250" i="1" a="1"/>
  <c r="V2246" i="1" a="1"/>
  <c r="V2242" i="1" a="1"/>
  <c r="V2238" i="1" a="1"/>
  <c r="V2234" i="1" a="1"/>
  <c r="V2230" i="1" a="1"/>
  <c r="V2226" i="1" a="1"/>
  <c r="V2222" i="1" a="1"/>
  <c r="V2218" i="1" a="1"/>
  <c r="V2214" i="1" a="1"/>
  <c r="V2210" i="1" a="1"/>
  <c r="V2206" i="1" a="1"/>
  <c r="V2202" i="1" a="1"/>
  <c r="V2198" i="1" a="1"/>
  <c r="V2194" i="1" a="1"/>
  <c r="V2190" i="1" a="1"/>
  <c r="V2186" i="1" a="1"/>
  <c r="V2182" i="1" a="1"/>
  <c r="V2728" i="1" a="1"/>
  <c r="V2712" i="1" a="1"/>
  <c r="V2696" i="1" a="1"/>
  <c r="V2680" i="1" a="1"/>
  <c r="V2664" i="1" a="1"/>
  <c r="V2648" i="1" a="1"/>
  <c r="V2629" i="1" a="1"/>
  <c r="V2621" i="1" a="1"/>
  <c r="V2613" i="1" a="1"/>
  <c r="V2605" i="1" a="1"/>
  <c r="V2601" i="1" a="1"/>
  <c r="V2597" i="1" a="1"/>
  <c r="V2593" i="1" a="1"/>
  <c r="V2589" i="1" a="1"/>
  <c r="V2585" i="1" a="1"/>
  <c r="V2581" i="1" a="1"/>
  <c r="V2577" i="1" a="1"/>
  <c r="V2573" i="1" a="1"/>
  <c r="V2569" i="1" a="1"/>
  <c r="V2565" i="1" a="1"/>
  <c r="V2561" i="1" a="1"/>
  <c r="V2557" i="1" a="1"/>
  <c r="V2553" i="1" a="1"/>
  <c r="V2549" i="1" a="1"/>
  <c r="V2545" i="1" a="1"/>
  <c r="V2541" i="1" a="1"/>
  <c r="V2537" i="1" a="1"/>
  <c r="V2533" i="1" a="1"/>
  <c r="V2529" i="1" a="1"/>
  <c r="V2525" i="1" a="1"/>
  <c r="V2521" i="1" a="1"/>
  <c r="V2517" i="1" a="1"/>
  <c r="V2513" i="1" a="1"/>
  <c r="V2509" i="1" a="1"/>
  <c r="V2505" i="1" a="1"/>
  <c r="V2501" i="1" a="1"/>
  <c r="V2497" i="1" a="1"/>
  <c r="V2493" i="1" a="1"/>
  <c r="V2489" i="1" a="1"/>
  <c r="V2485" i="1" a="1"/>
  <c r="V2481" i="1" a="1"/>
  <c r="V2477" i="1" a="1"/>
  <c r="V2473" i="1" a="1"/>
  <c r="V2469" i="1" a="1"/>
  <c r="V2465" i="1" a="1"/>
  <c r="V2461" i="1" a="1"/>
  <c r="V2457" i="1" a="1"/>
  <c r="V2453" i="1" a="1"/>
  <c r="V2449" i="1" a="1"/>
  <c r="V2445" i="1" a="1"/>
  <c r="V2441" i="1" a="1"/>
  <c r="V2437" i="1" a="1"/>
  <c r="V2433" i="1" a="1"/>
  <c r="V2429" i="1" a="1"/>
  <c r="V2425" i="1" a="1"/>
  <c r="V2421" i="1" a="1"/>
  <c r="V2417" i="1" a="1"/>
  <c r="V2413" i="1" a="1"/>
  <c r="V2409" i="1" a="1"/>
  <c r="V2405" i="1" a="1"/>
  <c r="V2401" i="1" a="1"/>
  <c r="V2397" i="1" a="1"/>
  <c r="V2393" i="1" a="1"/>
  <c r="V2389" i="1" a="1"/>
  <c r="V2385" i="1" a="1"/>
  <c r="V2381" i="1" a="1"/>
  <c r="V2377" i="1" a="1"/>
  <c r="V2373" i="1" a="1"/>
  <c r="V2369" i="1" a="1"/>
  <c r="V2365" i="1" a="1"/>
  <c r="V2361" i="1" a="1"/>
  <c r="V2357" i="1" a="1"/>
  <c r="V2353" i="1" a="1"/>
  <c r="V2349" i="1" a="1"/>
  <c r="V2345" i="1" a="1"/>
  <c r="V2341" i="1" a="1"/>
  <c r="V2337" i="1" a="1"/>
  <c r="V2333" i="1" a="1"/>
  <c r="V2329" i="1" a="1"/>
  <c r="V2325" i="1" a="1"/>
  <c r="V2321" i="1" a="1"/>
  <c r="V2317" i="1" a="1"/>
  <c r="V2313" i="1" a="1"/>
  <c r="V2309" i="1" a="1"/>
  <c r="V2305" i="1" a="1"/>
  <c r="V2301" i="1" a="1"/>
  <c r="V2297" i="1" a="1"/>
  <c r="V2293" i="1" a="1"/>
  <c r="V2289" i="1" a="1"/>
  <c r="V2285" i="1" a="1"/>
  <c r="V2281" i="1" a="1"/>
  <c r="V2277" i="1" a="1"/>
  <c r="V2273" i="1" a="1"/>
  <c r="V2269" i="1" a="1"/>
  <c r="V2265" i="1" a="1"/>
  <c r="V2261" i="1" a="1"/>
  <c r="V2257" i="1" a="1"/>
  <c r="V2253" i="1" a="1"/>
  <c r="V2249" i="1" a="1"/>
  <c r="V2245" i="1" a="1"/>
  <c r="V2241" i="1" a="1"/>
  <c r="V2237" i="1" a="1"/>
  <c r="V2233" i="1" a="1"/>
  <c r="V2229" i="1" a="1"/>
  <c r="V2225" i="1" a="1"/>
  <c r="V2221" i="1" a="1"/>
  <c r="V2217" i="1" a="1"/>
  <c r="V2213" i="1" a="1"/>
  <c r="V2209" i="1" a="1"/>
  <c r="V2205" i="1" a="1"/>
  <c r="V2201" i="1" a="1"/>
  <c r="V2197" i="1" a="1"/>
  <c r="V2193" i="1" a="1"/>
  <c r="V2189" i="1" a="1"/>
  <c r="V2185" i="1" a="1"/>
  <c r="V2181" i="1" a="1"/>
  <c r="V2177" i="1" a="1"/>
  <c r="V2173" i="1" a="1"/>
  <c r="V2169" i="1" a="1"/>
  <c r="V2165" i="1" a="1"/>
  <c r="V2161" i="1" a="1"/>
  <c r="V2157" i="1" a="1"/>
  <c r="V2153" i="1" a="1"/>
  <c r="V2149" i="1" a="1"/>
  <c r="V2145" i="1" a="1"/>
  <c r="V2141" i="1" a="1"/>
  <c r="V2137" i="1" a="1"/>
  <c r="V2133" i="1" a="1"/>
  <c r="V2700" i="1" a="1"/>
  <c r="V2636" i="1" a="1"/>
  <c r="V2604" i="1" a="1"/>
  <c r="V2588" i="1" a="1"/>
  <c r="V2572" i="1" a="1"/>
  <c r="V2556" i="1" a="1"/>
  <c r="V2540" i="1" a="1"/>
  <c r="V2524" i="1" a="1"/>
  <c r="V2508" i="1" a="1"/>
  <c r="V2492" i="1" a="1"/>
  <c r="V2475" i="1" a="1"/>
  <c r="V2467" i="1" a="1"/>
  <c r="V2459" i="1" a="1"/>
  <c r="V2451" i="1" a="1"/>
  <c r="V2443" i="1" a="1"/>
  <c r="V2435" i="1" a="1"/>
  <c r="V2427" i="1" a="1"/>
  <c r="V2419" i="1" a="1"/>
  <c r="V2411" i="1" a="1"/>
  <c r="V2403" i="1" a="1"/>
  <c r="V2395" i="1" a="1"/>
  <c r="V2387" i="1" a="1"/>
  <c r="V2379" i="1" a="1"/>
  <c r="V2371" i="1" a="1"/>
  <c r="V2363" i="1" a="1"/>
  <c r="V2355" i="1" a="1"/>
  <c r="V2347" i="1" a="1"/>
  <c r="V2339" i="1" a="1"/>
  <c r="V2331" i="1" a="1"/>
  <c r="V2323" i="1" a="1"/>
  <c r="V2315" i="1" a="1"/>
  <c r="V2307" i="1" a="1"/>
  <c r="V2299" i="1" a="1"/>
  <c r="V2291" i="1" a="1"/>
  <c r="V2283" i="1" a="1"/>
  <c r="V2275" i="1" a="1"/>
  <c r="V2267" i="1" a="1"/>
  <c r="V2259" i="1" a="1"/>
  <c r="V2251" i="1" a="1"/>
  <c r="V2243" i="1" a="1"/>
  <c r="V2235" i="1" a="1"/>
  <c r="V2227" i="1" a="1"/>
  <c r="V2219" i="1" a="1"/>
  <c r="V2211" i="1" a="1"/>
  <c r="V2203" i="1" a="1"/>
  <c r="V2195" i="1" a="1"/>
  <c r="V2187" i="1" a="1"/>
  <c r="V2179" i="1" a="1"/>
  <c r="V2176" i="1" a="1"/>
  <c r="V2166" i="1" a="1"/>
  <c r="V2163" i="1" a="1"/>
  <c r="V2160" i="1" a="1"/>
  <c r="V2150" i="1" a="1"/>
  <c r="V2147" i="1" a="1"/>
  <c r="V2144" i="1" a="1"/>
  <c r="V2134" i="1" a="1"/>
  <c r="V2131" i="1" a="1"/>
  <c r="V2127" i="1" a="1"/>
  <c r="V2123" i="1" a="1"/>
  <c r="V2119" i="1" a="1"/>
  <c r="V2115" i="1" a="1"/>
  <c r="V2111" i="1" a="1"/>
  <c r="V2107" i="1" a="1"/>
  <c r="V2103" i="1" a="1"/>
  <c r="V2099" i="1" a="1"/>
  <c r="V2095" i="1" a="1"/>
  <c r="V2091" i="1" a="1"/>
  <c r="V2087" i="1" a="1"/>
  <c r="V2083" i="1" a="1"/>
  <c r="V2079" i="1" a="1"/>
  <c r="V2075" i="1" a="1"/>
  <c r="V2071" i="1" a="1"/>
  <c r="V2067" i="1" a="1"/>
  <c r="V2063" i="1" a="1"/>
  <c r="V2059" i="1" a="1"/>
  <c r="V2055" i="1" a="1"/>
  <c r="V2051" i="1" a="1"/>
  <c r="V2047" i="1" a="1"/>
  <c r="V2043" i="1" a="1"/>
  <c r="V2039" i="1" a="1"/>
  <c r="V2035" i="1" a="1"/>
  <c r="V2031" i="1" a="1"/>
  <c r="V2027" i="1" a="1"/>
  <c r="V2023" i="1" a="1"/>
  <c r="V2019" i="1" a="1"/>
  <c r="V2015" i="1" a="1"/>
  <c r="V2011" i="1" a="1"/>
  <c r="V2007" i="1" a="1"/>
  <c r="V2003" i="1" a="1"/>
  <c r="V1999" i="1" a="1"/>
  <c r="V1995" i="1" a="1"/>
  <c r="V1991" i="1" a="1"/>
  <c r="V1987" i="1" a="1"/>
  <c r="V1983" i="1" a="1"/>
  <c r="V1979" i="1" a="1"/>
  <c r="V1975" i="1" a="1"/>
  <c r="V1971" i="1" a="1"/>
  <c r="V1967" i="1" a="1"/>
  <c r="V1963" i="1" a="1"/>
  <c r="V1959" i="1" a="1"/>
  <c r="V1955" i="1" a="1"/>
  <c r="V1951" i="1" a="1"/>
  <c r="V1947" i="1" a="1"/>
  <c r="V1943" i="1" a="1"/>
  <c r="V1939" i="1" a="1"/>
  <c r="V1935" i="1" a="1"/>
  <c r="V1931" i="1" a="1"/>
  <c r="V1927" i="1" a="1"/>
  <c r="V1923" i="1" a="1"/>
  <c r="V1919" i="1" a="1"/>
  <c r="V1915" i="1" a="1"/>
  <c r="V1911" i="1" a="1"/>
  <c r="V1907" i="1" a="1"/>
  <c r="V1903" i="1" a="1"/>
  <c r="V1899" i="1" a="1"/>
  <c r="V1895" i="1" a="1"/>
  <c r="V1891" i="1" a="1"/>
  <c r="V1887" i="1" a="1"/>
  <c r="V1883" i="1" a="1"/>
  <c r="V1879" i="1" a="1"/>
  <c r="V1875" i="1" a="1"/>
  <c r="V1871" i="1" a="1"/>
  <c r="V1867" i="1" a="1"/>
  <c r="V1863" i="1" a="1"/>
  <c r="V1859" i="1" a="1"/>
  <c r="V1855" i="1" a="1"/>
  <c r="V1851" i="1" a="1"/>
  <c r="V2716" i="1" a="1"/>
  <c r="V2652" i="1" a="1"/>
  <c r="V2612" i="1" a="1"/>
  <c r="V2592" i="1" a="1"/>
  <c r="V2576" i="1" a="1"/>
  <c r="V2560" i="1" a="1"/>
  <c r="V2544" i="1" a="1"/>
  <c r="V2528" i="1" a="1"/>
  <c r="V2512" i="1" a="1"/>
  <c r="V2496" i="1" a="1"/>
  <c r="V2480" i="1" a="1"/>
  <c r="V2472" i="1" a="1"/>
  <c r="V2464" i="1" a="1"/>
  <c r="V2456" i="1" a="1"/>
  <c r="V2448" i="1" a="1"/>
  <c r="V2440" i="1" a="1"/>
  <c r="V2432" i="1" a="1"/>
  <c r="V2424" i="1" a="1"/>
  <c r="V2416" i="1" a="1"/>
  <c r="V2408" i="1" a="1"/>
  <c r="V2400" i="1" a="1"/>
  <c r="V2392" i="1" a="1"/>
  <c r="V2384" i="1" a="1"/>
  <c r="V2376" i="1" a="1"/>
  <c r="V2368" i="1" a="1"/>
  <c r="V2360" i="1" a="1"/>
  <c r="V2352" i="1" a="1"/>
  <c r="V2344" i="1" a="1"/>
  <c r="V2336" i="1" a="1"/>
  <c r="V2328" i="1" a="1"/>
  <c r="V2320" i="1" a="1"/>
  <c r="V2312" i="1" a="1"/>
  <c r="V2304" i="1" a="1"/>
  <c r="V2296" i="1" a="1"/>
  <c r="V2288" i="1" a="1"/>
  <c r="V2280" i="1" a="1"/>
  <c r="V2272" i="1" a="1"/>
  <c r="V2264" i="1" a="1"/>
  <c r="V2256" i="1" a="1"/>
  <c r="V2248" i="1" a="1"/>
  <c r="V2240" i="1" a="1"/>
  <c r="V2232" i="1" a="1"/>
  <c r="V2224" i="1" a="1"/>
  <c r="V2216" i="1" a="1"/>
  <c r="V2208" i="1" a="1"/>
  <c r="V2200" i="1" a="1"/>
  <c r="V2192" i="1" a="1"/>
  <c r="V2184" i="1" a="1"/>
  <c r="V2178" i="1" a="1"/>
  <c r="V2175" i="1" a="1"/>
  <c r="V2172" i="1" a="1"/>
  <c r="V2162" i="1" a="1"/>
  <c r="V2159" i="1" a="1"/>
  <c r="V2156" i="1" a="1"/>
  <c r="V2146" i="1" a="1"/>
  <c r="V2143" i="1" a="1"/>
  <c r="V2140" i="1" a="1"/>
  <c r="V2130" i="1" a="1"/>
  <c r="V2126" i="1" a="1"/>
  <c r="V2122" i="1" a="1"/>
  <c r="V2118" i="1" a="1"/>
  <c r="V2114" i="1" a="1"/>
  <c r="V2110" i="1" a="1"/>
  <c r="V2106" i="1" a="1"/>
  <c r="V2102" i="1" a="1"/>
  <c r="V2098" i="1" a="1"/>
  <c r="V2094" i="1" a="1"/>
  <c r="V2090" i="1" a="1"/>
  <c r="V2086" i="1" a="1"/>
  <c r="V2082" i="1" a="1"/>
  <c r="V2078" i="1" a="1"/>
  <c r="V2074" i="1" a="1"/>
  <c r="V2070" i="1" a="1"/>
  <c r="V2066" i="1" a="1"/>
  <c r="V2062" i="1" a="1"/>
  <c r="V2058" i="1" a="1"/>
  <c r="V2054" i="1" a="1"/>
  <c r="V2050" i="1" a="1"/>
  <c r="V2046" i="1" a="1"/>
  <c r="V2042" i="1" a="1"/>
  <c r="V2038" i="1" a="1"/>
  <c r="V2732" i="1" a="1"/>
  <c r="V2668" i="1" a="1"/>
  <c r="V2620" i="1" a="1"/>
  <c r="V2596" i="1" a="1"/>
  <c r="V2580" i="1" a="1"/>
  <c r="V2564" i="1" a="1"/>
  <c r="V2548" i="1" a="1"/>
  <c r="V2532" i="1" a="1"/>
  <c r="V2516" i="1" a="1"/>
  <c r="V2500" i="1" a="1"/>
  <c r="V2484" i="1" a="1"/>
  <c r="V2479" i="1" a="1"/>
  <c r="V2471" i="1" a="1"/>
  <c r="V2463" i="1" a="1"/>
  <c r="V2455" i="1" a="1"/>
  <c r="V2447" i="1" a="1"/>
  <c r="V2439" i="1" a="1"/>
  <c r="V2431" i="1" a="1"/>
  <c r="V2423" i="1" a="1"/>
  <c r="V2415" i="1" a="1"/>
  <c r="V2407" i="1" a="1"/>
  <c r="V2399" i="1" a="1"/>
  <c r="V2391" i="1" a="1"/>
  <c r="V2383" i="1" a="1"/>
  <c r="V2375" i="1" a="1"/>
  <c r="V2367" i="1" a="1"/>
  <c r="V2359" i="1" a="1"/>
  <c r="V2351" i="1" a="1"/>
  <c r="V2343" i="1" a="1"/>
  <c r="V2335" i="1" a="1"/>
  <c r="V2327" i="1" a="1"/>
  <c r="V2319" i="1" a="1"/>
  <c r="V2311" i="1" a="1"/>
  <c r="V2303" i="1" a="1"/>
  <c r="V2295" i="1" a="1"/>
  <c r="V2287" i="1" a="1"/>
  <c r="V2279" i="1" a="1"/>
  <c r="V2271" i="1" a="1"/>
  <c r="V2263" i="1" a="1"/>
  <c r="V2255" i="1" a="1"/>
  <c r="V2247" i="1" a="1"/>
  <c r="V2239" i="1" a="1"/>
  <c r="V2231" i="1" a="1"/>
  <c r="V2223" i="1" a="1"/>
  <c r="V2215" i="1" a="1"/>
  <c r="V2207" i="1" a="1"/>
  <c r="V2199" i="1" a="1"/>
  <c r="V2191" i="1" a="1"/>
  <c r="V2183" i="1" a="1"/>
  <c r="V2174" i="1" a="1"/>
  <c r="V2171" i="1" a="1"/>
  <c r="V2168" i="1" a="1"/>
  <c r="V2158" i="1" a="1"/>
  <c r="V2155" i="1" a="1"/>
  <c r="V2152" i="1" a="1"/>
  <c r="V2142" i="1" a="1"/>
  <c r="V2139" i="1" a="1"/>
  <c r="V2136" i="1" a="1"/>
  <c r="V2129" i="1" a="1"/>
  <c r="V2125" i="1" a="1"/>
  <c r="V2121" i="1" a="1"/>
  <c r="V2117" i="1" a="1"/>
  <c r="V2113" i="1" a="1"/>
  <c r="V2109" i="1" a="1"/>
  <c r="V2105" i="1" a="1"/>
  <c r="V2101" i="1" a="1"/>
  <c r="V2097" i="1" a="1"/>
  <c r="V2093" i="1" a="1"/>
  <c r="V2584" i="1" a="1"/>
  <c r="V2520" i="1" a="1"/>
  <c r="V2476" i="1" a="1"/>
  <c r="V2444" i="1" a="1"/>
  <c r="V2412" i="1" a="1"/>
  <c r="V2380" i="1" a="1"/>
  <c r="V2348" i="1" a="1"/>
  <c r="V2316" i="1" a="1"/>
  <c r="V2284" i="1" a="1"/>
  <c r="V2252" i="1" a="1"/>
  <c r="V2220" i="1" a="1"/>
  <c r="V2188" i="1" a="1"/>
  <c r="V2164" i="1" a="1"/>
  <c r="V2151" i="1" a="1"/>
  <c r="V2138" i="1" a="1"/>
  <c r="V2124" i="1" a="1"/>
  <c r="V2108" i="1" a="1"/>
  <c r="V2092" i="1" a="1"/>
  <c r="V2084" i="1" a="1"/>
  <c r="V2076" i="1" a="1"/>
  <c r="V2068" i="1" a="1"/>
  <c r="V2060" i="1" a="1"/>
  <c r="V2052" i="1" a="1"/>
  <c r="V2044" i="1" a="1"/>
  <c r="V2037" i="1" a="1"/>
  <c r="V2034" i="1" a="1"/>
  <c r="V2024" i="1" a="1"/>
  <c r="V2021" i="1" a="1"/>
  <c r="V2018" i="1" a="1"/>
  <c r="V2008" i="1" a="1"/>
  <c r="V2005" i="1" a="1"/>
  <c r="V2002" i="1" a="1"/>
  <c r="V1992" i="1" a="1"/>
  <c r="V1989" i="1" a="1"/>
  <c r="V1986" i="1" a="1"/>
  <c r="V1976" i="1" a="1"/>
  <c r="V1973" i="1" a="1"/>
  <c r="V1970" i="1" a="1"/>
  <c r="V1960" i="1" a="1"/>
  <c r="V1957" i="1" a="1"/>
  <c r="V1954" i="1" a="1"/>
  <c r="V1944" i="1" a="1"/>
  <c r="V1941" i="1" a="1"/>
  <c r="V1938" i="1" a="1"/>
  <c r="V1928" i="1" a="1"/>
  <c r="V1925" i="1" a="1"/>
  <c r="V1922" i="1" a="1"/>
  <c r="V1912" i="1" a="1"/>
  <c r="V1909" i="1" a="1"/>
  <c r="V1906" i="1" a="1"/>
  <c r="V1896" i="1" a="1"/>
  <c r="V1893" i="1" a="1"/>
  <c r="V1890" i="1" a="1"/>
  <c r="V1880" i="1" a="1"/>
  <c r="V1877" i="1" a="1"/>
  <c r="V1874" i="1" a="1"/>
  <c r="V1864" i="1" a="1"/>
  <c r="V1861" i="1" a="1"/>
  <c r="V1858" i="1" a="1"/>
  <c r="V1848" i="1" a="1"/>
  <c r="V1847" i="1" a="1"/>
  <c r="V1843" i="1" a="1"/>
  <c r="V1839" i="1" a="1"/>
  <c r="V1835" i="1" a="1"/>
  <c r="V1831" i="1" a="1"/>
  <c r="V1827" i="1" a="1"/>
  <c r="V1823" i="1" a="1"/>
  <c r="V1819" i="1" a="1"/>
  <c r="V1815" i="1" a="1"/>
  <c r="V1811" i="1" a="1"/>
  <c r="V1807" i="1" a="1"/>
  <c r="V1803" i="1" a="1"/>
  <c r="V1799" i="1" a="1"/>
  <c r="V1795" i="1" a="1"/>
  <c r="V1791" i="1" a="1"/>
  <c r="V1787" i="1" a="1"/>
  <c r="V1783" i="1" a="1"/>
  <c r="V1779" i="1" a="1"/>
  <c r="V1775" i="1" a="1"/>
  <c r="V1771" i="1" a="1"/>
  <c r="V1767" i="1" a="1"/>
  <c r="V1763" i="1" a="1"/>
  <c r="V1759" i="1" a="1"/>
  <c r="V1755" i="1" a="1"/>
  <c r="V1751" i="1" a="1"/>
  <c r="V1747" i="1" a="1"/>
  <c r="V1743" i="1" a="1"/>
  <c r="V1739" i="1" a="1"/>
  <c r="V1735" i="1" a="1"/>
  <c r="V1731" i="1" a="1"/>
  <c r="V1727" i="1" a="1"/>
  <c r="V1723" i="1" a="1"/>
  <c r="V1719" i="1" a="1"/>
  <c r="V1715" i="1" a="1"/>
  <c r="V1711" i="1" a="1"/>
  <c r="V1707" i="1" a="1"/>
  <c r="V1703" i="1" a="1"/>
  <c r="V1699" i="1" a="1"/>
  <c r="V1695" i="1" a="1"/>
  <c r="V1691" i="1" a="1"/>
  <c r="V1687" i="1" a="1"/>
  <c r="V1683" i="1" a="1"/>
  <c r="V1679" i="1" a="1"/>
  <c r="V1675" i="1" a="1"/>
  <c r="V1671" i="1" a="1"/>
  <c r="V1667" i="1" a="1"/>
  <c r="V1663" i="1" a="1"/>
  <c r="V1659" i="1" a="1"/>
  <c r="V1655" i="1" a="1"/>
  <c r="V1651" i="1" a="1"/>
  <c r="V1647" i="1" a="1"/>
  <c r="V1643" i="1" a="1"/>
  <c r="V1639" i="1" a="1"/>
  <c r="V1635" i="1" a="1"/>
  <c r="V1631" i="1" a="1"/>
  <c r="V1627" i="1" a="1"/>
  <c r="V1623" i="1" a="1"/>
  <c r="V1619" i="1" a="1"/>
  <c r="V1615" i="1" a="1"/>
  <c r="V1611" i="1" a="1"/>
  <c r="V1607" i="1" a="1"/>
  <c r="V1603" i="1" a="1"/>
  <c r="V1599" i="1" a="1"/>
  <c r="V1595" i="1" a="1"/>
  <c r="V1591" i="1" a="1"/>
  <c r="V1587" i="1" a="1"/>
  <c r="V1583" i="1" a="1"/>
  <c r="V1579" i="1" a="1"/>
  <c r="V1575" i="1" a="1"/>
  <c r="V2628" i="1" a="1"/>
  <c r="V2600" i="1" a="1"/>
  <c r="V2536" i="1" a="1"/>
  <c r="V2452" i="1" a="1"/>
  <c r="V2420" i="1" a="1"/>
  <c r="V2388" i="1" a="1"/>
  <c r="V2356" i="1" a="1"/>
  <c r="V2324" i="1" a="1"/>
  <c r="V2292" i="1" a="1"/>
  <c r="V2260" i="1" a="1"/>
  <c r="V2228" i="1" a="1"/>
  <c r="V2196" i="1" a="1"/>
  <c r="V2148" i="1" a="1"/>
  <c r="V2135" i="1" a="1"/>
  <c r="V2128" i="1" a="1"/>
  <c r="V2112" i="1" a="1"/>
  <c r="V2096" i="1" a="1"/>
  <c r="V2089" i="1" a="1"/>
  <c r="V2081" i="1" a="1"/>
  <c r="V2073" i="1" a="1"/>
  <c r="V2065" i="1" a="1"/>
  <c r="V2057" i="1" a="1"/>
  <c r="V2049" i="1" a="1"/>
  <c r="V2041" i="1" a="1"/>
  <c r="V2036" i="1" a="1"/>
  <c r="V2033" i="1" a="1"/>
  <c r="V2030" i="1" a="1"/>
  <c r="V2020" i="1" a="1"/>
  <c r="V2017" i="1" a="1"/>
  <c r="V2014" i="1" a="1"/>
  <c r="V2004" i="1" a="1"/>
  <c r="V2001" i="1" a="1"/>
  <c r="V1998" i="1" a="1"/>
  <c r="V1988" i="1" a="1"/>
  <c r="V1985" i="1" a="1"/>
  <c r="V1982" i="1" a="1"/>
  <c r="V1972" i="1" a="1"/>
  <c r="V1969" i="1" a="1"/>
  <c r="V1966" i="1" a="1"/>
  <c r="V1956" i="1" a="1"/>
  <c r="V1953" i="1" a="1"/>
  <c r="V1950" i="1" a="1"/>
  <c r="V1940" i="1" a="1"/>
  <c r="V1937" i="1" a="1"/>
  <c r="V1934" i="1" a="1"/>
  <c r="V1924" i="1" a="1"/>
  <c r="V1921" i="1" a="1"/>
  <c r="V1918" i="1" a="1"/>
  <c r="V1908" i="1" a="1"/>
  <c r="V1905" i="1" a="1"/>
  <c r="V1902" i="1" a="1"/>
  <c r="V1892" i="1" a="1"/>
  <c r="V1889" i="1" a="1"/>
  <c r="V1886" i="1" a="1"/>
  <c r="V1876" i="1" a="1"/>
  <c r="V1873" i="1" a="1"/>
  <c r="V1870" i="1" a="1"/>
  <c r="V1860" i="1" a="1"/>
  <c r="V1857" i="1" a="1"/>
  <c r="V1854" i="1" a="1"/>
  <c r="V1846" i="1" a="1"/>
  <c r="V1842" i="1" a="1"/>
  <c r="V1838" i="1" a="1"/>
  <c r="V1834" i="1" a="1"/>
  <c r="V1830" i="1" a="1"/>
  <c r="V1826" i="1" a="1"/>
  <c r="V1822" i="1" a="1"/>
  <c r="V1818" i="1" a="1"/>
  <c r="V1814" i="1" a="1"/>
  <c r="V1810" i="1" a="1"/>
  <c r="V1806" i="1" a="1"/>
  <c r="V1802" i="1" a="1"/>
  <c r="V1798" i="1" a="1"/>
  <c r="V1794" i="1" a="1"/>
  <c r="V1790" i="1" a="1"/>
  <c r="V1786" i="1" a="1"/>
  <c r="V1782" i="1" a="1"/>
  <c r="V1778" i="1" a="1"/>
  <c r="V1774" i="1" a="1"/>
  <c r="V1770" i="1" a="1"/>
  <c r="V1766" i="1" a="1"/>
  <c r="V1762" i="1" a="1"/>
  <c r="V1758" i="1" a="1"/>
  <c r="V1754" i="1" a="1"/>
  <c r="V1750" i="1" a="1"/>
  <c r="V1746" i="1" a="1"/>
  <c r="V1742" i="1" a="1"/>
  <c r="V1738" i="1" a="1"/>
  <c r="V1734" i="1" a="1"/>
  <c r="V1730" i="1" a="1"/>
  <c r="V1726" i="1" a="1"/>
  <c r="V1722" i="1" a="1"/>
  <c r="V1718" i="1" a="1"/>
  <c r="V1714" i="1" a="1"/>
  <c r="V1710" i="1" a="1"/>
  <c r="V1706" i="1" a="1"/>
  <c r="V1702" i="1" a="1"/>
  <c r="V1698" i="1" a="1"/>
  <c r="V1694" i="1" a="1"/>
  <c r="V1690" i="1" a="1"/>
  <c r="V1686" i="1" a="1"/>
  <c r="V1682" i="1" a="1"/>
  <c r="V1678" i="1" a="1"/>
  <c r="V1674" i="1" a="1"/>
  <c r="V1670" i="1" a="1"/>
  <c r="V1666" i="1" a="1"/>
  <c r="V1662" i="1" a="1"/>
  <c r="V1658" i="1" a="1"/>
  <c r="V1654" i="1" a="1"/>
  <c r="V1650" i="1" a="1"/>
  <c r="V1646" i="1" a="1"/>
  <c r="V1642" i="1" a="1"/>
  <c r="V1638" i="1" a="1"/>
  <c r="V1634" i="1" a="1"/>
  <c r="V1630" i="1" a="1"/>
  <c r="V1626" i="1" a="1"/>
  <c r="V1622" i="1" a="1"/>
  <c r="V1618" i="1" a="1"/>
  <c r="V1614" i="1" a="1"/>
  <c r="V1610" i="1" a="1"/>
  <c r="V1606" i="1" a="1"/>
  <c r="V1602" i="1" a="1"/>
  <c r="V1598" i="1" a="1"/>
  <c r="V1594" i="1" a="1"/>
  <c r="V1590" i="1" a="1"/>
  <c r="V1586" i="1" a="1"/>
  <c r="V1582" i="1" a="1"/>
  <c r="V1578" i="1" a="1"/>
  <c r="V1574" i="1" a="1"/>
  <c r="V2552" i="1" a="1"/>
  <c r="V2488" i="1" a="1"/>
  <c r="V2460" i="1" a="1"/>
  <c r="V2428" i="1" a="1"/>
  <c r="V2396" i="1" a="1"/>
  <c r="V2364" i="1" a="1"/>
  <c r="V2332" i="1" a="1"/>
  <c r="V2300" i="1" a="1"/>
  <c r="V2268" i="1" a="1"/>
  <c r="V2236" i="1" a="1"/>
  <c r="V2204" i="1" a="1"/>
  <c r="V2170" i="1" a="1"/>
  <c r="V2132" i="1" a="1"/>
  <c r="V2116" i="1" a="1"/>
  <c r="V2100" i="1" a="1"/>
  <c r="V2088" i="1" a="1"/>
  <c r="V2080" i="1" a="1"/>
  <c r="V2072" i="1" a="1"/>
  <c r="V2064" i="1" a="1"/>
  <c r="V2056" i="1" a="1"/>
  <c r="V2048" i="1" a="1"/>
  <c r="V2040" i="1" a="1"/>
  <c r="V2032" i="1" a="1"/>
  <c r="V2029" i="1" a="1"/>
  <c r="V2026" i="1" a="1"/>
  <c r="V2016" i="1" a="1"/>
  <c r="V2013" i="1" a="1"/>
  <c r="V2010" i="1" a="1"/>
  <c r="V2504" i="1" a="1"/>
  <c r="V2372" i="1" a="1"/>
  <c r="V2244" i="1" a="1"/>
  <c r="V2061" i="1" a="1"/>
  <c r="V2006" i="1" a="1"/>
  <c r="V1997" i="1" a="1"/>
  <c r="V1994" i="1" a="1"/>
  <c r="V1974" i="1" a="1"/>
  <c r="V1965" i="1" a="1"/>
  <c r="V1962" i="1" a="1"/>
  <c r="V1942" i="1" a="1"/>
  <c r="V1933" i="1" a="1"/>
  <c r="V1930" i="1" a="1"/>
  <c r="V1910" i="1" a="1"/>
  <c r="V1901" i="1" a="1"/>
  <c r="V1898" i="1" a="1"/>
  <c r="V1878" i="1" a="1"/>
  <c r="V1869" i="1" a="1"/>
  <c r="V1866" i="1" a="1"/>
  <c r="V1844" i="1" a="1"/>
  <c r="V1836" i="1" a="1"/>
  <c r="V1828" i="1" a="1"/>
  <c r="V1820" i="1" a="1"/>
  <c r="V1812" i="1" a="1"/>
  <c r="V1804" i="1" a="1"/>
  <c r="V1796" i="1" a="1"/>
  <c r="V1788" i="1" a="1"/>
  <c r="V1780" i="1" a="1"/>
  <c r="V1772" i="1" a="1"/>
  <c r="V1764" i="1" a="1"/>
  <c r="V1756" i="1" a="1"/>
  <c r="V1748" i="1" a="1"/>
  <c r="V1740" i="1" a="1"/>
  <c r="V1732" i="1" a="1"/>
  <c r="V1724" i="1" a="1"/>
  <c r="V1716" i="1" a="1"/>
  <c r="V1708" i="1" a="1"/>
  <c r="V1700" i="1" a="1"/>
  <c r="V1692" i="1" a="1"/>
  <c r="V1684" i="1" a="1"/>
  <c r="V1676" i="1" a="1"/>
  <c r="V1668" i="1" a="1"/>
  <c r="V1660" i="1" a="1"/>
  <c r="V1652" i="1" a="1"/>
  <c r="V1644" i="1" a="1"/>
  <c r="V1636" i="1" a="1"/>
  <c r="V1628" i="1" a="1"/>
  <c r="V1620" i="1" a="1"/>
  <c r="V1612" i="1" a="1"/>
  <c r="V1604" i="1" a="1"/>
  <c r="V1596" i="1" a="1"/>
  <c r="V1588" i="1" a="1"/>
  <c r="V1580" i="1" a="1"/>
  <c r="V1573" i="1" a="1"/>
  <c r="V1569" i="1" a="1"/>
  <c r="V1565" i="1" a="1"/>
  <c r="V1561" i="1" a="1"/>
  <c r="V1557" i="1" a="1"/>
  <c r="V1553" i="1" a="1"/>
  <c r="V1549" i="1" a="1"/>
  <c r="V1545" i="1" a="1"/>
  <c r="V1541" i="1" a="1"/>
  <c r="V1537" i="1" a="1"/>
  <c r="V1533" i="1" a="1"/>
  <c r="V1529" i="1" a="1"/>
  <c r="V1525" i="1" a="1"/>
  <c r="V1521" i="1" a="1"/>
  <c r="V1517" i="1" a="1"/>
  <c r="V1513" i="1" a="1"/>
  <c r="V1509" i="1" a="1"/>
  <c r="V1505" i="1" a="1"/>
  <c r="V1501" i="1" a="1"/>
  <c r="V1497" i="1" a="1"/>
  <c r="V1493" i="1" a="1"/>
  <c r="V1489" i="1" a="1"/>
  <c r="V1485" i="1" a="1"/>
  <c r="V1481" i="1" a="1"/>
  <c r="V1477" i="1" a="1"/>
  <c r="V1473" i="1" a="1"/>
  <c r="V1469" i="1" a="1"/>
  <c r="V1465" i="1" a="1"/>
  <c r="V1461" i="1" a="1"/>
  <c r="V1457" i="1" a="1"/>
  <c r="V1453" i="1" a="1"/>
  <c r="V1449" i="1" a="1"/>
  <c r="V1445" i="1" a="1"/>
  <c r="V1441" i="1" a="1"/>
  <c r="V1437" i="1" a="1"/>
  <c r="V1433" i="1" a="1"/>
  <c r="V1429" i="1" a="1"/>
  <c r="V1425" i="1" a="1"/>
  <c r="V1421" i="1" a="1"/>
  <c r="V1417" i="1" a="1"/>
  <c r="V1413" i="1" a="1"/>
  <c r="V1409" i="1" a="1"/>
  <c r="V1405" i="1" a="1"/>
  <c r="V1401" i="1" a="1"/>
  <c r="V1397" i="1" a="1"/>
  <c r="V1393" i="1" a="1"/>
  <c r="V1389" i="1" a="1"/>
  <c r="V1385" i="1" a="1"/>
  <c r="V1381" i="1" a="1"/>
  <c r="V1377" i="1" a="1"/>
  <c r="V1373" i="1" a="1"/>
  <c r="V1369" i="1" a="1"/>
  <c r="V1365" i="1" a="1"/>
  <c r="V1361" i="1" a="1"/>
  <c r="V1357" i="1" a="1"/>
  <c r="V1353" i="1" a="1"/>
  <c r="V1349" i="1" a="1"/>
  <c r="V1345" i="1" a="1"/>
  <c r="V1341" i="1" a="1"/>
  <c r="V1337" i="1" a="1"/>
  <c r="V1333" i="1" a="1"/>
  <c r="V1329" i="1" a="1"/>
  <c r="V1325" i="1" a="1"/>
  <c r="V1321" i="1" a="1"/>
  <c r="V1317" i="1" a="1"/>
  <c r="V1313" i="1" a="1"/>
  <c r="V1309" i="1" a="1"/>
  <c r="V1305" i="1" a="1"/>
  <c r="V1301" i="1" a="1"/>
  <c r="V1297" i="1" a="1"/>
  <c r="V1293" i="1" a="1"/>
  <c r="V1289" i="1" a="1"/>
  <c r="V1285" i="1" a="1"/>
  <c r="V1281" i="1" a="1"/>
  <c r="V1277" i="1" a="1"/>
  <c r="V1273" i="1" a="1"/>
  <c r="V1269" i="1" a="1"/>
  <c r="V1265" i="1" a="1"/>
  <c r="V1261" i="1" a="1"/>
  <c r="V1257" i="1" a="1"/>
  <c r="V1253" i="1" a="1"/>
  <c r="V1249" i="1" a="1"/>
  <c r="V1245" i="1" a="1"/>
  <c r="V1241" i="1" a="1"/>
  <c r="V1237" i="1" a="1"/>
  <c r="V1233" i="1" a="1"/>
  <c r="V1229" i="1" a="1"/>
  <c r="V1225" i="1" a="1"/>
  <c r="V1221" i="1" a="1"/>
  <c r="V1217" i="1" a="1"/>
  <c r="V1213" i="1" a="1"/>
  <c r="V1209" i="1" a="1"/>
  <c r="V1205" i="1" a="1"/>
  <c r="V1201" i="1" a="1"/>
  <c r="V1197" i="1" a="1"/>
  <c r="V1193" i="1" a="1"/>
  <c r="V1189" i="1" a="1"/>
  <c r="V1185" i="1" a="1"/>
  <c r="V1181" i="1" a="1"/>
  <c r="V1177" i="1" a="1"/>
  <c r="V1173" i="1" a="1"/>
  <c r="V1169" i="1" a="1"/>
  <c r="V1165" i="1" a="1"/>
  <c r="V1161" i="1" a="1"/>
  <c r="V1157" i="1" a="1"/>
  <c r="V1153" i="1" a="1"/>
  <c r="V1149" i="1" a="1"/>
  <c r="V1145" i="1" a="1"/>
  <c r="V1141" i="1" a="1"/>
  <c r="V1137" i="1" a="1"/>
  <c r="V1133" i="1" a="1"/>
  <c r="V1129" i="1" a="1"/>
  <c r="V1125" i="1" a="1"/>
  <c r="V1121" i="1" a="1"/>
  <c r="V1117" i="1" a="1"/>
  <c r="V1113" i="1" a="1"/>
  <c r="V1109" i="1" a="1"/>
  <c r="V1105" i="1" a="1"/>
  <c r="V1101" i="1" a="1"/>
  <c r="V1097" i="1" a="1"/>
  <c r="V1093" i="1" a="1"/>
  <c r="V1089" i="1" a="1"/>
  <c r="V1085" i="1" a="1"/>
  <c r="V1081" i="1" a="1"/>
  <c r="V1077" i="1" a="1"/>
  <c r="V1073" i="1" a="1"/>
  <c r="V1069" i="1" a="1"/>
  <c r="V1065" i="1" a="1"/>
  <c r="V1061" i="1" a="1"/>
  <c r="V1057" i="1" a="1"/>
  <c r="V1053" i="1" a="1"/>
  <c r="V1049" i="1" a="1"/>
  <c r="V1045" i="1" a="1"/>
  <c r="V1041" i="1" a="1"/>
  <c r="V1037" i="1" a="1"/>
  <c r="V1033" i="1" a="1"/>
  <c r="V1029" i="1" a="1"/>
  <c r="V1025" i="1" a="1"/>
  <c r="V1021" i="1" a="1"/>
  <c r="V1017" i="1" a="1"/>
  <c r="V1013" i="1" a="1"/>
  <c r="V1009" i="1" a="1"/>
  <c r="V1005" i="1" a="1"/>
  <c r="V1001" i="1" a="1"/>
  <c r="V997" i="1" a="1"/>
  <c r="V993" i="1" a="1"/>
  <c r="V989" i="1" a="1"/>
  <c r="V985" i="1" a="1"/>
  <c r="V981" i="1" a="1"/>
  <c r="V977" i="1" a="1"/>
  <c r="V973" i="1" a="1"/>
  <c r="V969" i="1" a="1"/>
  <c r="V965" i="1" a="1"/>
  <c r="V961" i="1" a="1"/>
  <c r="V957" i="1" a="1"/>
  <c r="V953" i="1" a="1"/>
  <c r="V949" i="1" a="1"/>
  <c r="V945" i="1" a="1"/>
  <c r="V941" i="1" a="1"/>
  <c r="V937" i="1" a="1"/>
  <c r="V933" i="1" a="1"/>
  <c r="V929" i="1" a="1"/>
  <c r="V925" i="1" a="1"/>
  <c r="V921" i="1" a="1"/>
  <c r="V917" i="1" a="1"/>
  <c r="V913" i="1" a="1"/>
  <c r="V909" i="1" a="1"/>
  <c r="V905" i="1" a="1"/>
  <c r="V901" i="1" a="1"/>
  <c r="V897" i="1" a="1"/>
  <c r="V893" i="1" a="1"/>
  <c r="V889" i="1" a="1"/>
  <c r="V885" i="1" a="1"/>
  <c r="V881" i="1" a="1"/>
  <c r="V877" i="1" a="1"/>
  <c r="V873" i="1" a="1"/>
  <c r="V869" i="1" a="1"/>
  <c r="V865" i="1" a="1"/>
  <c r="V861" i="1" a="1"/>
  <c r="V857" i="1" a="1"/>
  <c r="V853" i="1" a="1"/>
  <c r="V849" i="1" a="1"/>
  <c r="V845" i="1" a="1"/>
  <c r="V841" i="1" a="1"/>
  <c r="V837" i="1" a="1"/>
  <c r="V833" i="1" a="1"/>
  <c r="V829" i="1" a="1"/>
  <c r="V825" i="1" a="1"/>
  <c r="V821" i="1" a="1"/>
  <c r="V817" i="1" a="1"/>
  <c r="V813" i="1" a="1"/>
  <c r="V809" i="1" a="1"/>
  <c r="V805" i="1" a="1"/>
  <c r="V801" i="1" a="1"/>
  <c r="V797" i="1" a="1"/>
  <c r="V793" i="1" a="1"/>
  <c r="V789" i="1" a="1"/>
  <c r="V785" i="1" a="1"/>
  <c r="V781" i="1" a="1"/>
  <c r="V777" i="1" a="1"/>
  <c r="V773" i="1" a="1"/>
  <c r="V2568" i="1" a="1"/>
  <c r="V2404" i="1" a="1"/>
  <c r="V2276" i="1" a="1"/>
  <c r="V2069" i="1" a="1"/>
  <c r="V2028" i="1" a="1"/>
  <c r="V1996" i="1" a="1"/>
  <c r="V1993" i="1" a="1"/>
  <c r="V1984" i="1" a="1"/>
  <c r="V1964" i="1" a="1"/>
  <c r="V1961" i="1" a="1"/>
  <c r="V1952" i="1" a="1"/>
  <c r="V1932" i="1" a="1"/>
  <c r="V1929" i="1" a="1"/>
  <c r="V1920" i="1" a="1"/>
  <c r="V1900" i="1" a="1"/>
  <c r="V1897" i="1" a="1"/>
  <c r="V1888" i="1" a="1"/>
  <c r="V1868" i="1" a="1"/>
  <c r="V1865" i="1" a="1"/>
  <c r="V1856" i="1" a="1"/>
  <c r="V1841" i="1" a="1"/>
  <c r="V1833" i="1" a="1"/>
  <c r="V1825" i="1" a="1"/>
  <c r="V1817" i="1" a="1"/>
  <c r="V1809" i="1" a="1"/>
  <c r="V1801" i="1" a="1"/>
  <c r="V1793" i="1" a="1"/>
  <c r="V1785" i="1" a="1"/>
  <c r="V1777" i="1" a="1"/>
  <c r="V1769" i="1" a="1"/>
  <c r="V1761" i="1" a="1"/>
  <c r="V1753" i="1" a="1"/>
  <c r="V1745" i="1" a="1"/>
  <c r="V1737" i="1" a="1"/>
  <c r="V1729" i="1" a="1"/>
  <c r="V1721" i="1" a="1"/>
  <c r="V1713" i="1" a="1"/>
  <c r="V1705" i="1" a="1"/>
  <c r="V1697" i="1" a="1"/>
  <c r="V1689" i="1" a="1"/>
  <c r="V1681" i="1" a="1"/>
  <c r="V1673" i="1" a="1"/>
  <c r="V1665" i="1" a="1"/>
  <c r="V1657" i="1" a="1"/>
  <c r="V1649" i="1" a="1"/>
  <c r="V1641" i="1" a="1"/>
  <c r="V1633" i="1" a="1"/>
  <c r="V1625" i="1" a="1"/>
  <c r="V1617" i="1" a="1"/>
  <c r="V1609" i="1" a="1"/>
  <c r="V1601" i="1" a="1"/>
  <c r="V1593" i="1" a="1"/>
  <c r="V1585" i="1" a="1"/>
  <c r="V1577" i="1" a="1"/>
  <c r="V1572" i="1" a="1"/>
  <c r="V1568" i="1" a="1"/>
  <c r="V1564" i="1" a="1"/>
  <c r="V1560" i="1" a="1"/>
  <c r="V1556" i="1" a="1"/>
  <c r="V1552" i="1" a="1"/>
  <c r="V1548" i="1" a="1"/>
  <c r="V1544" i="1" a="1"/>
  <c r="V1540" i="1" a="1"/>
  <c r="V1536" i="1" a="1"/>
  <c r="V1532" i="1" a="1"/>
  <c r="V1528" i="1" a="1"/>
  <c r="V1524" i="1" a="1"/>
  <c r="V1520" i="1" a="1"/>
  <c r="V1516" i="1" a="1"/>
  <c r="V1512" i="1" a="1"/>
  <c r="V1508" i="1" a="1"/>
  <c r="V1504" i="1" a="1"/>
  <c r="V1500" i="1" a="1"/>
  <c r="V1496" i="1" a="1"/>
  <c r="V1492" i="1" a="1"/>
  <c r="V1488" i="1" a="1"/>
  <c r="V1484" i="1" a="1"/>
  <c r="V1480" i="1" a="1"/>
  <c r="V1476" i="1" a="1"/>
  <c r="V1472" i="1" a="1"/>
  <c r="V1468" i="1" a="1"/>
  <c r="V1464" i="1" a="1"/>
  <c r="V1460" i="1" a="1"/>
  <c r="V1456" i="1" a="1"/>
  <c r="V1452" i="1" a="1"/>
  <c r="V1448" i="1" a="1"/>
  <c r="V1444" i="1" a="1"/>
  <c r="V1440" i="1" a="1"/>
  <c r="V1436" i="1" a="1"/>
  <c r="V1432" i="1" a="1"/>
  <c r="V1428" i="1" a="1"/>
  <c r="V1424" i="1" a="1"/>
  <c r="V1420" i="1" a="1"/>
  <c r="V1416" i="1" a="1"/>
  <c r="V1412" i="1" a="1"/>
  <c r="V1408" i="1" a="1"/>
  <c r="V1404" i="1" a="1"/>
  <c r="V1400" i="1" a="1"/>
  <c r="V1396" i="1" a="1"/>
  <c r="V1392" i="1" a="1"/>
  <c r="V1388" i="1" a="1"/>
  <c r="V1384" i="1" a="1"/>
  <c r="V1380" i="1" a="1"/>
  <c r="V1376" i="1" a="1"/>
  <c r="V1372" i="1" a="1"/>
  <c r="V1368" i="1" a="1"/>
  <c r="V1364" i="1" a="1"/>
  <c r="V1360" i="1" a="1"/>
  <c r="V1356" i="1" a="1"/>
  <c r="V1352" i="1" a="1"/>
  <c r="V1348" i="1" a="1"/>
  <c r="V1344" i="1" a="1"/>
  <c r="V1340" i="1" a="1"/>
  <c r="V1336" i="1" a="1"/>
  <c r="V1332" i="1" a="1"/>
  <c r="V1328" i="1" a="1"/>
  <c r="V1324" i="1" a="1"/>
  <c r="V1320" i="1" a="1"/>
  <c r="V1316" i="1" a="1"/>
  <c r="V1312" i="1" a="1"/>
  <c r="V1308" i="1" a="1"/>
  <c r="V1304" i="1" a="1"/>
  <c r="V1300" i="1" a="1"/>
  <c r="V1296" i="1" a="1"/>
  <c r="V1292" i="1" a="1"/>
  <c r="V1288" i="1" a="1"/>
  <c r="V1284" i="1" a="1"/>
  <c r="V1280" i="1" a="1"/>
  <c r="V1276" i="1" a="1"/>
  <c r="V1272" i="1" a="1"/>
  <c r="V1268" i="1" a="1"/>
  <c r="V1264" i="1" a="1"/>
  <c r="V1260" i="1" a="1"/>
  <c r="V1256" i="1" a="1"/>
  <c r="V1252" i="1" a="1"/>
  <c r="V1248" i="1" a="1"/>
  <c r="V1244" i="1" a="1"/>
  <c r="V1240" i="1" a="1"/>
  <c r="V1236" i="1" a="1"/>
  <c r="V1232" i="1" a="1"/>
  <c r="V1228" i="1" a="1"/>
  <c r="V1224" i="1" a="1"/>
  <c r="V1220" i="1" a="1"/>
  <c r="V1216" i="1" a="1"/>
  <c r="V1212" i="1" a="1"/>
  <c r="V1208" i="1" a="1"/>
  <c r="V1204" i="1" a="1"/>
  <c r="V1200" i="1" a="1"/>
  <c r="V1196" i="1" a="1"/>
  <c r="V1192" i="1" a="1"/>
  <c r="V1188" i="1" a="1"/>
  <c r="V1184" i="1" a="1"/>
  <c r="V1180" i="1" a="1"/>
  <c r="V1176" i="1" a="1"/>
  <c r="V1172" i="1" a="1"/>
  <c r="V1168" i="1" a="1"/>
  <c r="V1164" i="1" a="1"/>
  <c r="V1160" i="1" a="1"/>
  <c r="V1156" i="1" a="1"/>
  <c r="V1152" i="1" a="1"/>
  <c r="V1148" i="1" a="1"/>
  <c r="V1144" i="1" a="1"/>
  <c r="V1140" i="1" a="1"/>
  <c r="V1136" i="1" a="1"/>
  <c r="V1132" i="1" a="1"/>
  <c r="V1128" i="1" a="1"/>
  <c r="V1124" i="1" a="1"/>
  <c r="V1120" i="1" a="1"/>
  <c r="V1116" i="1" a="1"/>
  <c r="V1112" i="1" a="1"/>
  <c r="V1108" i="1" a="1"/>
  <c r="V1104" i="1" a="1"/>
  <c r="V1100" i="1" a="1"/>
  <c r="V1096" i="1" a="1"/>
  <c r="V1092" i="1" a="1"/>
  <c r="V1088" i="1" a="1"/>
  <c r="V1084" i="1" a="1"/>
  <c r="V1080" i="1" a="1"/>
  <c r="V1076" i="1" a="1"/>
  <c r="V1072" i="1" a="1"/>
  <c r="V1068" i="1" a="1"/>
  <c r="V1064" i="1" a="1"/>
  <c r="V1060" i="1" a="1"/>
  <c r="V1056" i="1" a="1"/>
  <c r="V1052" i="1" a="1"/>
  <c r="V1048" i="1" a="1"/>
  <c r="V1044" i="1" a="1"/>
  <c r="V1040" i="1" a="1"/>
  <c r="V1036" i="1" a="1"/>
  <c r="V1032" i="1" a="1"/>
  <c r="V1028" i="1" a="1"/>
  <c r="V1024" i="1" a="1"/>
  <c r="V1020" i="1" a="1"/>
  <c r="V1016" i="1" a="1"/>
  <c r="V1012" i="1" a="1"/>
  <c r="V1008" i="1" a="1"/>
  <c r="V1004" i="1" a="1"/>
  <c r="V1000" i="1" a="1"/>
  <c r="V996" i="1" a="1"/>
  <c r="V992" i="1" a="1"/>
  <c r="V988" i="1" a="1"/>
  <c r="V984" i="1" a="1"/>
  <c r="V980" i="1" a="1"/>
  <c r="V976" i="1" a="1"/>
  <c r="V972" i="1" a="1"/>
  <c r="V968" i="1" a="1"/>
  <c r="V964" i="1" a="1"/>
  <c r="V960" i="1" a="1"/>
  <c r="V956" i="1" a="1"/>
  <c r="V952" i="1" a="1"/>
  <c r="V948" i="1" a="1"/>
  <c r="V944" i="1" a="1"/>
  <c r="V940" i="1" a="1"/>
  <c r="V936" i="1" a="1"/>
  <c r="V932" i="1" a="1"/>
  <c r="V928" i="1" a="1"/>
  <c r="V924" i="1" a="1"/>
  <c r="V920" i="1" a="1"/>
  <c r="V916" i="1" a="1"/>
  <c r="V912" i="1" a="1"/>
  <c r="V908" i="1" a="1"/>
  <c r="V904" i="1" a="1"/>
  <c r="V900" i="1" a="1"/>
  <c r="V896" i="1" a="1"/>
  <c r="V892" i="1" a="1"/>
  <c r="V888" i="1" a="1"/>
  <c r="V884" i="1" a="1"/>
  <c r="V880" i="1" a="1"/>
  <c r="V876" i="1" a="1"/>
  <c r="V872" i="1" a="1"/>
  <c r="V868" i="1" a="1"/>
  <c r="V864" i="1" a="1"/>
  <c r="V860" i="1" a="1"/>
  <c r="V856" i="1" a="1"/>
  <c r="V852" i="1" a="1"/>
  <c r="V848" i="1" a="1"/>
  <c r="V844" i="1" a="1"/>
  <c r="V840" i="1" a="1"/>
  <c r="V836" i="1" a="1"/>
  <c r="V832" i="1" a="1"/>
  <c r="V828" i="1" a="1"/>
  <c r="V824" i="1" a="1"/>
  <c r="V820" i="1" a="1"/>
  <c r="V816" i="1" a="1"/>
  <c r="V812" i="1" a="1"/>
  <c r="V808" i="1" a="1"/>
  <c r="V804" i="1" a="1"/>
  <c r="V800" i="1" a="1"/>
  <c r="V796" i="1" a="1"/>
  <c r="V792" i="1" a="1"/>
  <c r="V788" i="1" a="1"/>
  <c r="V784" i="1" a="1"/>
  <c r="V780" i="1" a="1"/>
  <c r="V2684" i="1" a="1"/>
  <c r="V2436" i="1" a="1"/>
  <c r="V2308" i="1" a="1"/>
  <c r="V2180" i="1" a="1"/>
  <c r="V2167" i="1" a="1"/>
  <c r="V2154" i="1" a="1"/>
  <c r="V2104" i="1" a="1"/>
  <c r="V2077" i="1" a="1"/>
  <c r="V2045" i="1" a="1"/>
  <c r="V2025" i="1" a="1"/>
  <c r="V2012" i="1" a="1"/>
  <c r="V1990" i="1" a="1"/>
  <c r="V1981" i="1" a="1"/>
  <c r="V1978" i="1" a="1"/>
  <c r="V1958" i="1" a="1"/>
  <c r="V1949" i="1" a="1"/>
  <c r="V1946" i="1" a="1"/>
  <c r="V1926" i="1" a="1"/>
  <c r="V1917" i="1" a="1"/>
  <c r="V1914" i="1" a="1"/>
  <c r="V1894" i="1" a="1"/>
  <c r="V1885" i="1" a="1"/>
  <c r="V1882" i="1" a="1"/>
  <c r="V1862" i="1" a="1"/>
  <c r="V1853" i="1" a="1"/>
  <c r="V1850" i="1" a="1"/>
  <c r="V1840" i="1" a="1"/>
  <c r="V1832" i="1" a="1"/>
  <c r="V1824" i="1" a="1"/>
  <c r="V1816" i="1" a="1"/>
  <c r="V1808" i="1" a="1"/>
  <c r="V1800" i="1" a="1"/>
  <c r="V1792" i="1" a="1"/>
  <c r="V1784" i="1" a="1"/>
  <c r="V1776" i="1" a="1"/>
  <c r="V1768" i="1" a="1"/>
  <c r="V1760" i="1" a="1"/>
  <c r="V1752" i="1" a="1"/>
  <c r="V1744" i="1" a="1"/>
  <c r="V1736" i="1" a="1"/>
  <c r="V1728" i="1" a="1"/>
  <c r="V1720" i="1" a="1"/>
  <c r="V1712" i="1" a="1"/>
  <c r="V1704" i="1" a="1"/>
  <c r="V1696" i="1" a="1"/>
  <c r="V1688" i="1" a="1"/>
  <c r="V1680" i="1" a="1"/>
  <c r="V1672" i="1" a="1"/>
  <c r="V1664" i="1" a="1"/>
  <c r="V1656" i="1" a="1"/>
  <c r="V1648" i="1" a="1"/>
  <c r="V1640" i="1" a="1"/>
  <c r="V1632" i="1" a="1"/>
  <c r="V1624" i="1" a="1"/>
  <c r="V1616" i="1" a="1"/>
  <c r="V1608" i="1" a="1"/>
  <c r="V1600" i="1" a="1"/>
  <c r="V1592" i="1" a="1"/>
  <c r="V2468" i="1" a="1"/>
  <c r="V1945" i="1" a="1"/>
  <c r="V1936" i="1" a="1"/>
  <c r="V1916" i="1" a="1"/>
  <c r="V1845" i="1" a="1"/>
  <c r="V1813" i="1" a="1"/>
  <c r="V1781" i="1" a="1"/>
  <c r="V1749" i="1" a="1"/>
  <c r="V1717" i="1" a="1"/>
  <c r="V1685" i="1" a="1"/>
  <c r="V1653" i="1" a="1"/>
  <c r="V1621" i="1" a="1"/>
  <c r="V1589" i="1" a="1"/>
  <c r="V1581" i="1" a="1"/>
  <c r="V1571" i="1" a="1"/>
  <c r="V1563" i="1" a="1"/>
  <c r="V1555" i="1" a="1"/>
  <c r="V1547" i="1" a="1"/>
  <c r="V1539" i="1" a="1"/>
  <c r="V1531" i="1" a="1"/>
  <c r="V1523" i="1" a="1"/>
  <c r="V1515" i="1" a="1"/>
  <c r="V1507" i="1" a="1"/>
  <c r="V1499" i="1" a="1"/>
  <c r="V1491" i="1" a="1"/>
  <c r="V1483" i="1" a="1"/>
  <c r="V1475" i="1" a="1"/>
  <c r="V1467" i="1" a="1"/>
  <c r="V1459" i="1" a="1"/>
  <c r="V1451" i="1" a="1"/>
  <c r="V1443" i="1" a="1"/>
  <c r="V1435" i="1" a="1"/>
  <c r="V1427" i="1" a="1"/>
  <c r="V1419" i="1" a="1"/>
  <c r="V1411" i="1" a="1"/>
  <c r="V1403" i="1" a="1"/>
  <c r="V1395" i="1" a="1"/>
  <c r="V1387" i="1" a="1"/>
  <c r="V1379" i="1" a="1"/>
  <c r="V1371" i="1" a="1"/>
  <c r="V1363" i="1" a="1"/>
  <c r="V1355" i="1" a="1"/>
  <c r="V1347" i="1" a="1"/>
  <c r="V1339" i="1" a="1"/>
  <c r="V1331" i="1" a="1"/>
  <c r="V1323" i="1" a="1"/>
  <c r="V1315" i="1" a="1"/>
  <c r="V1307" i="1" a="1"/>
  <c r="V1299" i="1" a="1"/>
  <c r="V1291" i="1" a="1"/>
  <c r="V1283" i="1" a="1"/>
  <c r="V1275" i="1" a="1"/>
  <c r="V1267" i="1" a="1"/>
  <c r="V1259" i="1" a="1"/>
  <c r="V1251" i="1" a="1"/>
  <c r="V1243" i="1" a="1"/>
  <c r="V1235" i="1" a="1"/>
  <c r="V1227" i="1" a="1"/>
  <c r="V1219" i="1" a="1"/>
  <c r="V1211" i="1" a="1"/>
  <c r="V1203" i="1" a="1"/>
  <c r="V1195" i="1" a="1"/>
  <c r="V1187" i="1" a="1"/>
  <c r="V1179" i="1" a="1"/>
  <c r="V1171" i="1" a="1"/>
  <c r="V1163" i="1" a="1"/>
  <c r="V1155" i="1" a="1"/>
  <c r="V1147" i="1" a="1"/>
  <c r="V1139" i="1" a="1"/>
  <c r="V1131" i="1" a="1"/>
  <c r="V1123" i="1" a="1"/>
  <c r="V1115" i="1" a="1"/>
  <c r="V1107" i="1" a="1"/>
  <c r="V1099" i="1" a="1"/>
  <c r="V1091" i="1" a="1"/>
  <c r="V1083" i="1" a="1"/>
  <c r="V1075" i="1" a="1"/>
  <c r="V1067" i="1" a="1"/>
  <c r="V1059" i="1" a="1"/>
  <c r="V1051" i="1" a="1"/>
  <c r="V1043" i="1" a="1"/>
  <c r="V1035" i="1" a="1"/>
  <c r="V1027" i="1" a="1"/>
  <c r="V1019" i="1" a="1"/>
  <c r="V1011" i="1" a="1"/>
  <c r="V1003" i="1" a="1"/>
  <c r="V995" i="1" a="1"/>
  <c r="V987" i="1" a="1"/>
  <c r="V979" i="1" a="1"/>
  <c r="V971" i="1" a="1"/>
  <c r="V963" i="1" a="1"/>
  <c r="V955" i="1" a="1"/>
  <c r="V947" i="1" a="1"/>
  <c r="V939" i="1" a="1"/>
  <c r="V931" i="1" a="1"/>
  <c r="V923" i="1" a="1"/>
  <c r="V915" i="1" a="1"/>
  <c r="V907" i="1" a="1"/>
  <c r="V899" i="1" a="1"/>
  <c r="V891" i="1" a="1"/>
  <c r="V883" i="1" a="1"/>
  <c r="V875" i="1" a="1"/>
  <c r="V867" i="1" a="1"/>
  <c r="V859" i="1" a="1"/>
  <c r="V851" i="1" a="1"/>
  <c r="V843" i="1" a="1"/>
  <c r="V835" i="1" a="1"/>
  <c r="V827" i="1" a="1"/>
  <c r="V819" i="1" a="1"/>
  <c r="V811" i="1" a="1"/>
  <c r="V803" i="1" a="1"/>
  <c r="V795" i="1" a="1"/>
  <c r="V787" i="1" a="1"/>
  <c r="V779" i="1" a="1"/>
  <c r="V776" i="1" a="1"/>
  <c r="V770" i="1" a="1"/>
  <c r="V766" i="1" a="1"/>
  <c r="V762" i="1" a="1"/>
  <c r="V758" i="1" a="1"/>
  <c r="V754" i="1" a="1"/>
  <c r="V750" i="1" a="1"/>
  <c r="V746" i="1" a="1"/>
  <c r="V742" i="1" a="1"/>
  <c r="V738" i="1" a="1"/>
  <c r="V734" i="1" a="1"/>
  <c r="V730" i="1" a="1"/>
  <c r="V726" i="1" a="1"/>
  <c r="V722" i="1" a="1"/>
  <c r="V718" i="1" a="1"/>
  <c r="V714" i="1" a="1"/>
  <c r="V710" i="1" a="1"/>
  <c r="V706" i="1" a="1"/>
  <c r="V702" i="1" a="1"/>
  <c r="V698" i="1" a="1"/>
  <c r="V694" i="1" a="1"/>
  <c r="V690" i="1" a="1"/>
  <c r="V686" i="1" a="1"/>
  <c r="V682" i="1" a="1"/>
  <c r="V678" i="1" a="1"/>
  <c r="V674" i="1" a="1"/>
  <c r="V670" i="1" a="1"/>
  <c r="V666" i="1" a="1"/>
  <c r="V662" i="1" a="1"/>
  <c r="V658" i="1" a="1"/>
  <c r="V654" i="1" a="1"/>
  <c r="V650" i="1" a="1"/>
  <c r="V646" i="1" a="1"/>
  <c r="V642" i="1" a="1"/>
  <c r="V638" i="1" a="1"/>
  <c r="V634" i="1" a="1"/>
  <c r="V630" i="1" a="1"/>
  <c r="V626" i="1" a="1"/>
  <c r="V622" i="1" a="1"/>
  <c r="V1913" i="1" a="1"/>
  <c r="V1904" i="1" a="1"/>
  <c r="V1884" i="1" a="1"/>
  <c r="V1821" i="1" a="1"/>
  <c r="V1789" i="1" a="1"/>
  <c r="V1757" i="1" a="1"/>
  <c r="V1725" i="1" a="1"/>
  <c r="V1693" i="1" a="1"/>
  <c r="V1661" i="1" a="1"/>
  <c r="V1629" i="1" a="1"/>
  <c r="V1597" i="1" a="1"/>
  <c r="V1584" i="1" a="1"/>
  <c r="V1570" i="1" a="1"/>
  <c r="V1562" i="1" a="1"/>
  <c r="V1554" i="1" a="1"/>
  <c r="V1546" i="1" a="1"/>
  <c r="V1538" i="1" a="1"/>
  <c r="V1530" i="1" a="1"/>
  <c r="V1522" i="1" a="1"/>
  <c r="V1514" i="1" a="1"/>
  <c r="V1506" i="1" a="1"/>
  <c r="V1498" i="1" a="1"/>
  <c r="V1490" i="1" a="1"/>
  <c r="V1482" i="1" a="1"/>
  <c r="V1474" i="1" a="1"/>
  <c r="V1466" i="1" a="1"/>
  <c r="V1458" i="1" a="1"/>
  <c r="V1450" i="1" a="1"/>
  <c r="V1442" i="1" a="1"/>
  <c r="V1434" i="1" a="1"/>
  <c r="V1426" i="1" a="1"/>
  <c r="V1418" i="1" a="1"/>
  <c r="V1410" i="1" a="1"/>
  <c r="V1402" i="1" a="1"/>
  <c r="V1394" i="1" a="1"/>
  <c r="V1386" i="1" a="1"/>
  <c r="V1378" i="1" a="1"/>
  <c r="V1370" i="1" a="1"/>
  <c r="V1362" i="1" a="1"/>
  <c r="V1354" i="1" a="1"/>
  <c r="V1346" i="1" a="1"/>
  <c r="V1338" i="1" a="1"/>
  <c r="V1330" i="1" a="1"/>
  <c r="V1322" i="1" a="1"/>
  <c r="V1314" i="1" a="1"/>
  <c r="V1306" i="1" a="1"/>
  <c r="V1298" i="1" a="1"/>
  <c r="V1290" i="1" a="1"/>
  <c r="V1282" i="1" a="1"/>
  <c r="V1274" i="1" a="1"/>
  <c r="V1266" i="1" a="1"/>
  <c r="V1258" i="1" a="1"/>
  <c r="V1250" i="1" a="1"/>
  <c r="V1242" i="1" a="1"/>
  <c r="V1234" i="1" a="1"/>
  <c r="V1226" i="1" a="1"/>
  <c r="V1218" i="1" a="1"/>
  <c r="V1210" i="1" a="1"/>
  <c r="V1202" i="1" a="1"/>
  <c r="V1194" i="1" a="1"/>
  <c r="V1186" i="1" a="1"/>
  <c r="V1178" i="1" a="1"/>
  <c r="V1170" i="1" a="1"/>
  <c r="V1162" i="1" a="1"/>
  <c r="V1154" i="1" a="1"/>
  <c r="V1146" i="1" a="1"/>
  <c r="V1138" i="1" a="1"/>
  <c r="V1130" i="1" a="1"/>
  <c r="V1122" i="1" a="1"/>
  <c r="V1114" i="1" a="1"/>
  <c r="V1106" i="1" a="1"/>
  <c r="V1098" i="1" a="1"/>
  <c r="V1090" i="1" a="1"/>
  <c r="V1082" i="1" a="1"/>
  <c r="V1074" i="1" a="1"/>
  <c r="V1066" i="1" a="1"/>
  <c r="V1058" i="1" a="1"/>
  <c r="V1050" i="1" a="1"/>
  <c r="V1042" i="1" a="1"/>
  <c r="V1034" i="1" a="1"/>
  <c r="V1026" i="1" a="1"/>
  <c r="V1018" i="1" a="1"/>
  <c r="V1010" i="1" a="1"/>
  <c r="V1002" i="1" a="1"/>
  <c r="V994" i="1" a="1"/>
  <c r="V986" i="1" a="1"/>
  <c r="V978" i="1" a="1"/>
  <c r="V970" i="1" a="1"/>
  <c r="V962" i="1" a="1"/>
  <c r="V954" i="1" a="1"/>
  <c r="V946" i="1" a="1"/>
  <c r="V938" i="1" a="1"/>
  <c r="V930" i="1" a="1"/>
  <c r="V922" i="1" a="1"/>
  <c r="V914" i="1" a="1"/>
  <c r="V906" i="1" a="1"/>
  <c r="V898" i="1" a="1"/>
  <c r="V890" i="1" a="1"/>
  <c r="V882" i="1" a="1"/>
  <c r="V874" i="1" a="1"/>
  <c r="V866" i="1" a="1"/>
  <c r="V858" i="1" a="1"/>
  <c r="V850" i="1" a="1"/>
  <c r="V842" i="1" a="1"/>
  <c r="V834" i="1" a="1"/>
  <c r="V826" i="1" a="1"/>
  <c r="V818" i="1" a="1"/>
  <c r="V810" i="1" a="1"/>
  <c r="V802" i="1" a="1"/>
  <c r="V794" i="1" a="1"/>
  <c r="V786" i="1" a="1"/>
  <c r="V778" i="1" a="1"/>
  <c r="V775" i="1" a="1"/>
  <c r="V769" i="1" a="1"/>
  <c r="V765" i="1" a="1"/>
  <c r="V761" i="1" a="1"/>
  <c r="V757" i="1" a="1"/>
  <c r="V753" i="1" a="1"/>
  <c r="V749" i="1" a="1"/>
  <c r="V745" i="1" a="1"/>
  <c r="V741" i="1" a="1"/>
  <c r="V737" i="1" a="1"/>
  <c r="V733" i="1" a="1"/>
  <c r="V729" i="1" a="1"/>
  <c r="V725" i="1" a="1"/>
  <c r="V721" i="1" a="1"/>
  <c r="V717" i="1" a="1"/>
  <c r="V713" i="1" a="1"/>
  <c r="V709" i="1" a="1"/>
  <c r="V705" i="1" a="1"/>
  <c r="V701" i="1" a="1"/>
  <c r="V697" i="1" a="1"/>
  <c r="V2212" i="1" a="1"/>
  <c r="V2053" i="1" a="1"/>
  <c r="V2022" i="1" a="1"/>
  <c r="V2009" i="1" a="1"/>
  <c r="V2000" i="1" a="1"/>
  <c r="V1980" i="1" a="1"/>
  <c r="V1881" i="1" a="1"/>
  <c r="V1872" i="1" a="1"/>
  <c r="V1852" i="1" a="1"/>
  <c r="V1829" i="1" a="1"/>
  <c r="V1797" i="1" a="1"/>
  <c r="V1765" i="1" a="1"/>
  <c r="V1733" i="1" a="1"/>
  <c r="V1701" i="1" a="1"/>
  <c r="V1669" i="1" a="1"/>
  <c r="V1637" i="1" a="1"/>
  <c r="V1605" i="1" a="1"/>
  <c r="V1567" i="1" a="1"/>
  <c r="V1559" i="1" a="1"/>
  <c r="V1551" i="1" a="1"/>
  <c r="V1543" i="1" a="1"/>
  <c r="V1535" i="1" a="1"/>
  <c r="V1527" i="1" a="1"/>
  <c r="V1519" i="1" a="1"/>
  <c r="V1511" i="1" a="1"/>
  <c r="V1503" i="1" a="1"/>
  <c r="V1495" i="1" a="1"/>
  <c r="V1487" i="1" a="1"/>
  <c r="V1479" i="1" a="1"/>
  <c r="V1471" i="1" a="1"/>
  <c r="V1463" i="1" a="1"/>
  <c r="V1455" i="1" a="1"/>
  <c r="V1447" i="1" a="1"/>
  <c r="V1439" i="1" a="1"/>
  <c r="V1431" i="1" a="1"/>
  <c r="V1423" i="1" a="1"/>
  <c r="V1415" i="1" a="1"/>
  <c r="V1407" i="1" a="1"/>
  <c r="V1399" i="1" a="1"/>
  <c r="V1391" i="1" a="1"/>
  <c r="V1383" i="1" a="1"/>
  <c r="V1375" i="1" a="1"/>
  <c r="V1367" i="1" a="1"/>
  <c r="V1359" i="1" a="1"/>
  <c r="V1351" i="1" a="1"/>
  <c r="V1343" i="1" a="1"/>
  <c r="V1335" i="1" a="1"/>
  <c r="V1327" i="1" a="1"/>
  <c r="V1319" i="1" a="1"/>
  <c r="V1311" i="1" a="1"/>
  <c r="V1303" i="1" a="1"/>
  <c r="V1295" i="1" a="1"/>
  <c r="V1287" i="1" a="1"/>
  <c r="V1279" i="1" a="1"/>
  <c r="V1271" i="1" a="1"/>
  <c r="V1263" i="1" a="1"/>
  <c r="V1255" i="1" a="1"/>
  <c r="V1247" i="1" a="1"/>
  <c r="V1239" i="1" a="1"/>
  <c r="V1231" i="1" a="1"/>
  <c r="V1223" i="1" a="1"/>
  <c r="V1215" i="1" a="1"/>
  <c r="V1207" i="1" a="1"/>
  <c r="V1199" i="1" a="1"/>
  <c r="V1191" i="1" a="1"/>
  <c r="V1183" i="1" a="1"/>
  <c r="V1175" i="1" a="1"/>
  <c r="V1167" i="1" a="1"/>
  <c r="V1159" i="1" a="1"/>
  <c r="V1151" i="1" a="1"/>
  <c r="V1143" i="1" a="1"/>
  <c r="V1135" i="1" a="1"/>
  <c r="V1127" i="1" a="1"/>
  <c r="V1119" i="1" a="1"/>
  <c r="V1111" i="1" a="1"/>
  <c r="V1103" i="1" a="1"/>
  <c r="V1095" i="1" a="1"/>
  <c r="V1087" i="1" a="1"/>
  <c r="V1079" i="1" a="1"/>
  <c r="V1071" i="1" a="1"/>
  <c r="V1063" i="1" a="1"/>
  <c r="V1055" i="1" a="1"/>
  <c r="V1047" i="1" a="1"/>
  <c r="V1039" i="1" a="1"/>
  <c r="V1031" i="1" a="1"/>
  <c r="V1023" i="1" a="1"/>
  <c r="V1015" i="1" a="1"/>
  <c r="V1007" i="1" a="1"/>
  <c r="V999" i="1" a="1"/>
  <c r="V991" i="1" a="1"/>
  <c r="V983" i="1" a="1"/>
  <c r="V975" i="1" a="1"/>
  <c r="V967" i="1" a="1"/>
  <c r="V959" i="1" a="1"/>
  <c r="V951" i="1" a="1"/>
  <c r="V943" i="1" a="1"/>
  <c r="V935" i="1" a="1"/>
  <c r="V927" i="1" a="1"/>
  <c r="V919" i="1" a="1"/>
  <c r="V911" i="1" a="1"/>
  <c r="V903" i="1" a="1"/>
  <c r="V895" i="1" a="1"/>
  <c r="V887" i="1" a="1"/>
  <c r="V879" i="1" a="1"/>
  <c r="V871" i="1" a="1"/>
  <c r="V863" i="1" a="1"/>
  <c r="V855" i="1" a="1"/>
  <c r="V847" i="1" a="1"/>
  <c r="V839" i="1" a="1"/>
  <c r="V831" i="1" a="1"/>
  <c r="V823" i="1" a="1"/>
  <c r="V815" i="1" a="1"/>
  <c r="V807" i="1" a="1"/>
  <c r="V799" i="1" a="1"/>
  <c r="V791" i="1" a="1"/>
  <c r="V783" i="1" a="1"/>
  <c r="V774" i="1" a="1"/>
  <c r="V772" i="1" a="1"/>
  <c r="V768" i="1" a="1"/>
  <c r="V764" i="1" a="1"/>
  <c r="V760" i="1" a="1"/>
  <c r="V756" i="1" a="1"/>
  <c r="V752" i="1" a="1"/>
  <c r="V748" i="1" a="1"/>
  <c r="V744" i="1" a="1"/>
  <c r="V740" i="1" a="1"/>
  <c r="V736" i="1" a="1"/>
  <c r="V732" i="1" a="1"/>
  <c r="V728" i="1" a="1"/>
  <c r="V724" i="1" a="1"/>
  <c r="V720" i="1" a="1"/>
  <c r="V716" i="1" a="1"/>
  <c r="V712" i="1" a="1"/>
  <c r="V708" i="1" a="1"/>
  <c r="V704" i="1" a="1"/>
  <c r="V700" i="1" a="1"/>
  <c r="V696" i="1" a="1"/>
  <c r="V692" i="1" a="1"/>
  <c r="V688" i="1" a="1"/>
  <c r="V684" i="1" a="1"/>
  <c r="V680" i="1" a="1"/>
  <c r="V676" i="1" a="1"/>
  <c r="V672" i="1" a="1"/>
  <c r="V668" i="1" a="1"/>
  <c r="V664" i="1" a="1"/>
  <c r="V660" i="1" a="1"/>
  <c r="V656" i="1" a="1"/>
  <c r="V652" i="1" a="1"/>
  <c r="V648" i="1" a="1"/>
  <c r="V644" i="1" a="1"/>
  <c r="V640" i="1" a="1"/>
  <c r="V636" i="1" a="1"/>
  <c r="V632" i="1" a="1"/>
  <c r="V628" i="1" a="1"/>
  <c r="V624" i="1" a="1"/>
  <c r="V620" i="1" a="1"/>
  <c r="V616" i="1" a="1"/>
  <c r="V612" i="1" a="1"/>
  <c r="V608" i="1" a="1"/>
  <c r="V604" i="1" a="1"/>
  <c r="V600" i="1" a="1"/>
  <c r="V596" i="1" a="1"/>
  <c r="V592" i="1" a="1"/>
  <c r="V588" i="1" a="1"/>
  <c r="V584" i="1" a="1"/>
  <c r="V580" i="1" a="1"/>
  <c r="V576" i="1" a="1"/>
  <c r="V572" i="1" a="1"/>
  <c r="V568" i="1" a="1"/>
  <c r="V564" i="1" a="1"/>
  <c r="V560" i="1" a="1"/>
  <c r="V556" i="1" a="1"/>
  <c r="V552" i="1" a="1"/>
  <c r="V548" i="1" a="1"/>
  <c r="V544" i="1" a="1"/>
  <c r="V540" i="1" a="1"/>
  <c r="V536" i="1" a="1"/>
  <c r="V532" i="1" a="1"/>
  <c r="V528" i="1" a="1"/>
  <c r="V524" i="1" a="1"/>
  <c r="V520" i="1" a="1"/>
  <c r="V516" i="1" a="1"/>
  <c r="V2340" i="1" a="1"/>
  <c r="V2120" i="1" a="1"/>
  <c r="V2085" i="1" a="1"/>
  <c r="V1977" i="1" a="1"/>
  <c r="V1968" i="1" a="1"/>
  <c r="V1948" i="1" a="1"/>
  <c r="V1849" i="1" a="1"/>
  <c r="V1837" i="1" a="1"/>
  <c r="V1805" i="1" a="1"/>
  <c r="V1773" i="1" a="1"/>
  <c r="V1741" i="1" a="1"/>
  <c r="V1709" i="1" a="1"/>
  <c r="V1677" i="1" a="1"/>
  <c r="V1645" i="1" a="1"/>
  <c r="V1613" i="1" a="1"/>
  <c r="V1576" i="1" a="1"/>
  <c r="V1566" i="1" a="1"/>
  <c r="V1558" i="1" a="1"/>
  <c r="V1550" i="1" a="1"/>
  <c r="V1542" i="1" a="1"/>
  <c r="V1534" i="1" a="1"/>
  <c r="V1526" i="1" a="1"/>
  <c r="V1518" i="1" a="1"/>
  <c r="V1510" i="1" a="1"/>
  <c r="V1502" i="1" a="1"/>
  <c r="V1494" i="1" a="1"/>
  <c r="V1486" i="1" a="1"/>
  <c r="V1478" i="1" a="1"/>
  <c r="V1470" i="1" a="1"/>
  <c r="V1462" i="1" a="1"/>
  <c r="V1454" i="1" a="1"/>
  <c r="V1446" i="1" a="1"/>
  <c r="V1438" i="1" a="1"/>
  <c r="V1406" i="1" a="1"/>
  <c r="V1374" i="1" a="1"/>
  <c r="V1342" i="1" a="1"/>
  <c r="V1310" i="1" a="1"/>
  <c r="V1278" i="1" a="1"/>
  <c r="V1246" i="1" a="1"/>
  <c r="V1214" i="1" a="1"/>
  <c r="V1182" i="1" a="1"/>
  <c r="V1150" i="1" a="1"/>
  <c r="V1118" i="1" a="1"/>
  <c r="V1086" i="1" a="1"/>
  <c r="V1054" i="1" a="1"/>
  <c r="V1022" i="1" a="1"/>
  <c r="V990" i="1" a="1"/>
  <c r="V958" i="1" a="1"/>
  <c r="V926" i="1" a="1"/>
  <c r="V894" i="1" a="1"/>
  <c r="V862" i="1" a="1"/>
  <c r="V830" i="1" a="1"/>
  <c r="V798" i="1" a="1"/>
  <c r="V763" i="1" a="1"/>
  <c r="V747" i="1" a="1"/>
  <c r="V731" i="1" a="1"/>
  <c r="V715" i="1" a="1"/>
  <c r="V699" i="1" a="1"/>
  <c r="V695" i="1" a="1"/>
  <c r="V687" i="1" a="1"/>
  <c r="V679" i="1" a="1"/>
  <c r="V671" i="1" a="1"/>
  <c r="V663" i="1" a="1"/>
  <c r="V655" i="1" a="1"/>
  <c r="V647" i="1" a="1"/>
  <c r="V639" i="1" a="1"/>
  <c r="V631" i="1" a="1"/>
  <c r="V623" i="1" a="1"/>
  <c r="V621" i="1" a="1"/>
  <c r="V618" i="1" a="1"/>
  <c r="V615" i="1" a="1"/>
  <c r="V605" i="1" a="1"/>
  <c r="V602" i="1" a="1"/>
  <c r="V599" i="1" a="1"/>
  <c r="V589" i="1" a="1"/>
  <c r="V586" i="1" a="1"/>
  <c r="V583" i="1" a="1"/>
  <c r="V573" i="1" a="1"/>
  <c r="V570" i="1" a="1"/>
  <c r="V567" i="1" a="1"/>
  <c r="V557" i="1" a="1"/>
  <c r="V554" i="1" a="1"/>
  <c r="V551" i="1" a="1"/>
  <c r="V541" i="1" a="1"/>
  <c r="V538" i="1" a="1"/>
  <c r="V535" i="1" a="1"/>
  <c r="V525" i="1" a="1"/>
  <c r="V522" i="1" a="1"/>
  <c r="V519" i="1" a="1"/>
  <c r="V513" i="1" a="1"/>
  <c r="V509" i="1" a="1"/>
  <c r="V505" i="1" a="1"/>
  <c r="V501" i="1" a="1"/>
  <c r="V497" i="1" a="1"/>
  <c r="V493" i="1" a="1"/>
  <c r="V489" i="1" a="1"/>
  <c r="V485" i="1" a="1"/>
  <c r="V481" i="1" a="1"/>
  <c r="V477" i="1" a="1"/>
  <c r="V473" i="1" a="1"/>
  <c r="V469" i="1" a="1"/>
  <c r="V465" i="1" a="1"/>
  <c r="V461" i="1" a="1"/>
  <c r="V457" i="1" a="1"/>
  <c r="V453" i="1" a="1"/>
  <c r="V449" i="1" a="1"/>
  <c r="V445" i="1" a="1"/>
  <c r="V441" i="1" a="1"/>
  <c r="V437" i="1" a="1"/>
  <c r="V433" i="1" a="1"/>
  <c r="V429" i="1" a="1"/>
  <c r="V425" i="1" a="1"/>
  <c r="V421" i="1" a="1"/>
  <c r="V417" i="1" a="1"/>
  <c r="V413" i="1" a="1"/>
  <c r="V409" i="1" a="1"/>
  <c r="V405" i="1" a="1"/>
  <c r="V401" i="1" a="1"/>
  <c r="V397" i="1" a="1"/>
  <c r="V393" i="1" a="1"/>
  <c r="V389" i="1" a="1"/>
  <c r="V385" i="1" a="1"/>
  <c r="V381" i="1" a="1"/>
  <c r="V377" i="1" a="1"/>
  <c r="V373" i="1" a="1"/>
  <c r="V369" i="1" a="1"/>
  <c r="V365" i="1" a="1"/>
  <c r="V361" i="1" a="1"/>
  <c r="V357" i="1" a="1"/>
  <c r="V353" i="1" a="1"/>
  <c r="V349" i="1" a="1"/>
  <c r="V345" i="1" a="1"/>
  <c r="V341" i="1" a="1"/>
  <c r="V337" i="1" a="1"/>
  <c r="V333" i="1" a="1"/>
  <c r="V329" i="1" a="1"/>
  <c r="V325" i="1" a="1"/>
  <c r="V321" i="1" a="1"/>
  <c r="V317" i="1" a="1"/>
  <c r="V313" i="1" a="1"/>
  <c r="V309" i="1" a="1"/>
  <c r="V305" i="1" a="1"/>
  <c r="V301" i="1" a="1"/>
  <c r="V297" i="1" a="1"/>
  <c r="V293" i="1" a="1"/>
  <c r="V289" i="1" a="1"/>
  <c r="V285" i="1" a="1"/>
  <c r="V281" i="1" a="1"/>
  <c r="V277" i="1" a="1"/>
  <c r="V273" i="1" a="1"/>
  <c r="V269" i="1" a="1"/>
  <c r="V265" i="1" a="1"/>
  <c r="V261" i="1" a="1"/>
  <c r="V257" i="1" a="1"/>
  <c r="V253" i="1" a="1"/>
  <c r="V249" i="1" a="1"/>
  <c r="V245" i="1" a="1"/>
  <c r="V241" i="1" a="1"/>
  <c r="V237" i="1" a="1"/>
  <c r="V233" i="1" a="1"/>
  <c r="V229" i="1" a="1"/>
  <c r="V225" i="1" a="1"/>
  <c r="V221" i="1" a="1"/>
  <c r="V217" i="1" a="1"/>
  <c r="V213" i="1" a="1"/>
  <c r="V209" i="1" a="1"/>
  <c r="V205" i="1" a="1"/>
  <c r="V201" i="1" a="1"/>
  <c r="V197" i="1" a="1"/>
  <c r="V193" i="1" a="1"/>
  <c r="V189" i="1" a="1"/>
  <c r="V185" i="1" a="1"/>
  <c r="V181" i="1" a="1"/>
  <c r="V177" i="1" a="1"/>
  <c r="V173" i="1" a="1"/>
  <c r="V169" i="1" a="1"/>
  <c r="V165" i="1" a="1"/>
  <c r="V161" i="1" a="1"/>
  <c r="V157" i="1" a="1"/>
  <c r="V153" i="1" a="1"/>
  <c r="V149" i="1" a="1"/>
  <c r="V145" i="1" a="1"/>
  <c r="V141" i="1" a="1"/>
  <c r="V137" i="1" a="1"/>
  <c r="V133" i="1" a="1"/>
  <c r="V129" i="1" a="1"/>
  <c r="V125" i="1" a="1"/>
  <c r="V121" i="1" a="1"/>
  <c r="V117" i="1" a="1"/>
  <c r="V113" i="1" a="1"/>
  <c r="V109" i="1" a="1"/>
  <c r="V105" i="1" a="1"/>
  <c r="V101" i="1" a="1"/>
  <c r="V97" i="1" a="1"/>
  <c r="V93" i="1" a="1"/>
  <c r="V89" i="1" a="1"/>
  <c r="V85" i="1" a="1"/>
  <c r="V81" i="1" a="1"/>
  <c r="V77" i="1" a="1"/>
  <c r="V73" i="1" a="1"/>
  <c r="V69" i="1" a="1"/>
  <c r="V65" i="1" a="1"/>
  <c r="V61" i="1" a="1"/>
  <c r="V57" i="1" a="1"/>
  <c r="V53" i="1" a="1"/>
  <c r="V49" i="1" a="1"/>
  <c r="V45" i="1" a="1"/>
  <c r="V41" i="1" a="1"/>
  <c r="V37" i="1" a="1"/>
  <c r="V33" i="1" a="1"/>
  <c r="V29" i="1" a="1"/>
  <c r="V25" i="1" a="1"/>
  <c r="V21" i="1" a="1"/>
  <c r="V17" i="1" a="1"/>
  <c r="V13" i="1" a="1"/>
  <c r="V9" i="1" a="1"/>
  <c r="V1414" i="1" a="1"/>
  <c r="V1382" i="1" a="1"/>
  <c r="V1350" i="1" a="1"/>
  <c r="V1318" i="1" a="1"/>
  <c r="V1286" i="1" a="1"/>
  <c r="V1254" i="1" a="1"/>
  <c r="V1222" i="1" a="1"/>
  <c r="V1190" i="1" a="1"/>
  <c r="V1158" i="1" a="1"/>
  <c r="V1126" i="1" a="1"/>
  <c r="V1094" i="1" a="1"/>
  <c r="V1062" i="1" a="1"/>
  <c r="V1030" i="1" a="1"/>
  <c r="V998" i="1" a="1"/>
  <c r="V966" i="1" a="1"/>
  <c r="V934" i="1" a="1"/>
  <c r="V902" i="1" a="1"/>
  <c r="V870" i="1" a="1"/>
  <c r="V838" i="1" a="1"/>
  <c r="V806" i="1" a="1"/>
  <c r="V767" i="1" a="1"/>
  <c r="V751" i="1" a="1"/>
  <c r="V735" i="1" a="1"/>
  <c r="V719" i="1" a="1"/>
  <c r="V703" i="1" a="1"/>
  <c r="V689" i="1" a="1"/>
  <c r="V681" i="1" a="1"/>
  <c r="V673" i="1" a="1"/>
  <c r="V665" i="1" a="1"/>
  <c r="V657" i="1" a="1"/>
  <c r="V649" i="1" a="1"/>
  <c r="V641" i="1" a="1"/>
  <c r="V633" i="1" a="1"/>
  <c r="V625" i="1" a="1"/>
  <c r="V617" i="1" a="1"/>
  <c r="V614" i="1" a="1"/>
  <c r="V611" i="1" a="1"/>
  <c r="V601" i="1" a="1"/>
  <c r="V598" i="1" a="1"/>
  <c r="V595" i="1" a="1"/>
  <c r="V585" i="1" a="1"/>
  <c r="V582" i="1" a="1"/>
  <c r="V579" i="1" a="1"/>
  <c r="V569" i="1" a="1"/>
  <c r="V566" i="1" a="1"/>
  <c r="V563" i="1" a="1"/>
  <c r="V553" i="1" a="1"/>
  <c r="V550" i="1" a="1"/>
  <c r="V547" i="1" a="1"/>
  <c r="V537" i="1" a="1"/>
  <c r="V534" i="1" a="1"/>
  <c r="V531" i="1" a="1"/>
  <c r="V521" i="1" a="1"/>
  <c r="V518" i="1" a="1"/>
  <c r="V512" i="1" a="1"/>
  <c r="V508" i="1" a="1"/>
  <c r="V504" i="1" a="1"/>
  <c r="V500" i="1" a="1"/>
  <c r="V496" i="1" a="1"/>
  <c r="V492" i="1" a="1"/>
  <c r="V488" i="1" a="1"/>
  <c r="V484" i="1" a="1"/>
  <c r="V480" i="1" a="1"/>
  <c r="V476" i="1" a="1"/>
  <c r="V472" i="1" a="1"/>
  <c r="V468" i="1" a="1"/>
  <c r="V464" i="1" a="1"/>
  <c r="V460" i="1" a="1"/>
  <c r="V456" i="1" a="1"/>
  <c r="V452" i="1" a="1"/>
  <c r="V448" i="1" a="1"/>
  <c r="V444" i="1" a="1"/>
  <c r="V440" i="1" a="1"/>
  <c r="V436" i="1" a="1"/>
  <c r="V432" i="1" a="1"/>
  <c r="V428" i="1" a="1"/>
  <c r="V424" i="1" a="1"/>
  <c r="V420" i="1" a="1"/>
  <c r="V416" i="1" a="1"/>
  <c r="V412" i="1" a="1"/>
  <c r="V408" i="1" a="1"/>
  <c r="V404" i="1" a="1"/>
  <c r="V400" i="1" a="1"/>
  <c r="V396" i="1" a="1"/>
  <c r="V392" i="1" a="1"/>
  <c r="V388" i="1" a="1"/>
  <c r="V384" i="1" a="1"/>
  <c r="V380" i="1" a="1"/>
  <c r="V376" i="1" a="1"/>
  <c r="V372" i="1" a="1"/>
  <c r="V368" i="1" a="1"/>
  <c r="V364" i="1" a="1"/>
  <c r="V360" i="1" a="1"/>
  <c r="V356" i="1" a="1"/>
  <c r="V352" i="1" a="1"/>
  <c r="V348" i="1" a="1"/>
  <c r="V344" i="1" a="1"/>
  <c r="V340" i="1" a="1"/>
  <c r="V336" i="1" a="1"/>
  <c r="V332" i="1" a="1"/>
  <c r="V328" i="1" a="1"/>
  <c r="V324" i="1" a="1"/>
  <c r="V320" i="1" a="1"/>
  <c r="V316" i="1" a="1"/>
  <c r="V312" i="1" a="1"/>
  <c r="V308" i="1" a="1"/>
  <c r="V304" i="1" a="1"/>
  <c r="V300" i="1" a="1"/>
  <c r="V296" i="1" a="1"/>
  <c r="V292" i="1" a="1"/>
  <c r="V288" i="1" a="1"/>
  <c r="V284" i="1" a="1"/>
  <c r="V280" i="1" a="1"/>
  <c r="V276" i="1" a="1"/>
  <c r="V272" i="1" a="1"/>
  <c r="V268" i="1" a="1"/>
  <c r="V264" i="1" a="1"/>
  <c r="V260" i="1" a="1"/>
  <c r="V256" i="1" a="1"/>
  <c r="V252" i="1" a="1"/>
  <c r="V248" i="1" a="1"/>
  <c r="V244" i="1" a="1"/>
  <c r="V240" i="1" a="1"/>
  <c r="V236" i="1" a="1"/>
  <c r="V232" i="1" a="1"/>
  <c r="V228" i="1" a="1"/>
  <c r="V224" i="1" a="1"/>
  <c r="V220" i="1" a="1"/>
  <c r="V216" i="1" a="1"/>
  <c r="V212" i="1" a="1"/>
  <c r="V208" i="1" a="1"/>
  <c r="V204" i="1" a="1"/>
  <c r="V200" i="1" a="1"/>
  <c r="V196" i="1" a="1"/>
  <c r="V192" i="1" a="1"/>
  <c r="V188" i="1" a="1"/>
  <c r="V184" i="1" a="1"/>
  <c r="V180" i="1" a="1"/>
  <c r="V176" i="1" a="1"/>
  <c r="V1422" i="1" a="1"/>
  <c r="V1390" i="1" a="1"/>
  <c r="V1358" i="1" a="1"/>
  <c r="V1326" i="1" a="1"/>
  <c r="V1294" i="1" a="1"/>
  <c r="V1262" i="1" a="1"/>
  <c r="V1230" i="1" a="1"/>
  <c r="V1198" i="1" a="1"/>
  <c r="V1166" i="1" a="1"/>
  <c r="V1134" i="1" a="1"/>
  <c r="V1102" i="1" a="1"/>
  <c r="V1070" i="1" a="1"/>
  <c r="V1038" i="1" a="1"/>
  <c r="V1006" i="1" a="1"/>
  <c r="V974" i="1" a="1"/>
  <c r="V942" i="1" a="1"/>
  <c r="V910" i="1" a="1"/>
  <c r="V878" i="1" a="1"/>
  <c r="V846" i="1" a="1"/>
  <c r="V814" i="1" a="1"/>
  <c r="V782" i="1" a="1"/>
  <c r="V771" i="1" a="1"/>
  <c r="V755" i="1" a="1"/>
  <c r="V739" i="1" a="1"/>
  <c r="V723" i="1" a="1"/>
  <c r="V707" i="1" a="1"/>
  <c r="V691" i="1" a="1"/>
  <c r="V683" i="1" a="1"/>
  <c r="V675" i="1" a="1"/>
  <c r="V667" i="1" a="1"/>
  <c r="V659" i="1" a="1"/>
  <c r="V651" i="1" a="1"/>
  <c r="V643" i="1" a="1"/>
  <c r="V635" i="1" a="1"/>
  <c r="V627" i="1" a="1"/>
  <c r="V613" i="1" a="1"/>
  <c r="V610" i="1" a="1"/>
  <c r="V607" i="1" a="1"/>
  <c r="V597" i="1" a="1"/>
  <c r="V594" i="1" a="1"/>
  <c r="V591" i="1" a="1"/>
  <c r="V581" i="1" a="1"/>
  <c r="V578" i="1" a="1"/>
  <c r="V575" i="1" a="1"/>
  <c r="V565" i="1" a="1"/>
  <c r="V562" i="1" a="1"/>
  <c r="V559" i="1" a="1"/>
  <c r="V549" i="1" a="1"/>
  <c r="V546" i="1" a="1"/>
  <c r="V543" i="1" a="1"/>
  <c r="V533" i="1" a="1"/>
  <c r="V530" i="1" a="1"/>
  <c r="V527" i="1" a="1"/>
  <c r="V517" i="1" a="1"/>
  <c r="V515" i="1" a="1"/>
  <c r="V511" i="1" a="1"/>
  <c r="V507" i="1" a="1"/>
  <c r="V503" i="1" a="1"/>
  <c r="V499" i="1" a="1"/>
  <c r="V495" i="1" a="1"/>
  <c r="V491" i="1" a="1"/>
  <c r="V487" i="1" a="1"/>
  <c r="V483" i="1" a="1"/>
  <c r="V479" i="1" a="1"/>
  <c r="V475" i="1" a="1"/>
  <c r="V471" i="1" a="1"/>
  <c r="V467" i="1" a="1"/>
  <c r="V463" i="1" a="1"/>
  <c r="V459" i="1" a="1"/>
  <c r="V455" i="1" a="1"/>
  <c r="V451" i="1" a="1"/>
  <c r="V447" i="1" a="1"/>
  <c r="V443" i="1" a="1"/>
  <c r="V439" i="1" a="1"/>
  <c r="V435" i="1" a="1"/>
  <c r="V431" i="1" a="1"/>
  <c r="V427" i="1" a="1"/>
  <c r="V423" i="1" a="1"/>
  <c r="V419" i="1" a="1"/>
  <c r="V415" i="1" a="1"/>
  <c r="V411" i="1" a="1"/>
  <c r="V407" i="1" a="1"/>
  <c r="V403" i="1" a="1"/>
  <c r="V399" i="1" a="1"/>
  <c r="V395" i="1" a="1"/>
  <c r="V391" i="1" a="1"/>
  <c r="V387" i="1" a="1"/>
  <c r="V383" i="1" a="1"/>
  <c r="V379" i="1" a="1"/>
  <c r="V375" i="1" a="1"/>
  <c r="V371" i="1" a="1"/>
  <c r="V367" i="1" a="1"/>
  <c r="V363" i="1" a="1"/>
  <c r="V359" i="1" a="1"/>
  <c r="V355" i="1" a="1"/>
  <c r="V351" i="1" a="1"/>
  <c r="V347" i="1" a="1"/>
  <c r="V343" i="1" a="1"/>
  <c r="V339" i="1" a="1"/>
  <c r="V335" i="1" a="1"/>
  <c r="V331" i="1" a="1"/>
  <c r="V327" i="1" a="1"/>
  <c r="V323" i="1" a="1"/>
  <c r="V319" i="1" a="1"/>
  <c r="V315" i="1" a="1"/>
  <c r="V311" i="1" a="1"/>
  <c r="V307" i="1" a="1"/>
  <c r="V303" i="1" a="1"/>
  <c r="V299" i="1" a="1"/>
  <c r="V295" i="1" a="1"/>
  <c r="V291" i="1" a="1"/>
  <c r="V287" i="1" a="1"/>
  <c r="V283" i="1" a="1"/>
  <c r="V279" i="1" a="1"/>
  <c r="V275" i="1" a="1"/>
  <c r="V271" i="1" a="1"/>
  <c r="V267" i="1" a="1"/>
  <c r="V263" i="1" a="1"/>
  <c r="V259" i="1" a="1"/>
  <c r="V255" i="1" a="1"/>
  <c r="V251" i="1" a="1"/>
  <c r="V247" i="1" a="1"/>
  <c r="V243" i="1" a="1"/>
  <c r="V239" i="1" a="1"/>
  <c r="V235" i="1" a="1"/>
  <c r="V231" i="1" a="1"/>
  <c r="V227" i="1" a="1"/>
  <c r="V223" i="1" a="1"/>
  <c r="V219" i="1" a="1"/>
  <c r="V215" i="1" a="1"/>
  <c r="V211" i="1" a="1"/>
  <c r="V207" i="1" a="1"/>
  <c r="V203" i="1" a="1"/>
  <c r="V199" i="1" a="1"/>
  <c r="V195" i="1" a="1"/>
  <c r="V191" i="1" a="1"/>
  <c r="V187" i="1" a="1"/>
  <c r="V183" i="1" a="1"/>
  <c r="V179" i="1" a="1"/>
  <c r="V175" i="1" a="1"/>
  <c r="V171" i="1" a="1"/>
  <c r="V167" i="1" a="1"/>
  <c r="V163" i="1" a="1"/>
  <c r="V159" i="1" a="1"/>
  <c r="V155" i="1" a="1"/>
  <c r="V151" i="1" a="1"/>
  <c r="V147" i="1" a="1"/>
  <c r="V143" i="1" a="1"/>
  <c r="V139" i="1" a="1"/>
  <c r="V135" i="1" a="1"/>
  <c r="V131" i="1" a="1"/>
  <c r="V127" i="1" a="1"/>
  <c r="V123" i="1" a="1"/>
  <c r="V119" i="1" a="1"/>
  <c r="V115" i="1" a="1"/>
  <c r="V111" i="1" a="1"/>
  <c r="V107" i="1" a="1"/>
  <c r="V103" i="1" a="1"/>
  <c r="V99" i="1" a="1"/>
  <c r="V95" i="1" a="1"/>
  <c r="V91" i="1" a="1"/>
  <c r="V87" i="1" a="1"/>
  <c r="V83" i="1" a="1"/>
  <c r="V79" i="1" a="1"/>
  <c r="V75" i="1" a="1"/>
  <c r="V71" i="1" a="1"/>
  <c r="V67" i="1" a="1"/>
  <c r="V63" i="1" a="1"/>
  <c r="V59" i="1" a="1"/>
  <c r="V55" i="1" a="1"/>
  <c r="V51" i="1" a="1"/>
  <c r="V47" i="1" a="1"/>
  <c r="V43" i="1" a="1"/>
  <c r="V39" i="1" a="1"/>
  <c r="V35" i="1" a="1"/>
  <c r="V31" i="1" a="1"/>
  <c r="V27" i="1" a="1"/>
  <c r="V23" i="1" a="1"/>
  <c r="V19" i="1" a="1"/>
  <c r="V15" i="1" a="1"/>
  <c r="V11" i="1" a="1"/>
  <c r="V529" i="1" a="1"/>
  <c r="V526" i="1" a="1"/>
  <c r="V523" i="1" a="1"/>
  <c r="V510" i="1" a="1"/>
  <c r="V494" i="1" a="1"/>
  <c r="V490" i="1" a="1"/>
  <c r="V482" i="1" a="1"/>
  <c r="V474" i="1" a="1"/>
  <c r="V466" i="1" a="1"/>
  <c r="V462" i="1" a="1"/>
  <c r="V458" i="1" a="1"/>
  <c r="V454" i="1" a="1"/>
  <c r="V450" i="1" a="1"/>
  <c r="V446" i="1" a="1"/>
  <c r="V442" i="1" a="1"/>
  <c r="V438" i="1" a="1"/>
  <c r="V434" i="1" a="1"/>
  <c r="V430" i="1" a="1"/>
  <c r="V426" i="1" a="1"/>
  <c r="V418" i="1" a="1"/>
  <c r="V1430" i="1" a="1"/>
  <c r="V1398" i="1" a="1"/>
  <c r="V1366" i="1" a="1"/>
  <c r="V1334" i="1" a="1"/>
  <c r="V1302" i="1" a="1"/>
  <c r="V1270" i="1" a="1"/>
  <c r="V1238" i="1" a="1"/>
  <c r="V1206" i="1" a="1"/>
  <c r="V1174" i="1" a="1"/>
  <c r="V1142" i="1" a="1"/>
  <c r="V1110" i="1" a="1"/>
  <c r="V1078" i="1" a="1"/>
  <c r="V1046" i="1" a="1"/>
  <c r="V1014" i="1" a="1"/>
  <c r="V982" i="1" a="1"/>
  <c r="V950" i="1" a="1"/>
  <c r="V918" i="1" a="1"/>
  <c r="V886" i="1" a="1"/>
  <c r="V854" i="1" a="1"/>
  <c r="V822" i="1" a="1"/>
  <c r="V790" i="1" a="1"/>
  <c r="V759" i="1" a="1"/>
  <c r="V743" i="1" a="1"/>
  <c r="V727" i="1" a="1"/>
  <c r="V711" i="1" a="1"/>
  <c r="V693" i="1" a="1"/>
  <c r="V685" i="1" a="1"/>
  <c r="V677" i="1" a="1"/>
  <c r="V669" i="1" a="1"/>
  <c r="V661" i="1" a="1"/>
  <c r="V653" i="1" a="1"/>
  <c r="V645" i="1" a="1"/>
  <c r="V637" i="1" a="1"/>
  <c r="V629" i="1" a="1"/>
  <c r="V619" i="1" a="1"/>
  <c r="V609" i="1" a="1"/>
  <c r="V606" i="1" a="1"/>
  <c r="V603" i="1" a="1"/>
  <c r="V593" i="1" a="1"/>
  <c r="V590" i="1" a="1"/>
  <c r="V587" i="1" a="1"/>
  <c r="V577" i="1" a="1"/>
  <c r="V574" i="1" a="1"/>
  <c r="V571" i="1" a="1"/>
  <c r="V561" i="1" a="1"/>
  <c r="V558" i="1" a="1"/>
  <c r="V555" i="1" a="1"/>
  <c r="V545" i="1" a="1"/>
  <c r="V542" i="1" a="1"/>
  <c r="V539" i="1" a="1"/>
  <c r="V514" i="1" a="1"/>
  <c r="V506" i="1" a="1"/>
  <c r="V502" i="1" a="1"/>
  <c r="V498" i="1" a="1"/>
  <c r="V486" i="1" a="1"/>
  <c r="V478" i="1" a="1"/>
  <c r="V470" i="1" a="1"/>
  <c r="V422" i="1" a="1"/>
  <c r="V414" i="1" a="1"/>
  <c r="V398" i="1" a="1"/>
  <c r="V382" i="1" a="1"/>
  <c r="V366" i="1" a="1"/>
  <c r="V350" i="1" a="1"/>
  <c r="V334" i="1" a="1"/>
  <c r="V318" i="1" a="1"/>
  <c r="V302" i="1" a="1"/>
  <c r="V286" i="1" a="1"/>
  <c r="V270" i="1" a="1"/>
  <c r="V254" i="1" a="1"/>
  <c r="V238" i="1" a="1"/>
  <c r="V222" i="1" a="1"/>
  <c r="V206" i="1" a="1"/>
  <c r="V190" i="1" a="1"/>
  <c r="V174" i="1" a="1"/>
  <c r="V166" i="1" a="1"/>
  <c r="V158" i="1" a="1"/>
  <c r="V150" i="1" a="1"/>
  <c r="V142" i="1" a="1"/>
  <c r="V134" i="1" a="1"/>
  <c r="V126" i="1" a="1"/>
  <c r="V118" i="1" a="1"/>
  <c r="V110" i="1" a="1"/>
  <c r="V102" i="1" a="1"/>
  <c r="V94" i="1" a="1"/>
  <c r="V86" i="1" a="1"/>
  <c r="V78" i="1" a="1"/>
  <c r="V70" i="1" a="1"/>
  <c r="V62" i="1" a="1"/>
  <c r="V54" i="1" a="1"/>
  <c r="V46" i="1" a="1"/>
  <c r="V38" i="1" a="1"/>
  <c r="V30" i="1" a="1"/>
  <c r="V22" i="1" a="1"/>
  <c r="V14" i="1" a="1"/>
  <c r="V7" i="1" a="1"/>
  <c r="V402" i="1" a="1"/>
  <c r="V386" i="1" a="1"/>
  <c r="V370" i="1" a="1"/>
  <c r="V354" i="1" a="1"/>
  <c r="V338" i="1" a="1"/>
  <c r="V322" i="1" a="1"/>
  <c r="V306" i="1" a="1"/>
  <c r="V290" i="1" a="1"/>
  <c r="V274" i="1" a="1"/>
  <c r="V258" i="1" a="1"/>
  <c r="V242" i="1" a="1"/>
  <c r="V226" i="1" a="1"/>
  <c r="V210" i="1" a="1"/>
  <c r="V194" i="1" a="1"/>
  <c r="V178" i="1" a="1"/>
  <c r="V168" i="1" a="1"/>
  <c r="V160" i="1" a="1"/>
  <c r="V152" i="1" a="1"/>
  <c r="V144" i="1" a="1"/>
  <c r="V136" i="1" a="1"/>
  <c r="V128" i="1" a="1"/>
  <c r="V120" i="1" a="1"/>
  <c r="V112" i="1" a="1"/>
  <c r="V104" i="1" a="1"/>
  <c r="V96" i="1" a="1"/>
  <c r="V88" i="1" a="1"/>
  <c r="V80" i="1" a="1"/>
  <c r="V72" i="1" a="1"/>
  <c r="V64" i="1" a="1"/>
  <c r="V56" i="1" a="1"/>
  <c r="V48" i="1" a="1"/>
  <c r="V40" i="1" a="1"/>
  <c r="V32" i="1" a="1"/>
  <c r="V24" i="1" a="1"/>
  <c r="V16" i="1" a="1"/>
  <c r="V6" i="1" a="1"/>
  <c r="V5" i="1" a="1"/>
  <c r="V394" i="1" a="1"/>
  <c r="V378" i="1" a="1"/>
  <c r="V346" i="1" a="1"/>
  <c r="V298" i="1" a="1"/>
  <c r="V164" i="1" a="1"/>
  <c r="V148" i="1" a="1"/>
  <c r="V20" i="1" a="1"/>
  <c r="V12" i="1" a="1"/>
  <c r="V8" i="1" a="1"/>
  <c r="V3" i="1" a="1"/>
  <c r="V406" i="1" a="1"/>
  <c r="V390" i="1" a="1"/>
  <c r="V374" i="1" a="1"/>
  <c r="V358" i="1" a="1"/>
  <c r="V342" i="1" a="1"/>
  <c r="V326" i="1" a="1"/>
  <c r="V310" i="1" a="1"/>
  <c r="V294" i="1" a="1"/>
  <c r="V278" i="1" a="1"/>
  <c r="V262" i="1" a="1"/>
  <c r="V246" i="1" a="1"/>
  <c r="V230" i="1" a="1"/>
  <c r="V214" i="1" a="1"/>
  <c r="V198" i="1" a="1"/>
  <c r="V182" i="1" a="1"/>
  <c r="V170" i="1" a="1"/>
  <c r="V162" i="1" a="1"/>
  <c r="V154" i="1" a="1"/>
  <c r="V146" i="1" a="1"/>
  <c r="V138" i="1" a="1"/>
  <c r="V130" i="1" a="1"/>
  <c r="V122" i="1" a="1"/>
  <c r="V114" i="1" a="1"/>
  <c r="V106" i="1" a="1"/>
  <c r="V98" i="1" a="1"/>
  <c r="V90" i="1" a="1"/>
  <c r="V82" i="1" a="1"/>
  <c r="V74" i="1" a="1"/>
  <c r="V66" i="1" a="1"/>
  <c r="V58" i="1" a="1"/>
  <c r="V50" i="1" a="1"/>
  <c r="V42" i="1" a="1"/>
  <c r="V34" i="1" a="1"/>
  <c r="V26" i="1" a="1"/>
  <c r="V18" i="1" a="1"/>
  <c r="V10" i="1" a="1"/>
  <c r="V4" i="1" a="1"/>
  <c r="V410" i="1" a="1"/>
  <c r="V362" i="1" a="1"/>
  <c r="V330" i="1" a="1"/>
  <c r="V314" i="1" a="1"/>
  <c r="V282" i="1" a="1"/>
  <c r="V266" i="1" a="1"/>
  <c r="V250" i="1" a="1"/>
  <c r="V234" i="1" a="1"/>
  <c r="V218" i="1" a="1"/>
  <c r="V202" i="1" a="1"/>
  <c r="V186" i="1" a="1"/>
  <c r="V172" i="1" a="1"/>
  <c r="V156" i="1" a="1"/>
  <c r="V140" i="1" a="1"/>
  <c r="V132" i="1" a="1"/>
  <c r="V124" i="1" a="1"/>
  <c r="V116" i="1" a="1"/>
  <c r="V108" i="1" a="1"/>
  <c r="V100" i="1" a="1"/>
  <c r="V92" i="1" a="1"/>
  <c r="V84" i="1" a="1"/>
  <c r="V76" i="1" a="1"/>
  <c r="V68" i="1" a="1"/>
  <c r="V60" i="1" a="1"/>
  <c r="V52" i="1" a="1"/>
  <c r="V44" i="1" a="1"/>
  <c r="V36" i="1" a="1"/>
  <c r="V28" i="1" a="1"/>
  <c r="V2" i="1" a="1"/>
  <c r="Y2" i="1" l="1"/>
  <c r="W2" i="1"/>
  <c r="V2" i="1"/>
  <c r="W28" i="1"/>
  <c r="V28" i="1"/>
  <c r="W36" i="1"/>
  <c r="V36" i="1"/>
  <c r="W44" i="1"/>
  <c r="V44" i="1"/>
  <c r="W52" i="1"/>
  <c r="V52" i="1"/>
  <c r="W60" i="1"/>
  <c r="V60" i="1"/>
  <c r="W68" i="1"/>
  <c r="V68" i="1"/>
  <c r="W76" i="1"/>
  <c r="V76" i="1"/>
  <c r="W84" i="1"/>
  <c r="V84" i="1"/>
  <c r="W92" i="1"/>
  <c r="V92" i="1"/>
  <c r="W100" i="1"/>
  <c r="V100" i="1"/>
  <c r="W108" i="1"/>
  <c r="V108" i="1"/>
  <c r="W116" i="1"/>
  <c r="V116" i="1"/>
  <c r="W124" i="1"/>
  <c r="V124" i="1"/>
  <c r="W132" i="1"/>
  <c r="V132" i="1"/>
  <c r="W140" i="1"/>
  <c r="V140" i="1"/>
  <c r="W156" i="1"/>
  <c r="V156" i="1"/>
  <c r="W172" i="1"/>
  <c r="V172" i="1"/>
  <c r="V186" i="1"/>
  <c r="W186" i="1"/>
  <c r="V202" i="1"/>
  <c r="W202" i="1"/>
  <c r="V218" i="1"/>
  <c r="W218" i="1"/>
  <c r="V234" i="1"/>
  <c r="W234" i="1"/>
  <c r="V250" i="1"/>
  <c r="W250" i="1"/>
  <c r="V266" i="1"/>
  <c r="W266" i="1"/>
  <c r="V282" i="1"/>
  <c r="W282" i="1"/>
  <c r="V314" i="1"/>
  <c r="W314" i="1"/>
  <c r="V330" i="1"/>
  <c r="W330" i="1"/>
  <c r="V362" i="1"/>
  <c r="W362" i="1"/>
  <c r="V410" i="1"/>
  <c r="W410" i="1"/>
  <c r="W4" i="1"/>
  <c r="V4" i="1"/>
  <c r="V10" i="1"/>
  <c r="W10" i="1"/>
  <c r="V18" i="1"/>
  <c r="W18" i="1"/>
  <c r="V26" i="1"/>
  <c r="W26" i="1"/>
  <c r="V34" i="1"/>
  <c r="W34" i="1"/>
  <c r="V42" i="1"/>
  <c r="W42" i="1"/>
  <c r="V50" i="1"/>
  <c r="W50" i="1"/>
  <c r="V58" i="1"/>
  <c r="W58" i="1"/>
  <c r="V66" i="1"/>
  <c r="W66" i="1"/>
  <c r="V74" i="1"/>
  <c r="W74" i="1"/>
  <c r="V82" i="1"/>
  <c r="W82" i="1"/>
  <c r="V90" i="1"/>
  <c r="W90" i="1"/>
  <c r="V98" i="1"/>
  <c r="W98" i="1"/>
  <c r="V106" i="1"/>
  <c r="W106" i="1"/>
  <c r="V114" i="1"/>
  <c r="W114" i="1"/>
  <c r="V122" i="1"/>
  <c r="W122" i="1"/>
  <c r="V130" i="1"/>
  <c r="W130" i="1"/>
  <c r="V138" i="1"/>
  <c r="W138" i="1"/>
  <c r="V146" i="1"/>
  <c r="W146" i="1"/>
  <c r="V154" i="1"/>
  <c r="W154" i="1"/>
  <c r="V162" i="1"/>
  <c r="W162" i="1"/>
  <c r="V170" i="1"/>
  <c r="W170" i="1"/>
  <c r="V182" i="1"/>
  <c r="W182" i="1"/>
  <c r="V198" i="1"/>
  <c r="W198" i="1"/>
  <c r="V214" i="1"/>
  <c r="W214" i="1"/>
  <c r="V230" i="1"/>
  <c r="W230" i="1"/>
  <c r="V246" i="1"/>
  <c r="W246" i="1"/>
  <c r="V262" i="1"/>
  <c r="W262" i="1"/>
  <c r="V278" i="1"/>
  <c r="W278" i="1"/>
  <c r="V294" i="1"/>
  <c r="W294" i="1"/>
  <c r="V310" i="1"/>
  <c r="W310" i="1"/>
  <c r="V326" i="1"/>
  <c r="W326" i="1"/>
  <c r="V342" i="1"/>
  <c r="W342" i="1"/>
  <c r="V358" i="1"/>
  <c r="W358" i="1"/>
  <c r="V374" i="1"/>
  <c r="W374" i="1"/>
  <c r="V390" i="1"/>
  <c r="W390" i="1"/>
  <c r="V406" i="1"/>
  <c r="W406" i="1"/>
  <c r="V3" i="1"/>
  <c r="W3" i="1"/>
  <c r="W8" i="1"/>
  <c r="V8" i="1"/>
  <c r="W12" i="1"/>
  <c r="V12" i="1"/>
  <c r="W20" i="1"/>
  <c r="V20" i="1"/>
  <c r="W148" i="1"/>
  <c r="V148" i="1"/>
  <c r="W164" i="1"/>
  <c r="V164" i="1"/>
  <c r="V298" i="1"/>
  <c r="W298" i="1"/>
  <c r="V346" i="1"/>
  <c r="W346" i="1"/>
  <c r="V378" i="1"/>
  <c r="W378" i="1"/>
  <c r="V394" i="1"/>
  <c r="W394" i="1"/>
  <c r="W5" i="1"/>
  <c r="V5" i="1"/>
  <c r="V6" i="1"/>
  <c r="W6" i="1"/>
  <c r="W16" i="1"/>
  <c r="V16" i="1"/>
  <c r="W24" i="1"/>
  <c r="V24" i="1"/>
  <c r="W32" i="1"/>
  <c r="V32" i="1"/>
  <c r="W40" i="1"/>
  <c r="V40" i="1"/>
  <c r="W48" i="1"/>
  <c r="V48" i="1"/>
  <c r="W56" i="1"/>
  <c r="V56" i="1"/>
  <c r="W64" i="1"/>
  <c r="V64" i="1"/>
  <c r="W72" i="1"/>
  <c r="V72" i="1"/>
  <c r="W80" i="1"/>
  <c r="V80" i="1"/>
  <c r="W88" i="1"/>
  <c r="V88" i="1"/>
  <c r="W96" i="1"/>
  <c r="V96" i="1"/>
  <c r="W104" i="1"/>
  <c r="V104" i="1"/>
  <c r="W112" i="1"/>
  <c r="V112" i="1"/>
  <c r="W120" i="1"/>
  <c r="V120" i="1"/>
  <c r="W128" i="1"/>
  <c r="V128" i="1"/>
  <c r="W136" i="1"/>
  <c r="V136" i="1"/>
  <c r="W144" i="1"/>
  <c r="V144" i="1"/>
  <c r="W152" i="1"/>
  <c r="V152" i="1"/>
  <c r="W160" i="1"/>
  <c r="V160" i="1"/>
  <c r="W168" i="1"/>
  <c r="V168" i="1"/>
  <c r="V178" i="1"/>
  <c r="W178" i="1"/>
  <c r="V194" i="1"/>
  <c r="W194" i="1"/>
  <c r="V210" i="1"/>
  <c r="W210" i="1"/>
  <c r="V226" i="1"/>
  <c r="W226" i="1"/>
  <c r="V242" i="1"/>
  <c r="W242" i="1"/>
  <c r="V258" i="1"/>
  <c r="W258" i="1"/>
  <c r="V274" i="1"/>
  <c r="W274" i="1"/>
  <c r="V290" i="1"/>
  <c r="W290" i="1"/>
  <c r="V306" i="1"/>
  <c r="W306" i="1"/>
  <c r="V322" i="1"/>
  <c r="W322" i="1"/>
  <c r="V338" i="1"/>
  <c r="W338" i="1"/>
  <c r="V354" i="1"/>
  <c r="W354" i="1"/>
  <c r="V370" i="1"/>
  <c r="W370" i="1"/>
  <c r="V386" i="1"/>
  <c r="W386" i="1"/>
  <c r="V402" i="1"/>
  <c r="W402" i="1"/>
  <c r="V7" i="1"/>
  <c r="W7" i="1"/>
  <c r="V14" i="1"/>
  <c r="W14" i="1"/>
  <c r="V22" i="1"/>
  <c r="W22" i="1"/>
  <c r="V30" i="1"/>
  <c r="W30" i="1"/>
  <c r="V38" i="1"/>
  <c r="W38" i="1"/>
  <c r="V46" i="1"/>
  <c r="W46" i="1"/>
  <c r="V54" i="1"/>
  <c r="W54" i="1"/>
  <c r="V62" i="1"/>
  <c r="W62" i="1"/>
  <c r="V70" i="1"/>
  <c r="W70" i="1"/>
  <c r="V78" i="1"/>
  <c r="W78" i="1"/>
  <c r="V86" i="1"/>
  <c r="W86" i="1"/>
  <c r="V94" i="1"/>
  <c r="W94" i="1"/>
  <c r="V102" i="1"/>
  <c r="W102" i="1"/>
  <c r="V110" i="1"/>
  <c r="W110" i="1"/>
  <c r="V118" i="1"/>
  <c r="W118" i="1"/>
  <c r="V126" i="1"/>
  <c r="W126" i="1"/>
  <c r="V134" i="1"/>
  <c r="W134" i="1"/>
  <c r="V142" i="1"/>
  <c r="W142" i="1"/>
  <c r="V150" i="1"/>
  <c r="W150" i="1"/>
  <c r="V158" i="1"/>
  <c r="W158" i="1"/>
  <c r="V166" i="1"/>
  <c r="W166" i="1"/>
  <c r="V174" i="1"/>
  <c r="W174" i="1"/>
  <c r="V190" i="1"/>
  <c r="W190" i="1"/>
  <c r="V206" i="1"/>
  <c r="W206" i="1"/>
  <c r="V222" i="1"/>
  <c r="W222" i="1"/>
  <c r="V238" i="1"/>
  <c r="W238" i="1"/>
  <c r="V254" i="1"/>
  <c r="W254" i="1"/>
  <c r="V270" i="1"/>
  <c r="W270" i="1"/>
  <c r="V286" i="1"/>
  <c r="W286" i="1"/>
  <c r="V302" i="1"/>
  <c r="W302" i="1"/>
  <c r="V318" i="1"/>
  <c r="W318" i="1"/>
  <c r="V334" i="1"/>
  <c r="W334" i="1"/>
  <c r="V350" i="1"/>
  <c r="W350" i="1"/>
  <c r="V366" i="1"/>
  <c r="W366" i="1"/>
  <c r="V382" i="1"/>
  <c r="W382" i="1"/>
  <c r="V398" i="1"/>
  <c r="W398" i="1"/>
  <c r="V414" i="1"/>
  <c r="W414" i="1"/>
  <c r="V422" i="1"/>
  <c r="W422" i="1"/>
  <c r="V470" i="1"/>
  <c r="W470" i="1"/>
  <c r="V478" i="1"/>
  <c r="W478" i="1"/>
  <c r="V486" i="1"/>
  <c r="W486" i="1"/>
  <c r="V498" i="1"/>
  <c r="W498" i="1"/>
  <c r="V502" i="1"/>
  <c r="W502" i="1"/>
  <c r="V506" i="1"/>
  <c r="W506" i="1"/>
  <c r="V514" i="1"/>
  <c r="W514" i="1"/>
  <c r="W539" i="1"/>
  <c r="V539" i="1"/>
  <c r="V542" i="1"/>
  <c r="W542" i="1"/>
  <c r="V545" i="1"/>
  <c r="W545" i="1"/>
  <c r="W555" i="1"/>
  <c r="V555" i="1"/>
  <c r="V558" i="1"/>
  <c r="W558" i="1"/>
  <c r="V561" i="1"/>
  <c r="W561" i="1"/>
  <c r="W571" i="1"/>
  <c r="V571" i="1"/>
  <c r="V574" i="1"/>
  <c r="W574" i="1"/>
  <c r="V577" i="1"/>
  <c r="W577" i="1"/>
  <c r="W587" i="1"/>
  <c r="V587" i="1"/>
  <c r="V590" i="1"/>
  <c r="W590" i="1"/>
  <c r="V593" i="1"/>
  <c r="W593" i="1"/>
  <c r="W603" i="1"/>
  <c r="V603" i="1"/>
  <c r="V606" i="1"/>
  <c r="W606" i="1"/>
  <c r="V609" i="1"/>
  <c r="W609" i="1"/>
  <c r="W619" i="1"/>
  <c r="V619" i="1"/>
  <c r="W629" i="1"/>
  <c r="V629" i="1"/>
  <c r="W637" i="1"/>
  <c r="V637" i="1"/>
  <c r="W645" i="1"/>
  <c r="V645" i="1"/>
  <c r="W653" i="1"/>
  <c r="V653" i="1"/>
  <c r="W661" i="1"/>
  <c r="V661" i="1"/>
  <c r="W669" i="1"/>
  <c r="V669" i="1"/>
  <c r="W677" i="1"/>
  <c r="V677" i="1"/>
  <c r="W685" i="1"/>
  <c r="V685" i="1"/>
  <c r="W693" i="1"/>
  <c r="V693" i="1"/>
  <c r="V711" i="1"/>
  <c r="W711" i="1"/>
  <c r="V727" i="1"/>
  <c r="W727" i="1"/>
  <c r="V743" i="1"/>
  <c r="W743" i="1"/>
  <c r="V759" i="1"/>
  <c r="W759" i="1"/>
  <c r="V790" i="1"/>
  <c r="W790" i="1"/>
  <c r="V822" i="1"/>
  <c r="W822" i="1"/>
  <c r="V854" i="1"/>
  <c r="W854" i="1"/>
  <c r="V886" i="1"/>
  <c r="W886" i="1"/>
  <c r="V918" i="1"/>
  <c r="W918" i="1"/>
  <c r="V950" i="1"/>
  <c r="W950" i="1"/>
  <c r="V982" i="1"/>
  <c r="W982" i="1"/>
  <c r="V1014" i="1"/>
  <c r="W1014" i="1"/>
  <c r="V1046" i="1"/>
  <c r="W1046" i="1"/>
  <c r="V1078" i="1"/>
  <c r="W1078" i="1"/>
  <c r="V1110" i="1"/>
  <c r="W1110" i="1"/>
  <c r="V1142" i="1"/>
  <c r="W1142" i="1"/>
  <c r="V1174" i="1"/>
  <c r="W1174" i="1"/>
  <c r="V1206" i="1"/>
  <c r="W1206" i="1"/>
  <c r="V1238" i="1"/>
  <c r="W1238" i="1"/>
  <c r="V1270" i="1"/>
  <c r="W1270" i="1"/>
  <c r="V1302" i="1"/>
  <c r="W1302" i="1"/>
  <c r="V1334" i="1"/>
  <c r="W1334" i="1"/>
  <c r="V1366" i="1"/>
  <c r="W1366" i="1"/>
  <c r="V1398" i="1"/>
  <c r="W1398" i="1"/>
  <c r="V1430" i="1"/>
  <c r="W1430" i="1"/>
  <c r="V418" i="1"/>
  <c r="W418" i="1"/>
  <c r="V426" i="1"/>
  <c r="W426" i="1"/>
  <c r="V430" i="1"/>
  <c r="W430" i="1"/>
  <c r="V434" i="1"/>
  <c r="W434" i="1"/>
  <c r="V438" i="1"/>
  <c r="W438" i="1"/>
  <c r="V442" i="1"/>
  <c r="W442" i="1"/>
  <c r="V446" i="1"/>
  <c r="W446" i="1"/>
  <c r="V450" i="1"/>
  <c r="W450" i="1"/>
  <c r="V454" i="1"/>
  <c r="W454" i="1"/>
  <c r="V458" i="1"/>
  <c r="W458" i="1"/>
  <c r="V462" i="1"/>
  <c r="W462" i="1"/>
  <c r="V466" i="1"/>
  <c r="W466" i="1"/>
  <c r="V474" i="1"/>
  <c r="W474" i="1"/>
  <c r="V482" i="1"/>
  <c r="W482" i="1"/>
  <c r="V490" i="1"/>
  <c r="W490" i="1"/>
  <c r="V494" i="1"/>
  <c r="W494" i="1"/>
  <c r="V510" i="1"/>
  <c r="W510" i="1"/>
  <c r="W523" i="1"/>
  <c r="V523" i="1"/>
  <c r="V526" i="1"/>
  <c r="W526" i="1"/>
  <c r="V529" i="1"/>
  <c r="W529" i="1"/>
  <c r="W11" i="1"/>
  <c r="V11" i="1"/>
  <c r="W15" i="1"/>
  <c r="V15" i="1"/>
  <c r="V19" i="1"/>
  <c r="W19" i="1"/>
  <c r="W23" i="1"/>
  <c r="V23" i="1"/>
  <c r="W27" i="1"/>
  <c r="V27" i="1"/>
  <c r="W31" i="1"/>
  <c r="V31" i="1"/>
  <c r="W35" i="1"/>
  <c r="V35" i="1"/>
  <c r="W39" i="1"/>
  <c r="V39" i="1"/>
  <c r="W43" i="1"/>
  <c r="V43" i="1"/>
  <c r="W47" i="1"/>
  <c r="V47" i="1"/>
  <c r="W51" i="1"/>
  <c r="V51" i="1"/>
  <c r="W55" i="1"/>
  <c r="V55" i="1"/>
  <c r="W59" i="1"/>
  <c r="V59" i="1"/>
  <c r="W63" i="1"/>
  <c r="V63" i="1"/>
  <c r="W67" i="1"/>
  <c r="V67" i="1"/>
  <c r="W71" i="1"/>
  <c r="V71" i="1"/>
  <c r="W75" i="1"/>
  <c r="V75" i="1"/>
  <c r="W79" i="1"/>
  <c r="V79" i="1"/>
  <c r="W83" i="1"/>
  <c r="V83" i="1"/>
  <c r="W87" i="1"/>
  <c r="V87" i="1"/>
  <c r="W91" i="1"/>
  <c r="V91" i="1"/>
  <c r="W95" i="1"/>
  <c r="V95" i="1"/>
  <c r="W99" i="1"/>
  <c r="V99" i="1"/>
  <c r="W103" i="1"/>
  <c r="V103" i="1"/>
  <c r="W107" i="1"/>
  <c r="V107" i="1"/>
  <c r="W111" i="1"/>
  <c r="V111" i="1"/>
  <c r="W115" i="1"/>
  <c r="V115" i="1"/>
  <c r="W119" i="1"/>
  <c r="V119" i="1"/>
  <c r="W123" i="1"/>
  <c r="V123" i="1"/>
  <c r="W127" i="1"/>
  <c r="V127" i="1"/>
  <c r="W131" i="1"/>
  <c r="V131" i="1"/>
  <c r="W135" i="1"/>
  <c r="V135" i="1"/>
  <c r="W139" i="1"/>
  <c r="V139" i="1"/>
  <c r="W143" i="1"/>
  <c r="V143" i="1"/>
  <c r="W147" i="1"/>
  <c r="V147" i="1"/>
  <c r="W151" i="1"/>
  <c r="V151" i="1"/>
  <c r="W155" i="1"/>
  <c r="V155" i="1"/>
  <c r="W159" i="1"/>
  <c r="V159" i="1"/>
  <c r="W163" i="1"/>
  <c r="V163" i="1"/>
  <c r="W167" i="1"/>
  <c r="V167" i="1"/>
  <c r="V171" i="1"/>
  <c r="W171" i="1"/>
  <c r="W175" i="1"/>
  <c r="V175" i="1"/>
  <c r="W179" i="1"/>
  <c r="V179" i="1"/>
  <c r="W183" i="1"/>
  <c r="V183" i="1"/>
  <c r="W187" i="1"/>
  <c r="V187" i="1"/>
  <c r="W191" i="1"/>
  <c r="V191" i="1"/>
  <c r="W195" i="1"/>
  <c r="V195" i="1"/>
  <c r="W199" i="1"/>
  <c r="V199" i="1"/>
  <c r="W203" i="1"/>
  <c r="V203" i="1"/>
  <c r="W207" i="1"/>
  <c r="V207" i="1"/>
  <c r="W211" i="1"/>
  <c r="V211" i="1"/>
  <c r="W215" i="1"/>
  <c r="V215" i="1"/>
  <c r="W219" i="1"/>
  <c r="V219" i="1"/>
  <c r="W223" i="1"/>
  <c r="V223" i="1"/>
  <c r="W227" i="1"/>
  <c r="V227" i="1"/>
  <c r="W231" i="1"/>
  <c r="V231" i="1"/>
  <c r="W235" i="1"/>
  <c r="V235" i="1"/>
  <c r="W239" i="1"/>
  <c r="V239" i="1"/>
  <c r="W243" i="1"/>
  <c r="V243" i="1"/>
  <c r="W247" i="1"/>
  <c r="V247" i="1"/>
  <c r="W251" i="1"/>
  <c r="V251" i="1"/>
  <c r="W255" i="1"/>
  <c r="V255" i="1"/>
  <c r="W259" i="1"/>
  <c r="V259" i="1"/>
  <c r="W263" i="1"/>
  <c r="V263" i="1"/>
  <c r="W267" i="1"/>
  <c r="V267" i="1"/>
  <c r="W271" i="1"/>
  <c r="V271" i="1"/>
  <c r="W275" i="1"/>
  <c r="V275" i="1"/>
  <c r="W279" i="1"/>
  <c r="V279" i="1"/>
  <c r="W283" i="1"/>
  <c r="V283" i="1"/>
  <c r="W287" i="1"/>
  <c r="V287" i="1"/>
  <c r="W291" i="1"/>
  <c r="V291" i="1"/>
  <c r="W295" i="1"/>
  <c r="V295" i="1"/>
  <c r="W299" i="1"/>
  <c r="V299" i="1"/>
  <c r="W303" i="1"/>
  <c r="V303" i="1"/>
  <c r="W307" i="1"/>
  <c r="V307" i="1"/>
  <c r="W311" i="1"/>
  <c r="V311" i="1"/>
  <c r="W315" i="1"/>
  <c r="V315" i="1"/>
  <c r="W319" i="1"/>
  <c r="V319" i="1"/>
  <c r="W323" i="1"/>
  <c r="V323" i="1"/>
  <c r="W327" i="1"/>
  <c r="V327" i="1"/>
  <c r="W331" i="1"/>
  <c r="V331" i="1"/>
  <c r="W335" i="1"/>
  <c r="V335" i="1"/>
  <c r="W339" i="1"/>
  <c r="V339" i="1"/>
  <c r="W343" i="1"/>
  <c r="V343" i="1"/>
  <c r="W347" i="1"/>
  <c r="V347" i="1"/>
  <c r="W351" i="1"/>
  <c r="V351" i="1"/>
  <c r="W355" i="1"/>
  <c r="V355" i="1"/>
  <c r="W359" i="1"/>
  <c r="V359" i="1"/>
  <c r="W363" i="1"/>
  <c r="V363" i="1"/>
  <c r="W367" i="1"/>
  <c r="V367" i="1"/>
  <c r="W371" i="1"/>
  <c r="V371" i="1"/>
  <c r="W375" i="1"/>
  <c r="V375" i="1"/>
  <c r="W379" i="1"/>
  <c r="V379" i="1"/>
  <c r="W383" i="1"/>
  <c r="V383" i="1"/>
  <c r="W387" i="1"/>
  <c r="V387" i="1"/>
  <c r="W391" i="1"/>
  <c r="V391" i="1"/>
  <c r="W395" i="1"/>
  <c r="V395" i="1"/>
  <c r="W399" i="1"/>
  <c r="V399" i="1"/>
  <c r="W403" i="1"/>
  <c r="V403" i="1"/>
  <c r="W407" i="1"/>
  <c r="V407" i="1"/>
  <c r="W411" i="1"/>
  <c r="V411" i="1"/>
  <c r="W415" i="1"/>
  <c r="V415" i="1"/>
  <c r="W419" i="1"/>
  <c r="V419" i="1"/>
  <c r="W423" i="1"/>
  <c r="V423" i="1"/>
  <c r="W427" i="1"/>
  <c r="V427" i="1"/>
  <c r="W431" i="1"/>
  <c r="V431" i="1"/>
  <c r="W435" i="1"/>
  <c r="V435" i="1"/>
  <c r="W439" i="1"/>
  <c r="V439" i="1"/>
  <c r="W443" i="1"/>
  <c r="V443" i="1"/>
  <c r="W447" i="1"/>
  <c r="V447" i="1"/>
  <c r="W451" i="1"/>
  <c r="V451" i="1"/>
  <c r="W455" i="1"/>
  <c r="V455" i="1"/>
  <c r="W459" i="1"/>
  <c r="V459" i="1"/>
  <c r="W463" i="1"/>
  <c r="V463" i="1"/>
  <c r="W467" i="1"/>
  <c r="V467" i="1"/>
  <c r="W471" i="1"/>
  <c r="V471" i="1"/>
  <c r="W475" i="1"/>
  <c r="V475" i="1"/>
  <c r="W479" i="1"/>
  <c r="V479" i="1"/>
  <c r="W483" i="1"/>
  <c r="V483" i="1"/>
  <c r="W487" i="1"/>
  <c r="V487" i="1"/>
  <c r="W491" i="1"/>
  <c r="V491" i="1"/>
  <c r="W495" i="1"/>
  <c r="V495" i="1"/>
  <c r="W499" i="1"/>
  <c r="V499" i="1"/>
  <c r="W503" i="1"/>
  <c r="V503" i="1"/>
  <c r="W507" i="1"/>
  <c r="V507" i="1"/>
  <c r="W511" i="1"/>
  <c r="V511" i="1"/>
  <c r="W515" i="1"/>
  <c r="V515" i="1"/>
  <c r="V517" i="1"/>
  <c r="W517" i="1"/>
  <c r="W527" i="1"/>
  <c r="V527" i="1"/>
  <c r="W530" i="1"/>
  <c r="V530" i="1"/>
  <c r="V533" i="1"/>
  <c r="W533" i="1"/>
  <c r="W543" i="1"/>
  <c r="V543" i="1"/>
  <c r="W546" i="1"/>
  <c r="V546" i="1"/>
  <c r="V549" i="1"/>
  <c r="W549" i="1"/>
  <c r="W559" i="1"/>
  <c r="V559" i="1"/>
  <c r="W562" i="1"/>
  <c r="V562" i="1"/>
  <c r="V565" i="1"/>
  <c r="W565" i="1"/>
  <c r="W575" i="1"/>
  <c r="V575" i="1"/>
  <c r="W578" i="1"/>
  <c r="V578" i="1"/>
  <c r="V581" i="1"/>
  <c r="W581" i="1"/>
  <c r="W591" i="1"/>
  <c r="V591" i="1"/>
  <c r="W594" i="1"/>
  <c r="V594" i="1"/>
  <c r="V597" i="1"/>
  <c r="W597" i="1"/>
  <c r="W607" i="1"/>
  <c r="V607" i="1"/>
  <c r="W610" i="1"/>
  <c r="V610" i="1"/>
  <c r="V613" i="1"/>
  <c r="W613" i="1"/>
  <c r="V627" i="1"/>
  <c r="W627" i="1"/>
  <c r="V635" i="1"/>
  <c r="W635" i="1"/>
  <c r="V643" i="1"/>
  <c r="W643" i="1"/>
  <c r="V651" i="1"/>
  <c r="W651" i="1"/>
  <c r="V659" i="1"/>
  <c r="W659" i="1"/>
  <c r="V667" i="1"/>
  <c r="W667" i="1"/>
  <c r="V675" i="1"/>
  <c r="W675" i="1"/>
  <c r="V683" i="1"/>
  <c r="W683" i="1"/>
  <c r="V691" i="1"/>
  <c r="W691" i="1"/>
  <c r="V707" i="1"/>
  <c r="W707" i="1"/>
  <c r="V723" i="1"/>
  <c r="W723" i="1"/>
  <c r="V739" i="1"/>
  <c r="W739" i="1"/>
  <c r="V755" i="1"/>
  <c r="W755" i="1"/>
  <c r="V771" i="1"/>
  <c r="W771" i="1"/>
  <c r="V782" i="1"/>
  <c r="W782" i="1"/>
  <c r="V814" i="1"/>
  <c r="W814" i="1"/>
  <c r="V846" i="1"/>
  <c r="W846" i="1"/>
  <c r="V878" i="1"/>
  <c r="W878" i="1"/>
  <c r="V910" i="1"/>
  <c r="W910" i="1"/>
  <c r="V942" i="1"/>
  <c r="W942" i="1"/>
  <c r="V974" i="1"/>
  <c r="W974" i="1"/>
  <c r="V1006" i="1"/>
  <c r="W1006" i="1"/>
  <c r="V1038" i="1"/>
  <c r="W1038" i="1"/>
  <c r="V1070" i="1"/>
  <c r="W1070" i="1"/>
  <c r="V1102" i="1"/>
  <c r="W1102" i="1"/>
  <c r="V1134" i="1"/>
  <c r="W1134" i="1"/>
  <c r="V1166" i="1"/>
  <c r="W1166" i="1"/>
  <c r="V1198" i="1"/>
  <c r="W1198" i="1"/>
  <c r="V1230" i="1"/>
  <c r="W1230" i="1"/>
  <c r="V1262" i="1"/>
  <c r="W1262" i="1"/>
  <c r="V1294" i="1"/>
  <c r="W1294" i="1"/>
  <c r="V1326" i="1"/>
  <c r="W1326" i="1"/>
  <c r="V1358" i="1"/>
  <c r="W1358" i="1"/>
  <c r="V1390" i="1"/>
  <c r="W1390" i="1"/>
  <c r="V1422" i="1"/>
  <c r="W1422" i="1"/>
  <c r="W176" i="1"/>
  <c r="V176" i="1"/>
  <c r="W180" i="1"/>
  <c r="V180" i="1"/>
  <c r="W184" i="1"/>
  <c r="V184" i="1"/>
  <c r="W188" i="1"/>
  <c r="V188" i="1"/>
  <c r="W192" i="1"/>
  <c r="V192" i="1"/>
  <c r="W196" i="1"/>
  <c r="V196" i="1"/>
  <c r="W200" i="1"/>
  <c r="V200" i="1"/>
  <c r="W204" i="1"/>
  <c r="V204" i="1"/>
  <c r="W208" i="1"/>
  <c r="V208" i="1"/>
  <c r="W212" i="1"/>
  <c r="V212" i="1"/>
  <c r="W216" i="1"/>
  <c r="V216" i="1"/>
  <c r="W220" i="1"/>
  <c r="V220" i="1"/>
  <c r="W224" i="1"/>
  <c r="V224" i="1"/>
  <c r="W228" i="1"/>
  <c r="V228" i="1"/>
  <c r="W232" i="1"/>
  <c r="V232" i="1"/>
  <c r="W236" i="1"/>
  <c r="V236" i="1"/>
  <c r="W240" i="1"/>
  <c r="V240" i="1"/>
  <c r="W244" i="1"/>
  <c r="V244" i="1"/>
  <c r="W248" i="1"/>
  <c r="V248" i="1"/>
  <c r="W252" i="1"/>
  <c r="V252" i="1"/>
  <c r="W256" i="1"/>
  <c r="V256" i="1"/>
  <c r="W260" i="1"/>
  <c r="V260" i="1"/>
  <c r="W264" i="1"/>
  <c r="V264" i="1"/>
  <c r="W268" i="1"/>
  <c r="V268" i="1"/>
  <c r="W272" i="1"/>
  <c r="V272" i="1"/>
  <c r="W276" i="1"/>
  <c r="V276" i="1"/>
  <c r="W280" i="1"/>
  <c r="V280" i="1"/>
  <c r="W284" i="1"/>
  <c r="V284" i="1"/>
  <c r="W288" i="1"/>
  <c r="V288" i="1"/>
  <c r="W292" i="1"/>
  <c r="V292" i="1"/>
  <c r="W296" i="1"/>
  <c r="V296" i="1"/>
  <c r="W300" i="1"/>
  <c r="V300" i="1"/>
  <c r="W304" i="1"/>
  <c r="V304" i="1"/>
  <c r="W308" i="1"/>
  <c r="V308" i="1"/>
  <c r="W312" i="1"/>
  <c r="V312" i="1"/>
  <c r="W316" i="1"/>
  <c r="V316" i="1"/>
  <c r="W320" i="1"/>
  <c r="V320" i="1"/>
  <c r="W324" i="1"/>
  <c r="V324" i="1"/>
  <c r="W328" i="1"/>
  <c r="V328" i="1"/>
  <c r="W332" i="1"/>
  <c r="V332" i="1"/>
  <c r="W336" i="1"/>
  <c r="V336" i="1"/>
  <c r="W340" i="1"/>
  <c r="V340" i="1"/>
  <c r="W344" i="1"/>
  <c r="V344" i="1"/>
  <c r="W348" i="1"/>
  <c r="V348" i="1"/>
  <c r="W352" i="1"/>
  <c r="V352" i="1"/>
  <c r="W356" i="1"/>
  <c r="V356" i="1"/>
  <c r="W360" i="1"/>
  <c r="V360" i="1"/>
  <c r="W364" i="1"/>
  <c r="V364" i="1"/>
  <c r="W368" i="1"/>
  <c r="V368" i="1"/>
  <c r="W372" i="1"/>
  <c r="V372" i="1"/>
  <c r="W376" i="1"/>
  <c r="V376" i="1"/>
  <c r="W380" i="1"/>
  <c r="V380" i="1"/>
  <c r="W384" i="1"/>
  <c r="V384" i="1"/>
  <c r="W388" i="1"/>
  <c r="V388" i="1"/>
  <c r="W392" i="1"/>
  <c r="V392" i="1"/>
  <c r="W396" i="1"/>
  <c r="V396" i="1"/>
  <c r="W400" i="1"/>
  <c r="V400" i="1"/>
  <c r="W404" i="1"/>
  <c r="V404" i="1"/>
  <c r="W408" i="1"/>
  <c r="V408" i="1"/>
  <c r="W412" i="1"/>
  <c r="V412" i="1"/>
  <c r="W416" i="1"/>
  <c r="V416" i="1"/>
  <c r="W420" i="1"/>
  <c r="V420" i="1"/>
  <c r="W424" i="1"/>
  <c r="V424" i="1"/>
  <c r="W428" i="1"/>
  <c r="V428" i="1"/>
  <c r="W432" i="1"/>
  <c r="V432" i="1"/>
  <c r="W436" i="1"/>
  <c r="V436" i="1"/>
  <c r="W440" i="1"/>
  <c r="V440" i="1"/>
  <c r="W444" i="1"/>
  <c r="V444" i="1"/>
  <c r="W448" i="1"/>
  <c r="V448" i="1"/>
  <c r="W452" i="1"/>
  <c r="V452" i="1"/>
  <c r="W456" i="1"/>
  <c r="V456" i="1"/>
  <c r="W460" i="1"/>
  <c r="V460" i="1"/>
  <c r="W464" i="1"/>
  <c r="V464" i="1"/>
  <c r="W468" i="1"/>
  <c r="V468" i="1"/>
  <c r="W472" i="1"/>
  <c r="V472" i="1"/>
  <c r="W476" i="1"/>
  <c r="V476" i="1"/>
  <c r="W480" i="1"/>
  <c r="V480" i="1"/>
  <c r="W484" i="1"/>
  <c r="V484" i="1"/>
  <c r="W488" i="1"/>
  <c r="V488" i="1"/>
  <c r="W492" i="1"/>
  <c r="V492" i="1"/>
  <c r="W496" i="1"/>
  <c r="V496" i="1"/>
  <c r="W500" i="1"/>
  <c r="V500" i="1"/>
  <c r="W504" i="1"/>
  <c r="V504" i="1"/>
  <c r="W508" i="1"/>
  <c r="V508" i="1"/>
  <c r="W512" i="1"/>
  <c r="V512" i="1"/>
  <c r="W518" i="1"/>
  <c r="V518" i="1"/>
  <c r="V521" i="1"/>
  <c r="W521" i="1"/>
  <c r="W531" i="1"/>
  <c r="V531" i="1"/>
  <c r="W534" i="1"/>
  <c r="V534" i="1"/>
  <c r="V537" i="1"/>
  <c r="W537" i="1"/>
  <c r="W547" i="1"/>
  <c r="V547" i="1"/>
  <c r="W550" i="1"/>
  <c r="V550" i="1"/>
  <c r="V553" i="1"/>
  <c r="W553" i="1"/>
  <c r="W563" i="1"/>
  <c r="V563" i="1"/>
  <c r="W566" i="1"/>
  <c r="V566" i="1"/>
  <c r="V569" i="1"/>
  <c r="W569" i="1"/>
  <c r="W579" i="1"/>
  <c r="V579" i="1"/>
  <c r="W582" i="1"/>
  <c r="V582" i="1"/>
  <c r="V585" i="1"/>
  <c r="W585" i="1"/>
  <c r="W595" i="1"/>
  <c r="V595" i="1"/>
  <c r="W598" i="1"/>
  <c r="V598" i="1"/>
  <c r="V601" i="1"/>
  <c r="W601" i="1"/>
  <c r="W611" i="1"/>
  <c r="V611" i="1"/>
  <c r="W614" i="1"/>
  <c r="V614" i="1"/>
  <c r="V617" i="1"/>
  <c r="W617" i="1"/>
  <c r="W625" i="1"/>
  <c r="V625" i="1"/>
  <c r="W633" i="1"/>
  <c r="V633" i="1"/>
  <c r="W641" i="1"/>
  <c r="V641" i="1"/>
  <c r="W649" i="1"/>
  <c r="V649" i="1"/>
  <c r="W657" i="1"/>
  <c r="V657" i="1"/>
  <c r="W665" i="1"/>
  <c r="V665" i="1"/>
  <c r="W673" i="1"/>
  <c r="V673" i="1"/>
  <c r="W681" i="1"/>
  <c r="V681" i="1"/>
  <c r="W689" i="1"/>
  <c r="V689" i="1"/>
  <c r="V703" i="1"/>
  <c r="W703" i="1"/>
  <c r="V719" i="1"/>
  <c r="W719" i="1"/>
  <c r="V735" i="1"/>
  <c r="W735" i="1"/>
  <c r="V751" i="1"/>
  <c r="W751" i="1"/>
  <c r="V767" i="1"/>
  <c r="W767" i="1"/>
  <c r="V806" i="1"/>
  <c r="W806" i="1"/>
  <c r="V838" i="1"/>
  <c r="W838" i="1"/>
  <c r="V870" i="1"/>
  <c r="W870" i="1"/>
  <c r="V902" i="1"/>
  <c r="W902" i="1"/>
  <c r="V934" i="1"/>
  <c r="W934" i="1"/>
  <c r="V966" i="1"/>
  <c r="W966" i="1"/>
  <c r="V998" i="1"/>
  <c r="W998" i="1"/>
  <c r="V1030" i="1"/>
  <c r="W1030" i="1"/>
  <c r="V1062" i="1"/>
  <c r="W1062" i="1"/>
  <c r="V1094" i="1"/>
  <c r="W1094" i="1"/>
  <c r="V1126" i="1"/>
  <c r="W1126" i="1"/>
  <c r="V1158" i="1"/>
  <c r="W1158" i="1"/>
  <c r="V1190" i="1"/>
  <c r="W1190" i="1"/>
  <c r="V1222" i="1"/>
  <c r="W1222" i="1"/>
  <c r="V1254" i="1"/>
  <c r="W1254" i="1"/>
  <c r="V1286" i="1"/>
  <c r="W1286" i="1"/>
  <c r="V1318" i="1"/>
  <c r="W1318" i="1"/>
  <c r="V1350" i="1"/>
  <c r="W1350" i="1"/>
  <c r="V1382" i="1"/>
  <c r="W1382" i="1"/>
  <c r="V1414" i="1"/>
  <c r="W1414" i="1"/>
  <c r="W9" i="1"/>
  <c r="V9" i="1"/>
  <c r="V13" i="1"/>
  <c r="W13" i="1"/>
  <c r="W17" i="1"/>
  <c r="V17" i="1"/>
  <c r="V21" i="1"/>
  <c r="W21" i="1"/>
  <c r="W25" i="1"/>
  <c r="V25" i="1"/>
  <c r="V29" i="1"/>
  <c r="W29" i="1"/>
  <c r="W33" i="1"/>
  <c r="V33" i="1"/>
  <c r="V37" i="1"/>
  <c r="W37" i="1"/>
  <c r="W41" i="1"/>
  <c r="V41" i="1"/>
  <c r="V45" i="1"/>
  <c r="W45" i="1"/>
  <c r="W49" i="1"/>
  <c r="V49" i="1"/>
  <c r="V53" i="1"/>
  <c r="W53" i="1"/>
  <c r="W57" i="1"/>
  <c r="V57" i="1"/>
  <c r="V61" i="1"/>
  <c r="W61" i="1"/>
  <c r="W65" i="1"/>
  <c r="V65" i="1"/>
  <c r="V69" i="1"/>
  <c r="W69" i="1"/>
  <c r="W73" i="1"/>
  <c r="V73" i="1"/>
  <c r="V77" i="1"/>
  <c r="W77" i="1"/>
  <c r="W81" i="1"/>
  <c r="V81" i="1"/>
  <c r="V85" i="1"/>
  <c r="W85" i="1"/>
  <c r="W89" i="1"/>
  <c r="V89" i="1"/>
  <c r="V93" i="1"/>
  <c r="W93" i="1"/>
  <c r="W97" i="1"/>
  <c r="V97" i="1"/>
  <c r="V101" i="1"/>
  <c r="W101" i="1"/>
  <c r="W105" i="1"/>
  <c r="V105" i="1"/>
  <c r="V109" i="1"/>
  <c r="W109" i="1"/>
  <c r="W113" i="1"/>
  <c r="V113" i="1"/>
  <c r="V117" i="1"/>
  <c r="W117" i="1"/>
  <c r="W121" i="1"/>
  <c r="V121" i="1"/>
  <c r="V125" i="1"/>
  <c r="W125" i="1"/>
  <c r="W129" i="1"/>
  <c r="V129" i="1"/>
  <c r="V133" i="1"/>
  <c r="W133" i="1"/>
  <c r="W137" i="1"/>
  <c r="V137" i="1"/>
  <c r="V141" i="1"/>
  <c r="W141" i="1"/>
  <c r="W145" i="1"/>
  <c r="V145" i="1"/>
  <c r="V149" i="1"/>
  <c r="W149" i="1"/>
  <c r="W153" i="1"/>
  <c r="V153" i="1"/>
  <c r="V157" i="1"/>
  <c r="W157" i="1"/>
  <c r="W161" i="1"/>
  <c r="V161" i="1"/>
  <c r="V165" i="1"/>
  <c r="W165" i="1"/>
  <c r="W169" i="1"/>
  <c r="V169" i="1"/>
  <c r="V173" i="1"/>
  <c r="W173" i="1"/>
  <c r="V177" i="1"/>
  <c r="W177" i="1"/>
  <c r="V181" i="1"/>
  <c r="W181" i="1"/>
  <c r="V185" i="1"/>
  <c r="W185" i="1"/>
  <c r="V189" i="1"/>
  <c r="W189" i="1"/>
  <c r="V193" i="1"/>
  <c r="W193" i="1"/>
  <c r="V197" i="1"/>
  <c r="W197" i="1"/>
  <c r="V201" i="1"/>
  <c r="W201" i="1"/>
  <c r="V205" i="1"/>
  <c r="W205" i="1"/>
  <c r="V209" i="1"/>
  <c r="W209" i="1"/>
  <c r="V213" i="1"/>
  <c r="W213" i="1"/>
  <c r="V217" i="1"/>
  <c r="W217" i="1"/>
  <c r="V221" i="1"/>
  <c r="W221" i="1"/>
  <c r="V225" i="1"/>
  <c r="W225" i="1"/>
  <c r="V229" i="1"/>
  <c r="W229" i="1"/>
  <c r="V233" i="1"/>
  <c r="W233" i="1"/>
  <c r="V237" i="1"/>
  <c r="W237" i="1"/>
  <c r="V241" i="1"/>
  <c r="W241" i="1"/>
  <c r="V245" i="1"/>
  <c r="W245" i="1"/>
  <c r="V249" i="1"/>
  <c r="W249" i="1"/>
  <c r="V253" i="1"/>
  <c r="W253" i="1"/>
  <c r="V257" i="1"/>
  <c r="W257" i="1"/>
  <c r="V261" i="1"/>
  <c r="W261" i="1"/>
  <c r="V265" i="1"/>
  <c r="W265" i="1"/>
  <c r="V269" i="1"/>
  <c r="W269" i="1"/>
  <c r="V273" i="1"/>
  <c r="W273" i="1"/>
  <c r="V277" i="1"/>
  <c r="W277" i="1"/>
  <c r="V281" i="1"/>
  <c r="W281" i="1"/>
  <c r="V285" i="1"/>
  <c r="W285" i="1"/>
  <c r="V289" i="1"/>
  <c r="W289" i="1"/>
  <c r="V293" i="1"/>
  <c r="W293" i="1"/>
  <c r="V297" i="1"/>
  <c r="W297" i="1"/>
  <c r="V301" i="1"/>
  <c r="W301" i="1"/>
  <c r="V305" i="1"/>
  <c r="W305" i="1"/>
  <c r="V309" i="1"/>
  <c r="W309" i="1"/>
  <c r="V313" i="1"/>
  <c r="W313" i="1"/>
  <c r="V317" i="1"/>
  <c r="W317" i="1"/>
  <c r="V321" i="1"/>
  <c r="W321" i="1"/>
  <c r="V325" i="1"/>
  <c r="W325" i="1"/>
  <c r="V329" i="1"/>
  <c r="W329" i="1"/>
  <c r="V333" i="1"/>
  <c r="W333" i="1"/>
  <c r="V337" i="1"/>
  <c r="W337" i="1"/>
  <c r="V341" i="1"/>
  <c r="W341" i="1"/>
  <c r="V345" i="1"/>
  <c r="W345" i="1"/>
  <c r="V349" i="1"/>
  <c r="W349" i="1"/>
  <c r="V353" i="1"/>
  <c r="W353" i="1"/>
  <c r="V357" i="1"/>
  <c r="W357" i="1"/>
  <c r="V361" i="1"/>
  <c r="W361" i="1"/>
  <c r="V365" i="1"/>
  <c r="W365" i="1"/>
  <c r="V369" i="1"/>
  <c r="W369" i="1"/>
  <c r="V373" i="1"/>
  <c r="W373" i="1"/>
  <c r="V377" i="1"/>
  <c r="W377" i="1"/>
  <c r="V381" i="1"/>
  <c r="W381" i="1"/>
  <c r="V385" i="1"/>
  <c r="W385" i="1"/>
  <c r="V389" i="1"/>
  <c r="W389" i="1"/>
  <c r="V393" i="1"/>
  <c r="W393" i="1"/>
  <c r="V397" i="1"/>
  <c r="W397" i="1"/>
  <c r="V401" i="1"/>
  <c r="W401" i="1"/>
  <c r="V405" i="1"/>
  <c r="W405" i="1"/>
  <c r="V409" i="1"/>
  <c r="W409" i="1"/>
  <c r="V413" i="1"/>
  <c r="W413" i="1"/>
  <c r="V417" i="1"/>
  <c r="W417" i="1"/>
  <c r="V421" i="1"/>
  <c r="W421" i="1"/>
  <c r="V425" i="1"/>
  <c r="W425" i="1"/>
  <c r="V429" i="1"/>
  <c r="W429" i="1"/>
  <c r="V433" i="1"/>
  <c r="W433" i="1"/>
  <c r="V437" i="1"/>
  <c r="W437" i="1"/>
  <c r="V441" i="1"/>
  <c r="W441" i="1"/>
  <c r="V445" i="1"/>
  <c r="W445" i="1"/>
  <c r="V449" i="1"/>
  <c r="W449" i="1"/>
  <c r="V453" i="1"/>
  <c r="W453" i="1"/>
  <c r="V457" i="1"/>
  <c r="W457" i="1"/>
  <c r="V461" i="1"/>
  <c r="W461" i="1"/>
  <c r="V465" i="1"/>
  <c r="W465" i="1"/>
  <c r="V469" i="1"/>
  <c r="W469" i="1"/>
  <c r="V473" i="1"/>
  <c r="W473" i="1"/>
  <c r="V477" i="1"/>
  <c r="W477" i="1"/>
  <c r="V481" i="1"/>
  <c r="W481" i="1"/>
  <c r="V485" i="1"/>
  <c r="W485" i="1"/>
  <c r="V489" i="1"/>
  <c r="W489" i="1"/>
  <c r="V493" i="1"/>
  <c r="W493" i="1"/>
  <c r="V497" i="1"/>
  <c r="W497" i="1"/>
  <c r="V501" i="1"/>
  <c r="W501" i="1"/>
  <c r="V505" i="1"/>
  <c r="W505" i="1"/>
  <c r="V509" i="1"/>
  <c r="W509" i="1"/>
  <c r="V513" i="1"/>
  <c r="W513" i="1"/>
  <c r="W519" i="1"/>
  <c r="V519" i="1"/>
  <c r="V522" i="1"/>
  <c r="W522" i="1"/>
  <c r="V525" i="1"/>
  <c r="W525" i="1"/>
  <c r="W535" i="1"/>
  <c r="V535" i="1"/>
  <c r="V538" i="1"/>
  <c r="W538" i="1"/>
  <c r="V541" i="1"/>
  <c r="W541" i="1"/>
  <c r="W551" i="1"/>
  <c r="V551" i="1"/>
  <c r="V554" i="1"/>
  <c r="W554" i="1"/>
  <c r="V557" i="1"/>
  <c r="W557" i="1"/>
  <c r="W567" i="1"/>
  <c r="V567" i="1"/>
  <c r="V570" i="1"/>
  <c r="W570" i="1"/>
  <c r="V573" i="1"/>
  <c r="W573" i="1"/>
  <c r="W583" i="1"/>
  <c r="V583" i="1"/>
  <c r="V586" i="1"/>
  <c r="W586" i="1"/>
  <c r="V589" i="1"/>
  <c r="W589" i="1"/>
  <c r="W599" i="1"/>
  <c r="V599" i="1"/>
  <c r="V602" i="1"/>
  <c r="W602" i="1"/>
  <c r="V605" i="1"/>
  <c r="W605" i="1"/>
  <c r="W615" i="1"/>
  <c r="V615" i="1"/>
  <c r="V618" i="1"/>
  <c r="W618" i="1"/>
  <c r="V621" i="1"/>
  <c r="W621" i="1"/>
  <c r="V623" i="1"/>
  <c r="W623" i="1"/>
  <c r="V631" i="1"/>
  <c r="W631" i="1"/>
  <c r="V639" i="1"/>
  <c r="W639" i="1"/>
  <c r="V647" i="1"/>
  <c r="W647" i="1"/>
  <c r="V655" i="1"/>
  <c r="W655" i="1"/>
  <c r="V663" i="1"/>
  <c r="W663" i="1"/>
  <c r="V671" i="1"/>
  <c r="W671" i="1"/>
  <c r="V679" i="1"/>
  <c r="W679" i="1"/>
  <c r="V687" i="1"/>
  <c r="W687" i="1"/>
  <c r="V695" i="1"/>
  <c r="W695" i="1"/>
  <c r="V699" i="1"/>
  <c r="W699" i="1"/>
  <c r="V715" i="1"/>
  <c r="W715" i="1"/>
  <c r="V731" i="1"/>
  <c r="W731" i="1"/>
  <c r="V747" i="1"/>
  <c r="W747" i="1"/>
  <c r="V763" i="1"/>
  <c r="W763" i="1"/>
  <c r="V798" i="1"/>
  <c r="W798" i="1"/>
  <c r="V830" i="1"/>
  <c r="W830" i="1"/>
  <c r="V862" i="1"/>
  <c r="W862" i="1"/>
  <c r="V894" i="1"/>
  <c r="W894" i="1"/>
  <c r="V926" i="1"/>
  <c r="W926" i="1"/>
  <c r="V958" i="1"/>
  <c r="W958" i="1"/>
  <c r="V990" i="1"/>
  <c r="W990" i="1"/>
  <c r="V1022" i="1"/>
  <c r="W1022" i="1"/>
  <c r="V1054" i="1"/>
  <c r="W1054" i="1"/>
  <c r="V1086" i="1"/>
  <c r="W1086" i="1"/>
  <c r="V1118" i="1"/>
  <c r="W1118" i="1"/>
  <c r="V1150" i="1"/>
  <c r="W1150" i="1"/>
  <c r="V1182" i="1"/>
  <c r="W1182" i="1"/>
  <c r="V1214" i="1"/>
  <c r="W1214" i="1"/>
  <c r="V1246" i="1"/>
  <c r="W1246" i="1"/>
  <c r="V1278" i="1"/>
  <c r="W1278" i="1"/>
  <c r="V1310" i="1"/>
  <c r="W1310" i="1"/>
  <c r="V1342" i="1"/>
  <c r="W1342" i="1"/>
  <c r="V1374" i="1"/>
  <c r="W1374" i="1"/>
  <c r="V1406" i="1"/>
  <c r="W1406" i="1"/>
  <c r="V1438" i="1"/>
  <c r="W1438" i="1"/>
  <c r="V1446" i="1"/>
  <c r="W1446" i="1"/>
  <c r="V1454" i="1"/>
  <c r="W1454" i="1"/>
  <c r="V1462" i="1"/>
  <c r="W1462" i="1"/>
  <c r="V1470" i="1"/>
  <c r="W1470" i="1"/>
  <c r="V1478" i="1"/>
  <c r="W1478" i="1"/>
  <c r="V1486" i="1"/>
  <c r="W1486" i="1"/>
  <c r="V1494" i="1"/>
  <c r="W1494" i="1"/>
  <c r="V1502" i="1"/>
  <c r="W1502" i="1"/>
  <c r="V1510" i="1"/>
  <c r="W1510" i="1"/>
  <c r="V1518" i="1"/>
  <c r="W1518" i="1"/>
  <c r="V1526" i="1"/>
  <c r="W1526" i="1"/>
  <c r="V1534" i="1"/>
  <c r="W1534" i="1"/>
  <c r="V1542" i="1"/>
  <c r="W1542" i="1"/>
  <c r="V1550" i="1"/>
  <c r="W1550" i="1"/>
  <c r="V1558" i="1"/>
  <c r="W1558" i="1"/>
  <c r="V1566" i="1"/>
  <c r="W1566" i="1"/>
  <c r="V1576" i="1"/>
  <c r="W1576" i="1"/>
  <c r="W1613" i="1"/>
  <c r="V1613" i="1"/>
  <c r="W1645" i="1"/>
  <c r="V1645" i="1"/>
  <c r="W1677" i="1"/>
  <c r="V1677" i="1"/>
  <c r="W1709" i="1"/>
  <c r="V1709" i="1"/>
  <c r="W1741" i="1"/>
  <c r="V1741" i="1"/>
  <c r="W1773" i="1"/>
  <c r="V1773" i="1"/>
  <c r="W1805" i="1"/>
  <c r="V1805" i="1"/>
  <c r="W1837" i="1"/>
  <c r="V1837" i="1"/>
  <c r="V1849" i="1"/>
  <c r="W1849" i="1"/>
  <c r="V1948" i="1"/>
  <c r="W1948" i="1"/>
  <c r="V1968" i="1"/>
  <c r="W1968" i="1"/>
  <c r="V1977" i="1"/>
  <c r="W1977" i="1"/>
  <c r="W2085" i="1"/>
  <c r="V2085" i="1"/>
  <c r="V2120" i="1"/>
  <c r="W2120" i="1"/>
  <c r="W2340" i="1"/>
  <c r="V2340" i="1"/>
  <c r="W516" i="1"/>
  <c r="V516" i="1"/>
  <c r="W520" i="1"/>
  <c r="V520" i="1"/>
  <c r="V524" i="1"/>
  <c r="W524" i="1"/>
  <c r="W528" i="1"/>
  <c r="V528" i="1"/>
  <c r="W532" i="1"/>
  <c r="V532" i="1"/>
  <c r="W536" i="1"/>
  <c r="V536" i="1"/>
  <c r="V540" i="1"/>
  <c r="W540" i="1"/>
  <c r="W544" i="1"/>
  <c r="V544" i="1"/>
  <c r="W548" i="1"/>
  <c r="V548" i="1"/>
  <c r="W552" i="1"/>
  <c r="V552" i="1"/>
  <c r="V556" i="1"/>
  <c r="W556" i="1"/>
  <c r="W560" i="1"/>
  <c r="V560" i="1"/>
  <c r="W564" i="1"/>
  <c r="V564" i="1"/>
  <c r="W568" i="1"/>
  <c r="V568" i="1"/>
  <c r="V572" i="1"/>
  <c r="W572" i="1"/>
  <c r="W576" i="1"/>
  <c r="V576" i="1"/>
  <c r="W580" i="1"/>
  <c r="V580" i="1"/>
  <c r="W584" i="1"/>
  <c r="V584" i="1"/>
  <c r="V588" i="1"/>
  <c r="W588" i="1"/>
  <c r="W592" i="1"/>
  <c r="V592" i="1"/>
  <c r="W596" i="1"/>
  <c r="V596" i="1"/>
  <c r="W600" i="1"/>
  <c r="V600" i="1"/>
  <c r="V604" i="1"/>
  <c r="W604" i="1"/>
  <c r="W608" i="1"/>
  <c r="V608" i="1"/>
  <c r="W612" i="1"/>
  <c r="V612" i="1"/>
  <c r="W616" i="1"/>
  <c r="V616" i="1"/>
  <c r="V620" i="1"/>
  <c r="W620" i="1"/>
  <c r="W624" i="1"/>
  <c r="V624" i="1"/>
  <c r="W628" i="1"/>
  <c r="V628" i="1"/>
  <c r="W632" i="1"/>
  <c r="V632" i="1"/>
  <c r="W636" i="1"/>
  <c r="V636" i="1"/>
  <c r="W640" i="1"/>
  <c r="V640" i="1"/>
  <c r="W644" i="1"/>
  <c r="V644" i="1"/>
  <c r="W648" i="1"/>
  <c r="V648" i="1"/>
  <c r="W652" i="1"/>
  <c r="V652" i="1"/>
  <c r="W656" i="1"/>
  <c r="V656" i="1"/>
  <c r="W660" i="1"/>
  <c r="V660" i="1"/>
  <c r="W664" i="1"/>
  <c r="V664" i="1"/>
  <c r="W668" i="1"/>
  <c r="V668" i="1"/>
  <c r="W672" i="1"/>
  <c r="V672" i="1"/>
  <c r="W676" i="1"/>
  <c r="V676" i="1"/>
  <c r="W680" i="1"/>
  <c r="V680" i="1"/>
  <c r="W684" i="1"/>
  <c r="V684" i="1"/>
  <c r="W688" i="1"/>
  <c r="V688" i="1"/>
  <c r="W692" i="1"/>
  <c r="V692" i="1"/>
  <c r="W696" i="1"/>
  <c r="V696" i="1"/>
  <c r="W700" i="1"/>
  <c r="V700" i="1"/>
  <c r="W704" i="1"/>
  <c r="V704" i="1"/>
  <c r="W708" i="1"/>
  <c r="V708" i="1"/>
  <c r="W712" i="1"/>
  <c r="V712" i="1"/>
  <c r="W716" i="1"/>
  <c r="V716" i="1"/>
  <c r="W720" i="1"/>
  <c r="V720" i="1"/>
  <c r="W724" i="1"/>
  <c r="V724" i="1"/>
  <c r="W728" i="1"/>
  <c r="V728" i="1"/>
  <c r="W732" i="1"/>
  <c r="V732" i="1"/>
  <c r="W736" i="1"/>
  <c r="V736" i="1"/>
  <c r="W740" i="1"/>
  <c r="V740" i="1"/>
  <c r="W744" i="1"/>
  <c r="V744" i="1"/>
  <c r="W748" i="1"/>
  <c r="V748" i="1"/>
  <c r="W752" i="1"/>
  <c r="V752" i="1"/>
  <c r="W756" i="1"/>
  <c r="V756" i="1"/>
  <c r="W760" i="1"/>
  <c r="V760" i="1"/>
  <c r="W764" i="1"/>
  <c r="V764" i="1"/>
  <c r="W768" i="1"/>
  <c r="V768" i="1"/>
  <c r="W772" i="1"/>
  <c r="V772" i="1"/>
  <c r="V774" i="1"/>
  <c r="W774" i="1"/>
  <c r="W783" i="1"/>
  <c r="V783" i="1"/>
  <c r="W791" i="1"/>
  <c r="V791" i="1"/>
  <c r="W799" i="1"/>
  <c r="V799" i="1"/>
  <c r="W807" i="1"/>
  <c r="V807" i="1"/>
  <c r="W815" i="1"/>
  <c r="V815" i="1"/>
  <c r="W823" i="1"/>
  <c r="V823" i="1"/>
  <c r="W831" i="1"/>
  <c r="V831" i="1"/>
  <c r="W839" i="1"/>
  <c r="V839" i="1"/>
  <c r="W847" i="1"/>
  <c r="V847" i="1"/>
  <c r="W855" i="1"/>
  <c r="V855" i="1"/>
  <c r="W863" i="1"/>
  <c r="V863" i="1"/>
  <c r="W871" i="1"/>
  <c r="V871" i="1"/>
  <c r="W879" i="1"/>
  <c r="V879" i="1"/>
  <c r="W887" i="1"/>
  <c r="V887" i="1"/>
  <c r="W895" i="1"/>
  <c r="V895" i="1"/>
  <c r="W903" i="1"/>
  <c r="V903" i="1"/>
  <c r="W911" i="1"/>
  <c r="V911" i="1"/>
  <c r="W919" i="1"/>
  <c r="V919" i="1"/>
  <c r="W927" i="1"/>
  <c r="V927" i="1"/>
  <c r="W935" i="1"/>
  <c r="V935" i="1"/>
  <c r="W943" i="1"/>
  <c r="V943" i="1"/>
  <c r="W951" i="1"/>
  <c r="V951" i="1"/>
  <c r="W959" i="1"/>
  <c r="V959" i="1"/>
  <c r="W967" i="1"/>
  <c r="V967" i="1"/>
  <c r="W975" i="1"/>
  <c r="V975" i="1"/>
  <c r="W983" i="1"/>
  <c r="V983" i="1"/>
  <c r="W991" i="1"/>
  <c r="V991" i="1"/>
  <c r="W999" i="1"/>
  <c r="V999" i="1"/>
  <c r="W1007" i="1"/>
  <c r="V1007" i="1"/>
  <c r="W1015" i="1"/>
  <c r="V1015" i="1"/>
  <c r="W1023" i="1"/>
  <c r="V1023" i="1"/>
  <c r="W1031" i="1"/>
  <c r="V1031" i="1"/>
  <c r="W1039" i="1"/>
  <c r="V1039" i="1"/>
  <c r="W1047" i="1"/>
  <c r="V1047" i="1"/>
  <c r="W1055" i="1"/>
  <c r="V1055" i="1"/>
  <c r="W1063" i="1"/>
  <c r="V1063" i="1"/>
  <c r="W1071" i="1"/>
  <c r="V1071" i="1"/>
  <c r="W1079" i="1"/>
  <c r="V1079" i="1"/>
  <c r="W1087" i="1"/>
  <c r="V1087" i="1"/>
  <c r="W1095" i="1"/>
  <c r="V1095" i="1"/>
  <c r="W1103" i="1"/>
  <c r="V1103" i="1"/>
  <c r="W1111" i="1"/>
  <c r="V1111" i="1"/>
  <c r="W1119" i="1"/>
  <c r="V1119" i="1"/>
  <c r="W1127" i="1"/>
  <c r="V1127" i="1"/>
  <c r="W1135" i="1"/>
  <c r="V1135" i="1"/>
  <c r="W1143" i="1"/>
  <c r="V1143" i="1"/>
  <c r="W1151" i="1"/>
  <c r="V1151" i="1"/>
  <c r="W1159" i="1"/>
  <c r="V1159" i="1"/>
  <c r="W1167" i="1"/>
  <c r="V1167" i="1"/>
  <c r="W1175" i="1"/>
  <c r="V1175" i="1"/>
  <c r="W1183" i="1"/>
  <c r="V1183" i="1"/>
  <c r="W1191" i="1"/>
  <c r="V1191" i="1"/>
  <c r="W1199" i="1"/>
  <c r="V1199" i="1"/>
  <c r="W1207" i="1"/>
  <c r="V1207" i="1"/>
  <c r="W1215" i="1"/>
  <c r="V1215" i="1"/>
  <c r="W1223" i="1"/>
  <c r="V1223" i="1"/>
  <c r="W1231" i="1"/>
  <c r="V1231" i="1"/>
  <c r="W1239" i="1"/>
  <c r="V1239" i="1"/>
  <c r="W1247" i="1"/>
  <c r="V1247" i="1"/>
  <c r="W1255" i="1"/>
  <c r="V1255" i="1"/>
  <c r="W1263" i="1"/>
  <c r="V1263" i="1"/>
  <c r="W1271" i="1"/>
  <c r="V1271" i="1"/>
  <c r="W1279" i="1"/>
  <c r="V1279" i="1"/>
  <c r="W1287" i="1"/>
  <c r="V1287" i="1"/>
  <c r="W1295" i="1"/>
  <c r="V1295" i="1"/>
  <c r="W1303" i="1"/>
  <c r="V1303" i="1"/>
  <c r="W1311" i="1"/>
  <c r="V1311" i="1"/>
  <c r="W1319" i="1"/>
  <c r="V1319" i="1"/>
  <c r="W1327" i="1"/>
  <c r="V1327" i="1"/>
  <c r="W1335" i="1"/>
  <c r="V1335" i="1"/>
  <c r="W1343" i="1"/>
  <c r="V1343" i="1"/>
  <c r="W1351" i="1"/>
  <c r="V1351" i="1"/>
  <c r="W1359" i="1"/>
  <c r="V1359" i="1"/>
  <c r="W1367" i="1"/>
  <c r="V1367" i="1"/>
  <c r="W1375" i="1"/>
  <c r="V1375" i="1"/>
  <c r="W1383" i="1"/>
  <c r="V1383" i="1"/>
  <c r="W1391" i="1"/>
  <c r="V1391" i="1"/>
  <c r="W1399" i="1"/>
  <c r="V1399" i="1"/>
  <c r="W1407" i="1"/>
  <c r="V1407" i="1"/>
  <c r="W1415" i="1"/>
  <c r="V1415" i="1"/>
  <c r="W1423" i="1"/>
  <c r="V1423" i="1"/>
  <c r="W1431" i="1"/>
  <c r="V1431" i="1"/>
  <c r="W1439" i="1"/>
  <c r="V1439" i="1"/>
  <c r="W1447" i="1"/>
  <c r="V1447" i="1"/>
  <c r="W1455" i="1"/>
  <c r="V1455" i="1"/>
  <c r="W1463" i="1"/>
  <c r="V1463" i="1"/>
  <c r="W1471" i="1"/>
  <c r="V1471" i="1"/>
  <c r="W1479" i="1"/>
  <c r="V1479" i="1"/>
  <c r="W1487" i="1"/>
  <c r="V1487" i="1"/>
  <c r="W1495" i="1"/>
  <c r="V1495" i="1"/>
  <c r="W1503" i="1"/>
  <c r="V1503" i="1"/>
  <c r="W1511" i="1"/>
  <c r="V1511" i="1"/>
  <c r="W1519" i="1"/>
  <c r="V1519" i="1"/>
  <c r="W1527" i="1"/>
  <c r="V1527" i="1"/>
  <c r="W1535" i="1"/>
  <c r="V1535" i="1"/>
  <c r="W1543" i="1"/>
  <c r="V1543" i="1"/>
  <c r="W1551" i="1"/>
  <c r="V1551" i="1"/>
  <c r="W1559" i="1"/>
  <c r="V1559" i="1"/>
  <c r="W1567" i="1"/>
  <c r="V1567" i="1"/>
  <c r="W1605" i="1"/>
  <c r="V1605" i="1"/>
  <c r="W1637" i="1"/>
  <c r="V1637" i="1"/>
  <c r="W1669" i="1"/>
  <c r="V1669" i="1"/>
  <c r="W1701" i="1"/>
  <c r="V1701" i="1"/>
  <c r="W1733" i="1"/>
  <c r="V1733" i="1"/>
  <c r="W1765" i="1"/>
  <c r="V1765" i="1"/>
  <c r="W1797" i="1"/>
  <c r="V1797" i="1"/>
  <c r="W1829" i="1"/>
  <c r="V1829" i="1"/>
  <c r="V1852" i="1"/>
  <c r="W1852" i="1"/>
  <c r="V1872" i="1"/>
  <c r="W1872" i="1"/>
  <c r="V1881" i="1"/>
  <c r="W1881" i="1"/>
  <c r="V1980" i="1"/>
  <c r="W1980" i="1"/>
  <c r="V2000" i="1"/>
  <c r="W2000" i="1"/>
  <c r="V2009" i="1"/>
  <c r="W2009" i="1"/>
  <c r="W2022" i="1"/>
  <c r="V2022" i="1"/>
  <c r="W2053" i="1"/>
  <c r="V2053" i="1"/>
  <c r="W2212" i="1"/>
  <c r="V2212" i="1"/>
  <c r="W697" i="1"/>
  <c r="V697" i="1"/>
  <c r="W701" i="1"/>
  <c r="V701" i="1"/>
  <c r="W705" i="1"/>
  <c r="V705" i="1"/>
  <c r="W709" i="1"/>
  <c r="V709" i="1"/>
  <c r="W713" i="1"/>
  <c r="V713" i="1"/>
  <c r="W717" i="1"/>
  <c r="V717" i="1"/>
  <c r="W721" i="1"/>
  <c r="V721" i="1"/>
  <c r="W725" i="1"/>
  <c r="V725" i="1"/>
  <c r="W729" i="1"/>
  <c r="V729" i="1"/>
  <c r="W733" i="1"/>
  <c r="V733" i="1"/>
  <c r="W737" i="1"/>
  <c r="V737" i="1"/>
  <c r="W741" i="1"/>
  <c r="V741" i="1"/>
  <c r="W745" i="1"/>
  <c r="V745" i="1"/>
  <c r="W749" i="1"/>
  <c r="V749" i="1"/>
  <c r="W753" i="1"/>
  <c r="V753" i="1"/>
  <c r="W757" i="1"/>
  <c r="V757" i="1"/>
  <c r="W761" i="1"/>
  <c r="V761" i="1"/>
  <c r="W765" i="1"/>
  <c r="V765" i="1"/>
  <c r="W769" i="1"/>
  <c r="V769" i="1"/>
  <c r="W775" i="1"/>
  <c r="V775" i="1"/>
  <c r="V778" i="1"/>
  <c r="W778" i="1"/>
  <c r="V786" i="1"/>
  <c r="W786" i="1"/>
  <c r="V794" i="1"/>
  <c r="W794" i="1"/>
  <c r="V802" i="1"/>
  <c r="W802" i="1"/>
  <c r="V810" i="1"/>
  <c r="W810" i="1"/>
  <c r="V818" i="1"/>
  <c r="W818" i="1"/>
  <c r="V826" i="1"/>
  <c r="W826" i="1"/>
  <c r="V834" i="1"/>
  <c r="W834" i="1"/>
  <c r="V842" i="1"/>
  <c r="W842" i="1"/>
  <c r="V850" i="1"/>
  <c r="W850" i="1"/>
  <c r="V858" i="1"/>
  <c r="W858" i="1"/>
  <c r="V866" i="1"/>
  <c r="W866" i="1"/>
  <c r="V874" i="1"/>
  <c r="W874" i="1"/>
  <c r="V882" i="1"/>
  <c r="W882" i="1"/>
  <c r="V890" i="1"/>
  <c r="W890" i="1"/>
  <c r="V898" i="1"/>
  <c r="W898" i="1"/>
  <c r="V906" i="1"/>
  <c r="W906" i="1"/>
  <c r="V914" i="1"/>
  <c r="W914" i="1"/>
  <c r="V922" i="1"/>
  <c r="W922" i="1"/>
  <c r="V930" i="1"/>
  <c r="W930" i="1"/>
  <c r="V938" i="1"/>
  <c r="W938" i="1"/>
  <c r="V946" i="1"/>
  <c r="W946" i="1"/>
  <c r="V954" i="1"/>
  <c r="W954" i="1"/>
  <c r="V962" i="1"/>
  <c r="W962" i="1"/>
  <c r="V970" i="1"/>
  <c r="W970" i="1"/>
  <c r="V978" i="1"/>
  <c r="W978" i="1"/>
  <c r="V986" i="1"/>
  <c r="W986" i="1"/>
  <c r="V994" i="1"/>
  <c r="W994" i="1"/>
  <c r="V1002" i="1"/>
  <c r="W1002" i="1"/>
  <c r="V1010" i="1"/>
  <c r="W1010" i="1"/>
  <c r="V1018" i="1"/>
  <c r="W1018" i="1"/>
  <c r="V1026" i="1"/>
  <c r="W1026" i="1"/>
  <c r="V1034" i="1"/>
  <c r="W1034" i="1"/>
  <c r="V1042" i="1"/>
  <c r="W1042" i="1"/>
  <c r="V1050" i="1"/>
  <c r="W1050" i="1"/>
  <c r="V1058" i="1"/>
  <c r="W1058" i="1"/>
  <c r="V1066" i="1"/>
  <c r="W1066" i="1"/>
  <c r="V1074" i="1"/>
  <c r="W1074" i="1"/>
  <c r="V1082" i="1"/>
  <c r="W1082" i="1"/>
  <c r="V1090" i="1"/>
  <c r="W1090" i="1"/>
  <c r="V1098" i="1"/>
  <c r="W1098" i="1"/>
  <c r="V1106" i="1"/>
  <c r="W1106" i="1"/>
  <c r="V1114" i="1"/>
  <c r="W1114" i="1"/>
  <c r="V1122" i="1"/>
  <c r="W1122" i="1"/>
  <c r="V1130" i="1"/>
  <c r="W1130" i="1"/>
  <c r="V1138" i="1"/>
  <c r="W1138" i="1"/>
  <c r="V1146" i="1"/>
  <c r="W1146" i="1"/>
  <c r="V1154" i="1"/>
  <c r="W1154" i="1"/>
  <c r="V1162" i="1"/>
  <c r="W1162" i="1"/>
  <c r="V1170" i="1"/>
  <c r="W1170" i="1"/>
  <c r="V1178" i="1"/>
  <c r="W1178" i="1"/>
  <c r="V1186" i="1"/>
  <c r="W1186" i="1"/>
  <c r="V1194" i="1"/>
  <c r="W1194" i="1"/>
  <c r="V1202" i="1"/>
  <c r="W1202" i="1"/>
  <c r="V1210" i="1"/>
  <c r="W1210" i="1"/>
  <c r="V1218" i="1"/>
  <c r="W1218" i="1"/>
  <c r="V1226" i="1"/>
  <c r="W1226" i="1"/>
  <c r="V1234" i="1"/>
  <c r="W1234" i="1"/>
  <c r="V1242" i="1"/>
  <c r="W1242" i="1"/>
  <c r="V1250" i="1"/>
  <c r="W1250" i="1"/>
  <c r="V1258" i="1"/>
  <c r="W1258" i="1"/>
  <c r="V1266" i="1"/>
  <c r="W1266" i="1"/>
  <c r="V1274" i="1"/>
  <c r="W1274" i="1"/>
  <c r="V1282" i="1"/>
  <c r="W1282" i="1"/>
  <c r="V1290" i="1"/>
  <c r="W1290" i="1"/>
  <c r="V1298" i="1"/>
  <c r="W1298" i="1"/>
  <c r="V1306" i="1"/>
  <c r="W1306" i="1"/>
  <c r="V1314" i="1"/>
  <c r="W1314" i="1"/>
  <c r="V1322" i="1"/>
  <c r="W1322" i="1"/>
  <c r="V1330" i="1"/>
  <c r="W1330" i="1"/>
  <c r="V1338" i="1"/>
  <c r="W1338" i="1"/>
  <c r="V1346" i="1"/>
  <c r="W1346" i="1"/>
  <c r="V1354" i="1"/>
  <c r="W1354" i="1"/>
  <c r="V1362" i="1"/>
  <c r="W1362" i="1"/>
  <c r="V1370" i="1"/>
  <c r="W1370" i="1"/>
  <c r="V1378" i="1"/>
  <c r="W1378" i="1"/>
  <c r="V1386" i="1"/>
  <c r="W1386" i="1"/>
  <c r="V1394" i="1"/>
  <c r="W1394" i="1"/>
  <c r="V1402" i="1"/>
  <c r="W1402" i="1"/>
  <c r="V1410" i="1"/>
  <c r="W1410" i="1"/>
  <c r="V1418" i="1"/>
  <c r="W1418" i="1"/>
  <c r="V1426" i="1"/>
  <c r="W1426" i="1"/>
  <c r="V1434" i="1"/>
  <c r="W1434" i="1"/>
  <c r="V1442" i="1"/>
  <c r="W1442" i="1"/>
  <c r="V1450" i="1"/>
  <c r="W1450" i="1"/>
  <c r="V1458" i="1"/>
  <c r="W1458" i="1"/>
  <c r="V1466" i="1"/>
  <c r="W1466" i="1"/>
  <c r="V1474" i="1"/>
  <c r="W1474" i="1"/>
  <c r="V1482" i="1"/>
  <c r="W1482" i="1"/>
  <c r="V1490" i="1"/>
  <c r="W1490" i="1"/>
  <c r="V1498" i="1"/>
  <c r="W1498" i="1"/>
  <c r="V1506" i="1"/>
  <c r="W1506" i="1"/>
  <c r="V1514" i="1"/>
  <c r="W1514" i="1"/>
  <c r="V1522" i="1"/>
  <c r="W1522" i="1"/>
  <c r="V1530" i="1"/>
  <c r="W1530" i="1"/>
  <c r="V1538" i="1"/>
  <c r="W1538" i="1"/>
  <c r="V1546" i="1"/>
  <c r="W1546" i="1"/>
  <c r="V1554" i="1"/>
  <c r="W1554" i="1"/>
  <c r="V1562" i="1"/>
  <c r="W1562" i="1"/>
  <c r="V1570" i="1"/>
  <c r="W1570" i="1"/>
  <c r="V1584" i="1"/>
  <c r="W1584" i="1"/>
  <c r="W1597" i="1"/>
  <c r="V1597" i="1"/>
  <c r="W1629" i="1"/>
  <c r="V1629" i="1"/>
  <c r="W1661" i="1"/>
  <c r="V1661" i="1"/>
  <c r="W1693" i="1"/>
  <c r="V1693" i="1"/>
  <c r="W1725" i="1"/>
  <c r="V1725" i="1"/>
  <c r="W1757" i="1"/>
  <c r="V1757" i="1"/>
  <c r="W1789" i="1"/>
  <c r="V1789" i="1"/>
  <c r="W1821" i="1"/>
  <c r="V1821" i="1"/>
  <c r="V1884" i="1"/>
  <c r="W1884" i="1"/>
  <c r="V1904" i="1"/>
  <c r="W1904" i="1"/>
  <c r="V1913" i="1"/>
  <c r="W1913" i="1"/>
  <c r="V622" i="1"/>
  <c r="W622" i="1"/>
  <c r="W626" i="1"/>
  <c r="V626" i="1"/>
  <c r="V630" i="1"/>
  <c r="W630" i="1"/>
  <c r="W634" i="1"/>
  <c r="V634" i="1"/>
  <c r="V638" i="1"/>
  <c r="W638" i="1"/>
  <c r="W642" i="1"/>
  <c r="V642" i="1"/>
  <c r="V646" i="1"/>
  <c r="W646" i="1"/>
  <c r="W650" i="1"/>
  <c r="V650" i="1"/>
  <c r="V654" i="1"/>
  <c r="W654" i="1"/>
  <c r="W658" i="1"/>
  <c r="V658" i="1"/>
  <c r="V662" i="1"/>
  <c r="W662" i="1"/>
  <c r="W666" i="1"/>
  <c r="V666" i="1"/>
  <c r="V670" i="1"/>
  <c r="W670" i="1"/>
  <c r="W674" i="1"/>
  <c r="V674" i="1"/>
  <c r="V678" i="1"/>
  <c r="W678" i="1"/>
  <c r="W682" i="1"/>
  <c r="V682" i="1"/>
  <c r="V686" i="1"/>
  <c r="W686" i="1"/>
  <c r="W690" i="1"/>
  <c r="V690" i="1"/>
  <c r="V694" i="1"/>
  <c r="W694" i="1"/>
  <c r="V698" i="1"/>
  <c r="W698" i="1"/>
  <c r="V702" i="1"/>
  <c r="W702" i="1"/>
  <c r="V706" i="1"/>
  <c r="W706" i="1"/>
  <c r="V710" i="1"/>
  <c r="W710" i="1"/>
  <c r="V714" i="1"/>
  <c r="W714" i="1"/>
  <c r="V718" i="1"/>
  <c r="W718" i="1"/>
  <c r="V722" i="1"/>
  <c r="W722" i="1"/>
  <c r="V726" i="1"/>
  <c r="W726" i="1"/>
  <c r="V730" i="1"/>
  <c r="W730" i="1"/>
  <c r="V734" i="1"/>
  <c r="W734" i="1"/>
  <c r="V738" i="1"/>
  <c r="W738" i="1"/>
  <c r="V742" i="1"/>
  <c r="W742" i="1"/>
  <c r="V746" i="1"/>
  <c r="W746" i="1"/>
  <c r="V750" i="1"/>
  <c r="W750" i="1"/>
  <c r="V754" i="1"/>
  <c r="W754" i="1"/>
  <c r="V758" i="1"/>
  <c r="W758" i="1"/>
  <c r="V762" i="1"/>
  <c r="W762" i="1"/>
  <c r="V766" i="1"/>
  <c r="W766" i="1"/>
  <c r="V770" i="1"/>
  <c r="W770" i="1"/>
  <c r="W776" i="1"/>
  <c r="V776" i="1"/>
  <c r="W779" i="1"/>
  <c r="V779" i="1"/>
  <c r="W787" i="1"/>
  <c r="V787" i="1"/>
  <c r="W795" i="1"/>
  <c r="V795" i="1"/>
  <c r="W803" i="1"/>
  <c r="V803" i="1"/>
  <c r="W811" i="1"/>
  <c r="V811" i="1"/>
  <c r="W819" i="1"/>
  <c r="V819" i="1"/>
  <c r="W827" i="1"/>
  <c r="V827" i="1"/>
  <c r="W835" i="1"/>
  <c r="V835" i="1"/>
  <c r="W843" i="1"/>
  <c r="V843" i="1"/>
  <c r="W851" i="1"/>
  <c r="V851" i="1"/>
  <c r="W859" i="1"/>
  <c r="V859" i="1"/>
  <c r="W867" i="1"/>
  <c r="V867" i="1"/>
  <c r="W875" i="1"/>
  <c r="V875" i="1"/>
  <c r="W883" i="1"/>
  <c r="V883" i="1"/>
  <c r="W891" i="1"/>
  <c r="V891" i="1"/>
  <c r="W899" i="1"/>
  <c r="V899" i="1"/>
  <c r="W907" i="1"/>
  <c r="V907" i="1"/>
  <c r="W915" i="1"/>
  <c r="V915" i="1"/>
  <c r="W923" i="1"/>
  <c r="V923" i="1"/>
  <c r="W931" i="1"/>
  <c r="V931" i="1"/>
  <c r="W939" i="1"/>
  <c r="V939" i="1"/>
  <c r="W947" i="1"/>
  <c r="V947" i="1"/>
  <c r="W955" i="1"/>
  <c r="V955" i="1"/>
  <c r="W963" i="1"/>
  <c r="V963" i="1"/>
  <c r="W971" i="1"/>
  <c r="V971" i="1"/>
  <c r="W979" i="1"/>
  <c r="V979" i="1"/>
  <c r="W987" i="1"/>
  <c r="V987" i="1"/>
  <c r="W995" i="1"/>
  <c r="V995" i="1"/>
  <c r="W1003" i="1"/>
  <c r="V1003" i="1"/>
  <c r="W1011" i="1"/>
  <c r="V1011" i="1"/>
  <c r="W1019" i="1"/>
  <c r="V1019" i="1"/>
  <c r="W1027" i="1"/>
  <c r="V1027" i="1"/>
  <c r="W1035" i="1"/>
  <c r="V1035" i="1"/>
  <c r="W1043" i="1"/>
  <c r="V1043" i="1"/>
  <c r="W1051" i="1"/>
  <c r="V1051" i="1"/>
  <c r="W1059" i="1"/>
  <c r="V1059" i="1"/>
  <c r="W1067" i="1"/>
  <c r="V1067" i="1"/>
  <c r="W1075" i="1"/>
  <c r="V1075" i="1"/>
  <c r="W1083" i="1"/>
  <c r="V1083" i="1"/>
  <c r="W1091" i="1"/>
  <c r="V1091" i="1"/>
  <c r="W1099" i="1"/>
  <c r="V1099" i="1"/>
  <c r="W1107" i="1"/>
  <c r="V1107" i="1"/>
  <c r="W1115" i="1"/>
  <c r="V1115" i="1"/>
  <c r="W1123" i="1"/>
  <c r="V1123" i="1"/>
  <c r="W1131" i="1"/>
  <c r="V1131" i="1"/>
  <c r="W1139" i="1"/>
  <c r="V1139" i="1"/>
  <c r="W1147" i="1"/>
  <c r="V1147" i="1"/>
  <c r="W1155" i="1"/>
  <c r="V1155" i="1"/>
  <c r="W1163" i="1"/>
  <c r="V1163" i="1"/>
  <c r="W1171" i="1"/>
  <c r="V1171" i="1"/>
  <c r="W1179" i="1"/>
  <c r="V1179" i="1"/>
  <c r="W1187" i="1"/>
  <c r="V1187" i="1"/>
  <c r="W1195" i="1"/>
  <c r="V1195" i="1"/>
  <c r="W1203" i="1"/>
  <c r="V1203" i="1"/>
  <c r="W1211" i="1"/>
  <c r="V1211" i="1"/>
  <c r="W1219" i="1"/>
  <c r="V1219" i="1"/>
  <c r="W1227" i="1"/>
  <c r="V1227" i="1"/>
  <c r="W1235" i="1"/>
  <c r="V1235" i="1"/>
  <c r="W1243" i="1"/>
  <c r="V1243" i="1"/>
  <c r="W1251" i="1"/>
  <c r="V1251" i="1"/>
  <c r="W1259" i="1"/>
  <c r="V1259" i="1"/>
  <c r="W1267" i="1"/>
  <c r="V1267" i="1"/>
  <c r="W1275" i="1"/>
  <c r="V1275" i="1"/>
  <c r="W1283" i="1"/>
  <c r="V1283" i="1"/>
  <c r="W1291" i="1"/>
  <c r="V1291" i="1"/>
  <c r="W1299" i="1"/>
  <c r="V1299" i="1"/>
  <c r="W1307" i="1"/>
  <c r="V1307" i="1"/>
  <c r="W1315" i="1"/>
  <c r="V1315" i="1"/>
  <c r="W1323" i="1"/>
  <c r="V1323" i="1"/>
  <c r="W1331" i="1"/>
  <c r="V1331" i="1"/>
  <c r="W1339" i="1"/>
  <c r="V1339" i="1"/>
  <c r="W1347" i="1"/>
  <c r="V1347" i="1"/>
  <c r="W1355" i="1"/>
  <c r="V1355" i="1"/>
  <c r="W1363" i="1"/>
  <c r="V1363" i="1"/>
  <c r="W1371" i="1"/>
  <c r="V1371" i="1"/>
  <c r="W1379" i="1"/>
  <c r="V1379" i="1"/>
  <c r="W1387" i="1"/>
  <c r="V1387" i="1"/>
  <c r="W1395" i="1"/>
  <c r="V1395" i="1"/>
  <c r="W1403" i="1"/>
  <c r="V1403" i="1"/>
  <c r="W1411" i="1"/>
  <c r="V1411" i="1"/>
  <c r="W1419" i="1"/>
  <c r="V1419" i="1"/>
  <c r="W1427" i="1"/>
  <c r="V1427" i="1"/>
  <c r="W1435" i="1"/>
  <c r="V1435" i="1"/>
  <c r="W1443" i="1"/>
  <c r="V1443" i="1"/>
  <c r="W1451" i="1"/>
  <c r="V1451" i="1"/>
  <c r="W1459" i="1"/>
  <c r="V1459" i="1"/>
  <c r="W1467" i="1"/>
  <c r="V1467" i="1"/>
  <c r="W1475" i="1"/>
  <c r="V1475" i="1"/>
  <c r="W1483" i="1"/>
  <c r="V1483" i="1"/>
  <c r="W1491" i="1"/>
  <c r="V1491" i="1"/>
  <c r="W1499" i="1"/>
  <c r="V1499" i="1"/>
  <c r="W1507" i="1"/>
  <c r="V1507" i="1"/>
  <c r="W1515" i="1"/>
  <c r="V1515" i="1"/>
  <c r="W1523" i="1"/>
  <c r="V1523" i="1"/>
  <c r="W1531" i="1"/>
  <c r="V1531" i="1"/>
  <c r="W1539" i="1"/>
  <c r="V1539" i="1"/>
  <c r="W1547" i="1"/>
  <c r="V1547" i="1"/>
  <c r="W1555" i="1"/>
  <c r="V1555" i="1"/>
  <c r="W1563" i="1"/>
  <c r="V1563" i="1"/>
  <c r="W1571" i="1"/>
  <c r="V1571" i="1"/>
  <c r="W1581" i="1"/>
  <c r="V1581" i="1"/>
  <c r="W1589" i="1"/>
  <c r="V1589" i="1"/>
  <c r="W1621" i="1"/>
  <c r="V1621" i="1"/>
  <c r="W1653" i="1"/>
  <c r="V1653" i="1"/>
  <c r="W1685" i="1"/>
  <c r="V1685" i="1"/>
  <c r="W1717" i="1"/>
  <c r="V1717" i="1"/>
  <c r="W1749" i="1"/>
  <c r="V1749" i="1"/>
  <c r="W1781" i="1"/>
  <c r="V1781" i="1"/>
  <c r="W1813" i="1"/>
  <c r="V1813" i="1"/>
  <c r="W1845" i="1"/>
  <c r="V1845" i="1"/>
  <c r="V1916" i="1"/>
  <c r="W1916" i="1"/>
  <c r="V1936" i="1"/>
  <c r="W1936" i="1"/>
  <c r="V1945" i="1"/>
  <c r="W1945" i="1"/>
  <c r="W2468" i="1"/>
  <c r="V2468" i="1"/>
  <c r="V1592" i="1"/>
  <c r="W1592" i="1"/>
  <c r="V1600" i="1"/>
  <c r="W1600" i="1"/>
  <c r="V1608" i="1"/>
  <c r="W1608" i="1"/>
  <c r="V1616" i="1"/>
  <c r="W1616" i="1"/>
  <c r="V1624" i="1"/>
  <c r="W1624" i="1"/>
  <c r="V1632" i="1"/>
  <c r="W1632" i="1"/>
  <c r="V1640" i="1"/>
  <c r="W1640" i="1"/>
  <c r="V1648" i="1"/>
  <c r="W1648" i="1"/>
  <c r="V1656" i="1"/>
  <c r="W1656" i="1"/>
  <c r="V1664" i="1"/>
  <c r="W1664" i="1"/>
  <c r="V1672" i="1"/>
  <c r="W1672" i="1"/>
  <c r="V1680" i="1"/>
  <c r="W1680" i="1"/>
  <c r="V1688" i="1"/>
  <c r="W1688" i="1"/>
  <c r="V1696" i="1"/>
  <c r="W1696" i="1"/>
  <c r="V1704" i="1"/>
  <c r="W1704" i="1"/>
  <c r="V1712" i="1"/>
  <c r="W1712" i="1"/>
  <c r="V1720" i="1"/>
  <c r="W1720" i="1"/>
  <c r="V1728" i="1"/>
  <c r="W1728" i="1"/>
  <c r="V1736" i="1"/>
  <c r="W1736" i="1"/>
  <c r="V1744" i="1"/>
  <c r="W1744" i="1"/>
  <c r="V1752" i="1"/>
  <c r="W1752" i="1"/>
  <c r="V1760" i="1"/>
  <c r="W1760" i="1"/>
  <c r="V1768" i="1"/>
  <c r="W1768" i="1"/>
  <c r="V1776" i="1"/>
  <c r="W1776" i="1"/>
  <c r="V1784" i="1"/>
  <c r="W1784" i="1"/>
  <c r="V1792" i="1"/>
  <c r="W1792" i="1"/>
  <c r="V1800" i="1"/>
  <c r="W1800" i="1"/>
  <c r="V1808" i="1"/>
  <c r="W1808" i="1"/>
  <c r="V1816" i="1"/>
  <c r="W1816" i="1"/>
  <c r="V1824" i="1"/>
  <c r="W1824" i="1"/>
  <c r="V1832" i="1"/>
  <c r="W1832" i="1"/>
  <c r="V1840" i="1"/>
  <c r="W1840" i="1"/>
  <c r="W1850" i="1"/>
  <c r="V1850" i="1"/>
  <c r="W1853" i="1"/>
  <c r="V1853" i="1"/>
  <c r="W1862" i="1"/>
  <c r="V1862" i="1"/>
  <c r="W1882" i="1"/>
  <c r="V1882" i="1"/>
  <c r="W1885" i="1"/>
  <c r="V1885" i="1"/>
  <c r="W1894" i="1"/>
  <c r="V1894" i="1"/>
  <c r="W1914" i="1"/>
  <c r="V1914" i="1"/>
  <c r="W1917" i="1"/>
  <c r="V1917" i="1"/>
  <c r="W1926" i="1"/>
  <c r="V1926" i="1"/>
  <c r="W1946" i="1"/>
  <c r="V1946" i="1"/>
  <c r="W1949" i="1"/>
  <c r="V1949" i="1"/>
  <c r="W1958" i="1"/>
  <c r="V1958" i="1"/>
  <c r="W1978" i="1"/>
  <c r="V1978" i="1"/>
  <c r="W1981" i="1"/>
  <c r="V1981" i="1"/>
  <c r="W1990" i="1"/>
  <c r="V1990" i="1"/>
  <c r="V2012" i="1"/>
  <c r="W2012" i="1"/>
  <c r="V2025" i="1"/>
  <c r="W2025" i="1"/>
  <c r="W2045" i="1"/>
  <c r="V2045" i="1"/>
  <c r="W2077" i="1"/>
  <c r="V2077" i="1"/>
  <c r="V2104" i="1"/>
  <c r="W2104" i="1"/>
  <c r="V2154" i="1"/>
  <c r="W2154" i="1"/>
  <c r="V2167" i="1"/>
  <c r="W2167" i="1"/>
  <c r="W2180" i="1"/>
  <c r="V2180" i="1"/>
  <c r="W2308" i="1"/>
  <c r="V2308" i="1"/>
  <c r="W2436" i="1"/>
  <c r="V2436" i="1"/>
  <c r="V2684" i="1"/>
  <c r="W2684" i="1"/>
  <c r="W780" i="1"/>
  <c r="V780" i="1"/>
  <c r="W784" i="1"/>
  <c r="V784" i="1"/>
  <c r="W788" i="1"/>
  <c r="V788" i="1"/>
  <c r="W792" i="1"/>
  <c r="V792" i="1"/>
  <c r="W796" i="1"/>
  <c r="V796" i="1"/>
  <c r="W800" i="1"/>
  <c r="V800" i="1"/>
  <c r="W804" i="1"/>
  <c r="V804" i="1"/>
  <c r="W808" i="1"/>
  <c r="V808" i="1"/>
  <c r="W812" i="1"/>
  <c r="V812" i="1"/>
  <c r="W816" i="1"/>
  <c r="V816" i="1"/>
  <c r="W820" i="1"/>
  <c r="V820" i="1"/>
  <c r="W824" i="1"/>
  <c r="V824" i="1"/>
  <c r="W828" i="1"/>
  <c r="V828" i="1"/>
  <c r="W832" i="1"/>
  <c r="V832" i="1"/>
  <c r="W836" i="1"/>
  <c r="V836" i="1"/>
  <c r="W840" i="1"/>
  <c r="V840" i="1"/>
  <c r="W844" i="1"/>
  <c r="V844" i="1"/>
  <c r="W848" i="1"/>
  <c r="V848" i="1"/>
  <c r="W852" i="1"/>
  <c r="V852" i="1"/>
  <c r="W856" i="1"/>
  <c r="V856" i="1"/>
  <c r="W860" i="1"/>
  <c r="V860" i="1"/>
  <c r="W864" i="1"/>
  <c r="V864" i="1"/>
  <c r="W868" i="1"/>
  <c r="V868" i="1"/>
  <c r="W872" i="1"/>
  <c r="V872" i="1"/>
  <c r="W876" i="1"/>
  <c r="V876" i="1"/>
  <c r="W880" i="1"/>
  <c r="V880" i="1"/>
  <c r="W884" i="1"/>
  <c r="V884" i="1"/>
  <c r="W888" i="1"/>
  <c r="V888" i="1"/>
  <c r="W892" i="1"/>
  <c r="V892" i="1"/>
  <c r="W896" i="1"/>
  <c r="V896" i="1"/>
  <c r="W900" i="1"/>
  <c r="V900" i="1"/>
  <c r="W904" i="1"/>
  <c r="V904" i="1"/>
  <c r="W908" i="1"/>
  <c r="V908" i="1"/>
  <c r="W912" i="1"/>
  <c r="V912" i="1"/>
  <c r="W916" i="1"/>
  <c r="V916" i="1"/>
  <c r="W920" i="1"/>
  <c r="V920" i="1"/>
  <c r="W924" i="1"/>
  <c r="V924" i="1"/>
  <c r="W928" i="1"/>
  <c r="V928" i="1"/>
  <c r="W932" i="1"/>
  <c r="V932" i="1"/>
  <c r="W936" i="1"/>
  <c r="V936" i="1"/>
  <c r="W940" i="1"/>
  <c r="V940" i="1"/>
  <c r="W944" i="1"/>
  <c r="V944" i="1"/>
  <c r="W948" i="1"/>
  <c r="V948" i="1"/>
  <c r="W952" i="1"/>
  <c r="V952" i="1"/>
  <c r="W956" i="1"/>
  <c r="V956" i="1"/>
  <c r="W960" i="1"/>
  <c r="V960" i="1"/>
  <c r="W964" i="1"/>
  <c r="V964" i="1"/>
  <c r="W968" i="1"/>
  <c r="V968" i="1"/>
  <c r="W972" i="1"/>
  <c r="V972" i="1"/>
  <c r="W976" i="1"/>
  <c r="V976" i="1"/>
  <c r="W980" i="1"/>
  <c r="V980" i="1"/>
  <c r="W984" i="1"/>
  <c r="V984" i="1"/>
  <c r="W988" i="1"/>
  <c r="V988" i="1"/>
  <c r="W992" i="1"/>
  <c r="V992" i="1"/>
  <c r="W996" i="1"/>
  <c r="V996" i="1"/>
  <c r="W1000" i="1"/>
  <c r="V1000" i="1"/>
  <c r="W1004" i="1"/>
  <c r="V1004" i="1"/>
  <c r="W1008" i="1"/>
  <c r="V1008" i="1"/>
  <c r="W1012" i="1"/>
  <c r="V1012" i="1"/>
  <c r="W1016" i="1"/>
  <c r="V1016" i="1"/>
  <c r="W1020" i="1"/>
  <c r="V1020" i="1"/>
  <c r="W1024" i="1"/>
  <c r="V1024" i="1"/>
  <c r="W1028" i="1"/>
  <c r="V1028" i="1"/>
  <c r="W1032" i="1"/>
  <c r="V1032" i="1"/>
  <c r="W1036" i="1"/>
  <c r="V1036" i="1"/>
  <c r="W1040" i="1"/>
  <c r="V1040" i="1"/>
  <c r="W1044" i="1"/>
  <c r="V1044" i="1"/>
  <c r="W1048" i="1"/>
  <c r="V1048" i="1"/>
  <c r="W1052" i="1"/>
  <c r="V1052" i="1"/>
  <c r="W1056" i="1"/>
  <c r="V1056" i="1"/>
  <c r="W1060" i="1"/>
  <c r="V1060" i="1"/>
  <c r="W1064" i="1"/>
  <c r="V1064" i="1"/>
  <c r="W1068" i="1"/>
  <c r="V1068" i="1"/>
  <c r="W1072" i="1"/>
  <c r="V1072" i="1"/>
  <c r="W1076" i="1"/>
  <c r="V1076" i="1"/>
  <c r="W1080" i="1"/>
  <c r="V1080" i="1"/>
  <c r="W1084" i="1"/>
  <c r="V1084" i="1"/>
  <c r="W1088" i="1"/>
  <c r="V1088" i="1"/>
  <c r="W1092" i="1"/>
  <c r="V1092" i="1"/>
  <c r="W1096" i="1"/>
  <c r="V1096" i="1"/>
  <c r="W1100" i="1"/>
  <c r="V1100" i="1"/>
  <c r="W1104" i="1"/>
  <c r="V1104" i="1"/>
  <c r="W1108" i="1"/>
  <c r="V1108" i="1"/>
  <c r="W1112" i="1"/>
  <c r="V1112" i="1"/>
  <c r="W1116" i="1"/>
  <c r="V1116" i="1"/>
  <c r="W1120" i="1"/>
  <c r="V1120" i="1"/>
  <c r="W1124" i="1"/>
  <c r="V1124" i="1"/>
  <c r="W1128" i="1"/>
  <c r="V1128" i="1"/>
  <c r="W1132" i="1"/>
  <c r="V1132" i="1"/>
  <c r="W1136" i="1"/>
  <c r="V1136" i="1"/>
  <c r="W1140" i="1"/>
  <c r="V1140" i="1"/>
  <c r="W1144" i="1"/>
  <c r="V1144" i="1"/>
  <c r="W1148" i="1"/>
  <c r="V1148" i="1"/>
  <c r="W1152" i="1"/>
  <c r="V1152" i="1"/>
  <c r="W1156" i="1"/>
  <c r="V1156" i="1"/>
  <c r="W1160" i="1"/>
  <c r="V1160" i="1"/>
  <c r="W1164" i="1"/>
  <c r="V1164" i="1"/>
  <c r="W1168" i="1"/>
  <c r="V1168" i="1"/>
  <c r="W1172" i="1"/>
  <c r="V1172" i="1"/>
  <c r="W1176" i="1"/>
  <c r="V1176" i="1"/>
  <c r="W1180" i="1"/>
  <c r="V1180" i="1"/>
  <c r="W1184" i="1"/>
  <c r="V1184" i="1"/>
  <c r="W1188" i="1"/>
  <c r="V1188" i="1"/>
  <c r="W1192" i="1"/>
  <c r="V1192" i="1"/>
  <c r="W1196" i="1"/>
  <c r="V1196" i="1"/>
  <c r="W1200" i="1"/>
  <c r="V1200" i="1"/>
  <c r="W1204" i="1"/>
  <c r="V1204" i="1"/>
  <c r="W1208" i="1"/>
  <c r="V1208" i="1"/>
  <c r="W1212" i="1"/>
  <c r="V1212" i="1"/>
  <c r="W1216" i="1"/>
  <c r="V1216" i="1"/>
  <c r="W1220" i="1"/>
  <c r="V1220" i="1"/>
  <c r="W1224" i="1"/>
  <c r="V1224" i="1"/>
  <c r="W1228" i="1"/>
  <c r="V1228" i="1"/>
  <c r="W1232" i="1"/>
  <c r="V1232" i="1"/>
  <c r="W1236" i="1"/>
  <c r="V1236" i="1"/>
  <c r="W1240" i="1"/>
  <c r="V1240" i="1"/>
  <c r="W1244" i="1"/>
  <c r="V1244" i="1"/>
  <c r="W1248" i="1"/>
  <c r="V1248" i="1"/>
  <c r="W1252" i="1"/>
  <c r="V1252" i="1"/>
  <c r="W1256" i="1"/>
  <c r="V1256" i="1"/>
  <c r="W1260" i="1"/>
  <c r="V1260" i="1"/>
  <c r="W1264" i="1"/>
  <c r="V1264" i="1"/>
  <c r="W1268" i="1"/>
  <c r="V1268" i="1"/>
  <c r="W1272" i="1"/>
  <c r="V1272" i="1"/>
  <c r="W1276" i="1"/>
  <c r="V1276" i="1"/>
  <c r="W1280" i="1"/>
  <c r="V1280" i="1"/>
  <c r="W1284" i="1"/>
  <c r="V1284" i="1"/>
  <c r="W1288" i="1"/>
  <c r="V1288" i="1"/>
  <c r="W1292" i="1"/>
  <c r="V1292" i="1"/>
  <c r="W1296" i="1"/>
  <c r="V1296" i="1"/>
  <c r="W1300" i="1"/>
  <c r="V1300" i="1"/>
  <c r="W1304" i="1"/>
  <c r="V1304" i="1"/>
  <c r="W1308" i="1"/>
  <c r="V1308" i="1"/>
  <c r="W1312" i="1"/>
  <c r="V1312" i="1"/>
  <c r="W1316" i="1"/>
  <c r="V1316" i="1"/>
  <c r="W1320" i="1"/>
  <c r="V1320" i="1"/>
  <c r="W1324" i="1"/>
  <c r="V1324" i="1"/>
  <c r="W1328" i="1"/>
  <c r="V1328" i="1"/>
  <c r="W1332" i="1"/>
  <c r="V1332" i="1"/>
  <c r="W1336" i="1"/>
  <c r="V1336" i="1"/>
  <c r="W1340" i="1"/>
  <c r="V1340" i="1"/>
  <c r="W1344" i="1"/>
  <c r="V1344" i="1"/>
  <c r="W1348" i="1"/>
  <c r="V1348" i="1"/>
  <c r="W1352" i="1"/>
  <c r="V1352" i="1"/>
  <c r="W1356" i="1"/>
  <c r="V1356" i="1"/>
  <c r="W1360" i="1"/>
  <c r="V1360" i="1"/>
  <c r="W1364" i="1"/>
  <c r="V1364" i="1"/>
  <c r="W1368" i="1"/>
  <c r="V1368" i="1"/>
  <c r="W1372" i="1"/>
  <c r="V1372" i="1"/>
  <c r="W1376" i="1"/>
  <c r="V1376" i="1"/>
  <c r="W1380" i="1"/>
  <c r="V1380" i="1"/>
  <c r="W1384" i="1"/>
  <c r="V1384" i="1"/>
  <c r="W1388" i="1"/>
  <c r="V1388" i="1"/>
  <c r="W1392" i="1"/>
  <c r="V1392" i="1"/>
  <c r="W1396" i="1"/>
  <c r="V1396" i="1"/>
  <c r="W1400" i="1"/>
  <c r="V1400" i="1"/>
  <c r="W1404" i="1"/>
  <c r="V1404" i="1"/>
  <c r="W1408" i="1"/>
  <c r="V1408" i="1"/>
  <c r="W1412" i="1"/>
  <c r="V1412" i="1"/>
  <c r="W1416" i="1"/>
  <c r="V1416" i="1"/>
  <c r="W1420" i="1"/>
  <c r="V1420" i="1"/>
  <c r="W1424" i="1"/>
  <c r="V1424" i="1"/>
  <c r="W1428" i="1"/>
  <c r="V1428" i="1"/>
  <c r="W1432" i="1"/>
  <c r="V1432" i="1"/>
  <c r="W1436" i="1"/>
  <c r="V1436" i="1"/>
  <c r="W1440" i="1"/>
  <c r="V1440" i="1"/>
  <c r="W1444" i="1"/>
  <c r="V1444" i="1"/>
  <c r="W1448" i="1"/>
  <c r="V1448" i="1"/>
  <c r="W1452" i="1"/>
  <c r="V1452" i="1"/>
  <c r="W1456" i="1"/>
  <c r="V1456" i="1"/>
  <c r="W1460" i="1"/>
  <c r="V1460" i="1"/>
  <c r="W1464" i="1"/>
  <c r="V1464" i="1"/>
  <c r="W1468" i="1"/>
  <c r="V1468" i="1"/>
  <c r="W1472" i="1"/>
  <c r="V1472" i="1"/>
  <c r="W1476" i="1"/>
  <c r="V1476" i="1"/>
  <c r="W1480" i="1"/>
  <c r="V1480" i="1"/>
  <c r="W1484" i="1"/>
  <c r="V1484" i="1"/>
  <c r="W1488" i="1"/>
  <c r="V1488" i="1"/>
  <c r="W1492" i="1"/>
  <c r="V1492" i="1"/>
  <c r="W1496" i="1"/>
  <c r="V1496" i="1"/>
  <c r="W1500" i="1"/>
  <c r="V1500" i="1"/>
  <c r="W1504" i="1"/>
  <c r="V1504" i="1"/>
  <c r="W1508" i="1"/>
  <c r="V1508" i="1"/>
  <c r="W1512" i="1"/>
  <c r="V1512" i="1"/>
  <c r="W1516" i="1"/>
  <c r="V1516" i="1"/>
  <c r="W1520" i="1"/>
  <c r="V1520" i="1"/>
  <c r="W1524" i="1"/>
  <c r="V1524" i="1"/>
  <c r="W1528" i="1"/>
  <c r="V1528" i="1"/>
  <c r="W1532" i="1"/>
  <c r="V1532" i="1"/>
  <c r="W1536" i="1"/>
  <c r="V1536" i="1"/>
  <c r="W1540" i="1"/>
  <c r="V1540" i="1"/>
  <c r="W1544" i="1"/>
  <c r="V1544" i="1"/>
  <c r="W1548" i="1"/>
  <c r="V1548" i="1"/>
  <c r="W1552" i="1"/>
  <c r="V1552" i="1"/>
  <c r="W1556" i="1"/>
  <c r="V1556" i="1"/>
  <c r="W1560" i="1"/>
  <c r="V1560" i="1"/>
  <c r="W1564" i="1"/>
  <c r="V1564" i="1"/>
  <c r="W1568" i="1"/>
  <c r="V1568" i="1"/>
  <c r="W1572" i="1"/>
  <c r="V1572" i="1"/>
  <c r="W1577" i="1"/>
  <c r="V1577" i="1"/>
  <c r="W1585" i="1"/>
  <c r="V1585" i="1"/>
  <c r="W1593" i="1"/>
  <c r="V1593" i="1"/>
  <c r="W1601" i="1"/>
  <c r="V1601" i="1"/>
  <c r="W1609" i="1"/>
  <c r="V1609" i="1"/>
  <c r="W1617" i="1"/>
  <c r="V1617" i="1"/>
  <c r="W1625" i="1"/>
  <c r="V1625" i="1"/>
  <c r="W1633" i="1"/>
  <c r="V1633" i="1"/>
  <c r="W1641" i="1"/>
  <c r="V1641" i="1"/>
  <c r="W1649" i="1"/>
  <c r="V1649" i="1"/>
  <c r="W1657" i="1"/>
  <c r="V1657" i="1"/>
  <c r="W1665" i="1"/>
  <c r="V1665" i="1"/>
  <c r="W1673" i="1"/>
  <c r="V1673" i="1"/>
  <c r="W1681" i="1"/>
  <c r="V1681" i="1"/>
  <c r="W1689" i="1"/>
  <c r="V1689" i="1"/>
  <c r="W1697" i="1"/>
  <c r="V1697" i="1"/>
  <c r="W1705" i="1"/>
  <c r="V1705" i="1"/>
  <c r="W1713" i="1"/>
  <c r="V1713" i="1"/>
  <c r="W1721" i="1"/>
  <c r="V1721" i="1"/>
  <c r="W1729" i="1"/>
  <c r="V1729" i="1"/>
  <c r="W1737" i="1"/>
  <c r="V1737" i="1"/>
  <c r="W1745" i="1"/>
  <c r="V1745" i="1"/>
  <c r="W1753" i="1"/>
  <c r="V1753" i="1"/>
  <c r="W1761" i="1"/>
  <c r="V1761" i="1"/>
  <c r="W1769" i="1"/>
  <c r="V1769" i="1"/>
  <c r="W1777" i="1"/>
  <c r="V1777" i="1"/>
  <c r="W1785" i="1"/>
  <c r="V1785" i="1"/>
  <c r="W1793" i="1"/>
  <c r="V1793" i="1"/>
  <c r="W1801" i="1"/>
  <c r="V1801" i="1"/>
  <c r="W1809" i="1"/>
  <c r="V1809" i="1"/>
  <c r="W1817" i="1"/>
  <c r="V1817" i="1"/>
  <c r="W1825" i="1"/>
  <c r="V1825" i="1"/>
  <c r="W1833" i="1"/>
  <c r="V1833" i="1"/>
  <c r="W1841" i="1"/>
  <c r="V1841" i="1"/>
  <c r="V1856" i="1"/>
  <c r="W1856" i="1"/>
  <c r="V1865" i="1"/>
  <c r="W1865" i="1"/>
  <c r="V1868" i="1"/>
  <c r="W1868" i="1"/>
  <c r="V1888" i="1"/>
  <c r="W1888" i="1"/>
  <c r="V1897" i="1"/>
  <c r="W1897" i="1"/>
  <c r="V1900" i="1"/>
  <c r="W1900" i="1"/>
  <c r="V1920" i="1"/>
  <c r="W1920" i="1"/>
  <c r="V1929" i="1"/>
  <c r="W1929" i="1"/>
  <c r="V1932" i="1"/>
  <c r="W1932" i="1"/>
  <c r="V1952" i="1"/>
  <c r="W1952" i="1"/>
  <c r="V1961" i="1"/>
  <c r="W1961" i="1"/>
  <c r="V1964" i="1"/>
  <c r="W1964" i="1"/>
  <c r="V1984" i="1"/>
  <c r="W1984" i="1"/>
  <c r="V1993" i="1"/>
  <c r="W1993" i="1"/>
  <c r="V1996" i="1"/>
  <c r="W1996" i="1"/>
  <c r="V2028" i="1"/>
  <c r="W2028" i="1"/>
  <c r="W2069" i="1"/>
  <c r="V2069" i="1"/>
  <c r="W2276" i="1"/>
  <c r="V2276" i="1"/>
  <c r="W2404" i="1"/>
  <c r="V2404" i="1"/>
  <c r="V2568" i="1"/>
  <c r="W2568" i="1"/>
  <c r="W773" i="1"/>
  <c r="V773" i="1"/>
  <c r="W777" i="1"/>
  <c r="V777" i="1"/>
  <c r="V781" i="1"/>
  <c r="W781" i="1"/>
  <c r="V785" i="1"/>
  <c r="W785" i="1"/>
  <c r="V789" i="1"/>
  <c r="W789" i="1"/>
  <c r="V793" i="1"/>
  <c r="W793" i="1"/>
  <c r="V797" i="1"/>
  <c r="W797" i="1"/>
  <c r="V801" i="1"/>
  <c r="W801" i="1"/>
  <c r="V805" i="1"/>
  <c r="W805" i="1"/>
  <c r="V809" i="1"/>
  <c r="W809" i="1"/>
  <c r="V813" i="1"/>
  <c r="W813" i="1"/>
  <c r="V817" i="1"/>
  <c r="W817" i="1"/>
  <c r="V821" i="1"/>
  <c r="W821" i="1"/>
  <c r="V825" i="1"/>
  <c r="W825" i="1"/>
  <c r="V829" i="1"/>
  <c r="W829" i="1"/>
  <c r="V833" i="1"/>
  <c r="W833" i="1"/>
  <c r="V837" i="1"/>
  <c r="W837" i="1"/>
  <c r="V841" i="1"/>
  <c r="W841" i="1"/>
  <c r="V845" i="1"/>
  <c r="W845" i="1"/>
  <c r="V849" i="1"/>
  <c r="W849" i="1"/>
  <c r="V853" i="1"/>
  <c r="W853" i="1"/>
  <c r="V857" i="1"/>
  <c r="W857" i="1"/>
  <c r="V861" i="1"/>
  <c r="W861" i="1"/>
  <c r="V865" i="1"/>
  <c r="W865" i="1"/>
  <c r="V869" i="1"/>
  <c r="W869" i="1"/>
  <c r="V873" i="1"/>
  <c r="W873" i="1"/>
  <c r="V877" i="1"/>
  <c r="W877" i="1"/>
  <c r="V881" i="1"/>
  <c r="W881" i="1"/>
  <c r="V885" i="1"/>
  <c r="W885" i="1"/>
  <c r="V889" i="1"/>
  <c r="W889" i="1"/>
  <c r="V893" i="1"/>
  <c r="W893" i="1"/>
  <c r="V897" i="1"/>
  <c r="W897" i="1"/>
  <c r="V901" i="1"/>
  <c r="W901" i="1"/>
  <c r="V905" i="1"/>
  <c r="W905" i="1"/>
  <c r="V909" i="1"/>
  <c r="W909" i="1"/>
  <c r="V913" i="1"/>
  <c r="W913" i="1"/>
  <c r="V917" i="1"/>
  <c r="W917" i="1"/>
  <c r="V921" i="1"/>
  <c r="W921" i="1"/>
  <c r="V925" i="1"/>
  <c r="W925" i="1"/>
  <c r="V929" i="1"/>
  <c r="W929" i="1"/>
  <c r="V933" i="1"/>
  <c r="W933" i="1"/>
  <c r="V937" i="1"/>
  <c r="W937" i="1"/>
  <c r="V941" i="1"/>
  <c r="W941" i="1"/>
  <c r="V945" i="1"/>
  <c r="W945" i="1"/>
  <c r="V949" i="1"/>
  <c r="W949" i="1"/>
  <c r="V953" i="1"/>
  <c r="W953" i="1"/>
  <c r="V957" i="1"/>
  <c r="W957" i="1"/>
  <c r="V961" i="1"/>
  <c r="W961" i="1"/>
  <c r="V965" i="1"/>
  <c r="W965" i="1"/>
  <c r="V969" i="1"/>
  <c r="W969" i="1"/>
  <c r="V973" i="1"/>
  <c r="W973" i="1"/>
  <c r="V977" i="1"/>
  <c r="W977" i="1"/>
  <c r="V981" i="1"/>
  <c r="W981" i="1"/>
  <c r="V985" i="1"/>
  <c r="W985" i="1"/>
  <c r="V989" i="1"/>
  <c r="W989" i="1"/>
  <c r="V993" i="1"/>
  <c r="W993" i="1"/>
  <c r="V997" i="1"/>
  <c r="W997" i="1"/>
  <c r="V1001" i="1"/>
  <c r="W1001" i="1"/>
  <c r="V1005" i="1"/>
  <c r="W1005" i="1"/>
  <c r="V1009" i="1"/>
  <c r="W1009" i="1"/>
  <c r="V1013" i="1"/>
  <c r="W1013" i="1"/>
  <c r="V1017" i="1"/>
  <c r="W1017" i="1"/>
  <c r="V1021" i="1"/>
  <c r="W1021" i="1"/>
  <c r="V1025" i="1"/>
  <c r="W1025" i="1"/>
  <c r="V1029" i="1"/>
  <c r="W1029" i="1"/>
  <c r="V1033" i="1"/>
  <c r="W1033" i="1"/>
  <c r="V1037" i="1"/>
  <c r="W1037" i="1"/>
  <c r="V1041" i="1"/>
  <c r="W1041" i="1"/>
  <c r="V1045" i="1"/>
  <c r="W1045" i="1"/>
  <c r="V1049" i="1"/>
  <c r="W1049" i="1"/>
  <c r="V1053" i="1"/>
  <c r="W1053" i="1"/>
  <c r="V1057" i="1"/>
  <c r="W1057" i="1"/>
  <c r="V1061" i="1"/>
  <c r="W1061" i="1"/>
  <c r="V1065" i="1"/>
  <c r="W1065" i="1"/>
  <c r="V1069" i="1"/>
  <c r="W1069" i="1"/>
  <c r="V1073" i="1"/>
  <c r="W1073" i="1"/>
  <c r="V1077" i="1"/>
  <c r="W1077" i="1"/>
  <c r="V1081" i="1"/>
  <c r="W1081" i="1"/>
  <c r="V1085" i="1"/>
  <c r="W1085" i="1"/>
  <c r="V1089" i="1"/>
  <c r="W1089" i="1"/>
  <c r="V1093" i="1"/>
  <c r="W1093" i="1"/>
  <c r="V1097" i="1"/>
  <c r="W1097" i="1"/>
  <c r="V1101" i="1"/>
  <c r="W1101" i="1"/>
  <c r="V1105" i="1"/>
  <c r="W1105" i="1"/>
  <c r="V1109" i="1"/>
  <c r="W1109" i="1"/>
  <c r="V1113" i="1"/>
  <c r="W1113" i="1"/>
  <c r="V1117" i="1"/>
  <c r="W1117" i="1"/>
  <c r="V1121" i="1"/>
  <c r="W1121" i="1"/>
  <c r="V1125" i="1"/>
  <c r="W1125" i="1"/>
  <c r="V1129" i="1"/>
  <c r="W1129" i="1"/>
  <c r="V1133" i="1"/>
  <c r="W1133" i="1"/>
  <c r="V1137" i="1"/>
  <c r="W1137" i="1"/>
  <c r="V1141" i="1"/>
  <c r="W1141" i="1"/>
  <c r="V1145" i="1"/>
  <c r="W1145" i="1"/>
  <c r="V1149" i="1"/>
  <c r="W1149" i="1"/>
  <c r="V1153" i="1"/>
  <c r="W1153" i="1"/>
  <c r="V1157" i="1"/>
  <c r="W1157" i="1"/>
  <c r="V1161" i="1"/>
  <c r="W1161" i="1"/>
  <c r="V1165" i="1"/>
  <c r="W1165" i="1"/>
  <c r="V1169" i="1"/>
  <c r="W1169" i="1"/>
  <c r="V1173" i="1"/>
  <c r="W1173" i="1"/>
  <c r="V1177" i="1"/>
  <c r="W1177" i="1"/>
  <c r="V1181" i="1"/>
  <c r="W1181" i="1"/>
  <c r="V1185" i="1"/>
  <c r="W1185" i="1"/>
  <c r="V1189" i="1"/>
  <c r="W1189" i="1"/>
  <c r="V1193" i="1"/>
  <c r="W1193" i="1"/>
  <c r="V1197" i="1"/>
  <c r="W1197" i="1"/>
  <c r="V1201" i="1"/>
  <c r="W1201" i="1"/>
  <c r="V1205" i="1"/>
  <c r="W1205" i="1"/>
  <c r="V1209" i="1"/>
  <c r="W1209" i="1"/>
  <c r="V1213" i="1"/>
  <c r="W1213" i="1"/>
  <c r="V1217" i="1"/>
  <c r="W1217" i="1"/>
  <c r="V1221" i="1"/>
  <c r="W1221" i="1"/>
  <c r="V1225" i="1"/>
  <c r="W1225" i="1"/>
  <c r="V1229" i="1"/>
  <c r="W1229" i="1"/>
  <c r="V1233" i="1"/>
  <c r="W1233" i="1"/>
  <c r="V1237" i="1"/>
  <c r="W1237" i="1"/>
  <c r="V1241" i="1"/>
  <c r="W1241" i="1"/>
  <c r="V1245" i="1"/>
  <c r="W1245" i="1"/>
  <c r="V1249" i="1"/>
  <c r="W1249" i="1"/>
  <c r="V1253" i="1"/>
  <c r="W1253" i="1"/>
  <c r="V1257" i="1"/>
  <c r="W1257" i="1"/>
  <c r="V1261" i="1"/>
  <c r="W1261" i="1"/>
  <c r="V1265" i="1"/>
  <c r="W1265" i="1"/>
  <c r="V1269" i="1"/>
  <c r="W1269" i="1"/>
  <c r="V1273" i="1"/>
  <c r="W1273" i="1"/>
  <c r="V1277" i="1"/>
  <c r="W1277" i="1"/>
  <c r="V1281" i="1"/>
  <c r="W1281" i="1"/>
  <c r="V1285" i="1"/>
  <c r="W1285" i="1"/>
  <c r="V1289" i="1"/>
  <c r="W1289" i="1"/>
  <c r="V1293" i="1"/>
  <c r="W1293" i="1"/>
  <c r="V1297" i="1"/>
  <c r="W1297" i="1"/>
  <c r="V1301" i="1"/>
  <c r="W1301" i="1"/>
  <c r="V1305" i="1"/>
  <c r="W1305" i="1"/>
  <c r="V1309" i="1"/>
  <c r="W1309" i="1"/>
  <c r="V1313" i="1"/>
  <c r="W1313" i="1"/>
  <c r="V1317" i="1"/>
  <c r="W1317" i="1"/>
  <c r="V1321" i="1"/>
  <c r="W1321" i="1"/>
  <c r="V1325" i="1"/>
  <c r="W1325" i="1"/>
  <c r="V1329" i="1"/>
  <c r="W1329" i="1"/>
  <c r="V1333" i="1"/>
  <c r="W1333" i="1"/>
  <c r="V1337" i="1"/>
  <c r="W1337" i="1"/>
  <c r="V1341" i="1"/>
  <c r="W1341" i="1"/>
  <c r="V1345" i="1"/>
  <c r="W1345" i="1"/>
  <c r="V1349" i="1"/>
  <c r="W1349" i="1"/>
  <c r="V1353" i="1"/>
  <c r="W1353" i="1"/>
  <c r="V1357" i="1"/>
  <c r="W1357" i="1"/>
  <c r="V1361" i="1"/>
  <c r="W1361" i="1"/>
  <c r="V1365" i="1"/>
  <c r="W1365" i="1"/>
  <c r="V1369" i="1"/>
  <c r="W1369" i="1"/>
  <c r="V1373" i="1"/>
  <c r="W1373" i="1"/>
  <c r="V1377" i="1"/>
  <c r="W1377" i="1"/>
  <c r="V1381" i="1"/>
  <c r="W1381" i="1"/>
  <c r="V1385" i="1"/>
  <c r="W1385" i="1"/>
  <c r="V1389" i="1"/>
  <c r="W1389" i="1"/>
  <c r="V1393" i="1"/>
  <c r="W1393" i="1"/>
  <c r="V1397" i="1"/>
  <c r="W1397" i="1"/>
  <c r="V1401" i="1"/>
  <c r="W1401" i="1"/>
  <c r="V1405" i="1"/>
  <c r="W1405" i="1"/>
  <c r="V1409" i="1"/>
  <c r="W1409" i="1"/>
  <c r="V1413" i="1"/>
  <c r="W1413" i="1"/>
  <c r="V1417" i="1"/>
  <c r="W1417" i="1"/>
  <c r="V1421" i="1"/>
  <c r="W1421" i="1"/>
  <c r="V1425" i="1"/>
  <c r="W1425" i="1"/>
  <c r="V1429" i="1"/>
  <c r="W1429" i="1"/>
  <c r="V1433" i="1"/>
  <c r="W1433" i="1"/>
  <c r="V1437" i="1"/>
  <c r="W1437" i="1"/>
  <c r="V1441" i="1"/>
  <c r="W1441" i="1"/>
  <c r="V1445" i="1"/>
  <c r="W1445" i="1"/>
  <c r="V1449" i="1"/>
  <c r="W1449" i="1"/>
  <c r="V1453" i="1"/>
  <c r="W1453" i="1"/>
  <c r="V1457" i="1"/>
  <c r="W1457" i="1"/>
  <c r="V1461" i="1"/>
  <c r="W1461" i="1"/>
  <c r="V1465" i="1"/>
  <c r="W1465" i="1"/>
  <c r="V1469" i="1"/>
  <c r="W1469" i="1"/>
  <c r="V1473" i="1"/>
  <c r="W1473" i="1"/>
  <c r="V1477" i="1"/>
  <c r="W1477" i="1"/>
  <c r="V1481" i="1"/>
  <c r="W1481" i="1"/>
  <c r="V1485" i="1"/>
  <c r="W1485" i="1"/>
  <c r="V1489" i="1"/>
  <c r="W1489" i="1"/>
  <c r="V1493" i="1"/>
  <c r="W1493" i="1"/>
  <c r="V1497" i="1"/>
  <c r="W1497" i="1"/>
  <c r="V1501" i="1"/>
  <c r="W1501" i="1"/>
  <c r="V1505" i="1"/>
  <c r="W1505" i="1"/>
  <c r="V1509" i="1"/>
  <c r="W1509" i="1"/>
  <c r="V1513" i="1"/>
  <c r="W1513" i="1"/>
  <c r="V1517" i="1"/>
  <c r="W1517" i="1"/>
  <c r="V1521" i="1"/>
  <c r="W1521" i="1"/>
  <c r="V1525" i="1"/>
  <c r="W1525" i="1"/>
  <c r="V1529" i="1"/>
  <c r="W1529" i="1"/>
  <c r="V1533" i="1"/>
  <c r="W1533" i="1"/>
  <c r="V1537" i="1"/>
  <c r="W1537" i="1"/>
  <c r="V1541" i="1"/>
  <c r="W1541" i="1"/>
  <c r="V1545" i="1"/>
  <c r="W1545" i="1"/>
  <c r="V1549" i="1"/>
  <c r="W1549" i="1"/>
  <c r="V1553" i="1"/>
  <c r="W1553" i="1"/>
  <c r="V1557" i="1"/>
  <c r="W1557" i="1"/>
  <c r="V1561" i="1"/>
  <c r="W1561" i="1"/>
  <c r="V1565" i="1"/>
  <c r="W1565" i="1"/>
  <c r="V1569" i="1"/>
  <c r="W1569" i="1"/>
  <c r="V1573" i="1"/>
  <c r="W1573" i="1"/>
  <c r="V1580" i="1"/>
  <c r="W1580" i="1"/>
  <c r="V1588" i="1"/>
  <c r="W1588" i="1"/>
  <c r="V1596" i="1"/>
  <c r="W1596" i="1"/>
  <c r="V1604" i="1"/>
  <c r="W1604" i="1"/>
  <c r="V1612" i="1"/>
  <c r="W1612" i="1"/>
  <c r="V1620" i="1"/>
  <c r="W1620" i="1"/>
  <c r="V1628" i="1"/>
  <c r="W1628" i="1"/>
  <c r="V1636" i="1"/>
  <c r="W1636" i="1"/>
  <c r="V1644" i="1"/>
  <c r="W1644" i="1"/>
  <c r="V1652" i="1"/>
  <c r="W1652" i="1"/>
  <c r="V1660" i="1"/>
  <c r="W1660" i="1"/>
  <c r="V1668" i="1"/>
  <c r="W1668" i="1"/>
  <c r="V1676" i="1"/>
  <c r="W1676" i="1"/>
  <c r="V1684" i="1"/>
  <c r="W1684" i="1"/>
  <c r="V1692" i="1"/>
  <c r="W1692" i="1"/>
  <c r="V1700" i="1"/>
  <c r="W1700" i="1"/>
  <c r="V1708" i="1"/>
  <c r="W1708" i="1"/>
  <c r="V1716" i="1"/>
  <c r="W1716" i="1"/>
  <c r="V1724" i="1"/>
  <c r="W1724" i="1"/>
  <c r="V1732" i="1"/>
  <c r="W1732" i="1"/>
  <c r="V1740" i="1"/>
  <c r="W1740" i="1"/>
  <c r="V1748" i="1"/>
  <c r="W1748" i="1"/>
  <c r="V1756" i="1"/>
  <c r="W1756" i="1"/>
  <c r="V1764" i="1"/>
  <c r="W1764" i="1"/>
  <c r="V1772" i="1"/>
  <c r="W1772" i="1"/>
  <c r="V1780" i="1"/>
  <c r="W1780" i="1"/>
  <c r="V1788" i="1"/>
  <c r="W1788" i="1"/>
  <c r="V1796" i="1"/>
  <c r="W1796" i="1"/>
  <c r="V1804" i="1"/>
  <c r="W1804" i="1"/>
  <c r="V1812" i="1"/>
  <c r="W1812" i="1"/>
  <c r="V1820" i="1"/>
  <c r="W1820" i="1"/>
  <c r="V1828" i="1"/>
  <c r="W1828" i="1"/>
  <c r="V1836" i="1"/>
  <c r="W1836" i="1"/>
  <c r="V1844" i="1"/>
  <c r="W1844" i="1"/>
  <c r="W1866" i="1"/>
  <c r="V1866" i="1"/>
  <c r="W1869" i="1"/>
  <c r="V1869" i="1"/>
  <c r="W1878" i="1"/>
  <c r="V1878" i="1"/>
  <c r="W1898" i="1"/>
  <c r="V1898" i="1"/>
  <c r="W1901" i="1"/>
  <c r="V1901" i="1"/>
  <c r="W1910" i="1"/>
  <c r="V1910" i="1"/>
  <c r="W1930" i="1"/>
  <c r="V1930" i="1"/>
  <c r="W1933" i="1"/>
  <c r="V1933" i="1"/>
  <c r="W1942" i="1"/>
  <c r="V1942" i="1"/>
  <c r="W1962" i="1"/>
  <c r="V1962" i="1"/>
  <c r="W1965" i="1"/>
  <c r="V1965" i="1"/>
  <c r="W1974" i="1"/>
  <c r="V1974" i="1"/>
  <c r="W1994" i="1"/>
  <c r="V1994" i="1"/>
  <c r="W1997" i="1"/>
  <c r="V1997" i="1"/>
  <c r="W2006" i="1"/>
  <c r="V2006" i="1"/>
  <c r="W2061" i="1"/>
  <c r="V2061" i="1"/>
  <c r="W2244" i="1"/>
  <c r="V2244" i="1"/>
  <c r="W2372" i="1"/>
  <c r="V2372" i="1"/>
  <c r="V2504" i="1"/>
  <c r="W2504" i="1"/>
  <c r="W2010" i="1"/>
  <c r="V2010" i="1"/>
  <c r="W2013" i="1"/>
  <c r="V2013" i="1"/>
  <c r="V2016" i="1"/>
  <c r="W2016" i="1"/>
  <c r="W2026" i="1"/>
  <c r="V2026" i="1"/>
  <c r="W2029" i="1"/>
  <c r="V2029" i="1"/>
  <c r="V2032" i="1"/>
  <c r="W2032" i="1"/>
  <c r="V2040" i="1"/>
  <c r="W2040" i="1"/>
  <c r="V2048" i="1"/>
  <c r="W2048" i="1"/>
  <c r="V2056" i="1"/>
  <c r="W2056" i="1"/>
  <c r="V2064" i="1"/>
  <c r="W2064" i="1"/>
  <c r="V2072" i="1"/>
  <c r="W2072" i="1"/>
  <c r="V2080" i="1"/>
  <c r="W2080" i="1"/>
  <c r="V2088" i="1"/>
  <c r="W2088" i="1"/>
  <c r="V2100" i="1"/>
  <c r="W2100" i="1"/>
  <c r="V2116" i="1"/>
  <c r="W2116" i="1"/>
  <c r="W2132" i="1"/>
  <c r="V2132" i="1"/>
  <c r="V2170" i="1"/>
  <c r="W2170" i="1"/>
  <c r="W2204" i="1"/>
  <c r="V2204" i="1"/>
  <c r="W2236" i="1"/>
  <c r="V2236" i="1"/>
  <c r="W2268" i="1"/>
  <c r="V2268" i="1"/>
  <c r="W2300" i="1"/>
  <c r="V2300" i="1"/>
  <c r="W2332" i="1"/>
  <c r="V2332" i="1"/>
  <c r="W2364" i="1"/>
  <c r="V2364" i="1"/>
  <c r="W2396" i="1"/>
  <c r="V2396" i="1"/>
  <c r="W2428" i="1"/>
  <c r="V2428" i="1"/>
  <c r="W2460" i="1"/>
  <c r="V2460" i="1"/>
  <c r="V2488" i="1"/>
  <c r="W2488" i="1"/>
  <c r="V2552" i="1"/>
  <c r="W2552" i="1"/>
  <c r="W1574" i="1"/>
  <c r="V1574" i="1"/>
  <c r="W1578" i="1"/>
  <c r="V1578" i="1"/>
  <c r="W1582" i="1"/>
  <c r="V1582" i="1"/>
  <c r="W1586" i="1"/>
  <c r="V1586" i="1"/>
  <c r="W1590" i="1"/>
  <c r="V1590" i="1"/>
  <c r="W1594" i="1"/>
  <c r="V1594" i="1"/>
  <c r="W1598" i="1"/>
  <c r="V1598" i="1"/>
  <c r="W1602" i="1"/>
  <c r="V1602" i="1"/>
  <c r="W1606" i="1"/>
  <c r="V1606" i="1"/>
  <c r="W1610" i="1"/>
  <c r="V1610" i="1"/>
  <c r="W1614" i="1"/>
  <c r="V1614" i="1"/>
  <c r="W1618" i="1"/>
  <c r="V1618" i="1"/>
  <c r="W1622" i="1"/>
  <c r="V1622" i="1"/>
  <c r="W1626" i="1"/>
  <c r="V1626" i="1"/>
  <c r="W1630" i="1"/>
  <c r="V1630" i="1"/>
  <c r="W1634" i="1"/>
  <c r="V1634" i="1"/>
  <c r="W1638" i="1"/>
  <c r="V1638" i="1"/>
  <c r="W1642" i="1"/>
  <c r="V1642" i="1"/>
  <c r="W1646" i="1"/>
  <c r="V1646" i="1"/>
  <c r="W1650" i="1"/>
  <c r="V1650" i="1"/>
  <c r="W1654" i="1"/>
  <c r="V1654" i="1"/>
  <c r="W1658" i="1"/>
  <c r="V1658" i="1"/>
  <c r="W1662" i="1"/>
  <c r="V1662" i="1"/>
  <c r="W1666" i="1"/>
  <c r="V1666" i="1"/>
  <c r="W1670" i="1"/>
  <c r="V1670" i="1"/>
  <c r="W1674" i="1"/>
  <c r="V1674" i="1"/>
  <c r="W1678" i="1"/>
  <c r="V1678" i="1"/>
  <c r="W1682" i="1"/>
  <c r="V1682" i="1"/>
  <c r="W1686" i="1"/>
  <c r="V1686" i="1"/>
  <c r="W1690" i="1"/>
  <c r="V1690" i="1"/>
  <c r="W1694" i="1"/>
  <c r="V1694" i="1"/>
  <c r="W1698" i="1"/>
  <c r="V1698" i="1"/>
  <c r="W1702" i="1"/>
  <c r="V1702" i="1"/>
  <c r="W1706" i="1"/>
  <c r="V1706" i="1"/>
  <c r="W1710" i="1"/>
  <c r="V1710" i="1"/>
  <c r="W1714" i="1"/>
  <c r="V1714" i="1"/>
  <c r="W1718" i="1"/>
  <c r="V1718" i="1"/>
  <c r="W1722" i="1"/>
  <c r="V1722" i="1"/>
  <c r="W1726" i="1"/>
  <c r="V1726" i="1"/>
  <c r="W1730" i="1"/>
  <c r="V1730" i="1"/>
  <c r="W1734" i="1"/>
  <c r="V1734" i="1"/>
  <c r="W1738" i="1"/>
  <c r="V1738" i="1"/>
  <c r="W1742" i="1"/>
  <c r="V1742" i="1"/>
  <c r="W1746" i="1"/>
  <c r="V1746" i="1"/>
  <c r="W1750" i="1"/>
  <c r="V1750" i="1"/>
  <c r="W1754" i="1"/>
  <c r="V1754" i="1"/>
  <c r="W1758" i="1"/>
  <c r="V1758" i="1"/>
  <c r="W1762" i="1"/>
  <c r="V1762" i="1"/>
  <c r="W1766" i="1"/>
  <c r="V1766" i="1"/>
  <c r="W1770" i="1"/>
  <c r="V1770" i="1"/>
  <c r="W1774" i="1"/>
  <c r="V1774" i="1"/>
  <c r="W1778" i="1"/>
  <c r="V1778" i="1"/>
  <c r="W1782" i="1"/>
  <c r="V1782" i="1"/>
  <c r="W1786" i="1"/>
  <c r="V1786" i="1"/>
  <c r="W1790" i="1"/>
  <c r="V1790" i="1"/>
  <c r="W1794" i="1"/>
  <c r="V1794" i="1"/>
  <c r="W1798" i="1"/>
  <c r="V1798" i="1"/>
  <c r="W1802" i="1"/>
  <c r="V1802" i="1"/>
  <c r="W1806" i="1"/>
  <c r="V1806" i="1"/>
  <c r="W1810" i="1"/>
  <c r="V1810" i="1"/>
  <c r="W1814" i="1"/>
  <c r="V1814" i="1"/>
  <c r="W1818" i="1"/>
  <c r="V1818" i="1"/>
  <c r="W1822" i="1"/>
  <c r="V1822" i="1"/>
  <c r="W1826" i="1"/>
  <c r="V1826" i="1"/>
  <c r="W1830" i="1"/>
  <c r="V1830" i="1"/>
  <c r="W1834" i="1"/>
  <c r="V1834" i="1"/>
  <c r="W1838" i="1"/>
  <c r="V1838" i="1"/>
  <c r="W1842" i="1"/>
  <c r="V1842" i="1"/>
  <c r="W1846" i="1"/>
  <c r="V1846" i="1"/>
  <c r="W1854" i="1"/>
  <c r="V1854" i="1"/>
  <c r="W1857" i="1"/>
  <c r="V1857" i="1"/>
  <c r="V1860" i="1"/>
  <c r="W1860" i="1"/>
  <c r="W1870" i="1"/>
  <c r="V1870" i="1"/>
  <c r="W1873" i="1"/>
  <c r="V1873" i="1"/>
  <c r="V1876" i="1"/>
  <c r="W1876" i="1"/>
  <c r="W1886" i="1"/>
  <c r="V1886" i="1"/>
  <c r="W1889" i="1"/>
  <c r="V1889" i="1"/>
  <c r="V1892" i="1"/>
  <c r="W1892" i="1"/>
  <c r="W1902" i="1"/>
  <c r="V1902" i="1"/>
  <c r="W1905" i="1"/>
  <c r="V1905" i="1"/>
  <c r="V1908" i="1"/>
  <c r="W1908" i="1"/>
  <c r="W1918" i="1"/>
  <c r="V1918" i="1"/>
  <c r="W1921" i="1"/>
  <c r="V1921" i="1"/>
  <c r="V1924" i="1"/>
  <c r="W1924" i="1"/>
  <c r="W1934" i="1"/>
  <c r="V1934" i="1"/>
  <c r="W1937" i="1"/>
  <c r="V1937" i="1"/>
  <c r="V1940" i="1"/>
  <c r="W1940" i="1"/>
  <c r="W1950" i="1"/>
  <c r="V1950" i="1"/>
  <c r="W1953" i="1"/>
  <c r="V1953" i="1"/>
  <c r="V1956" i="1"/>
  <c r="W1956" i="1"/>
  <c r="W1966" i="1"/>
  <c r="V1966" i="1"/>
  <c r="W1969" i="1"/>
  <c r="V1969" i="1"/>
  <c r="V1972" i="1"/>
  <c r="W1972" i="1"/>
  <c r="W1982" i="1"/>
  <c r="V1982" i="1"/>
  <c r="W1985" i="1"/>
  <c r="V1985" i="1"/>
  <c r="V1988" i="1"/>
  <c r="W1988" i="1"/>
  <c r="W1998" i="1"/>
  <c r="V1998" i="1"/>
  <c r="W2001" i="1"/>
  <c r="V2001" i="1"/>
  <c r="V2004" i="1"/>
  <c r="W2004" i="1"/>
  <c r="W2014" i="1"/>
  <c r="V2014" i="1"/>
  <c r="W2017" i="1"/>
  <c r="V2017" i="1"/>
  <c r="V2020" i="1"/>
  <c r="W2020" i="1"/>
  <c r="W2030" i="1"/>
  <c r="V2030" i="1"/>
  <c r="W2033" i="1"/>
  <c r="V2033" i="1"/>
  <c r="V2036" i="1"/>
  <c r="W2036" i="1"/>
  <c r="W2041" i="1"/>
  <c r="V2041" i="1"/>
  <c r="W2049" i="1"/>
  <c r="V2049" i="1"/>
  <c r="W2057" i="1"/>
  <c r="V2057" i="1"/>
  <c r="W2065" i="1"/>
  <c r="V2065" i="1"/>
  <c r="W2073" i="1"/>
  <c r="V2073" i="1"/>
  <c r="W2081" i="1"/>
  <c r="V2081" i="1"/>
  <c r="W2089" i="1"/>
  <c r="V2089" i="1"/>
  <c r="V2096" i="1"/>
  <c r="W2096" i="1"/>
  <c r="V2112" i="1"/>
  <c r="W2112" i="1"/>
  <c r="V2128" i="1"/>
  <c r="W2128" i="1"/>
  <c r="V2135" i="1"/>
  <c r="W2135" i="1"/>
  <c r="W2148" i="1"/>
  <c r="V2148" i="1"/>
  <c r="W2196" i="1"/>
  <c r="V2196" i="1"/>
  <c r="W2228" i="1"/>
  <c r="V2228" i="1"/>
  <c r="W2260" i="1"/>
  <c r="V2260" i="1"/>
  <c r="W2292" i="1"/>
  <c r="V2292" i="1"/>
  <c r="W2324" i="1"/>
  <c r="V2324" i="1"/>
  <c r="W2356" i="1"/>
  <c r="V2356" i="1"/>
  <c r="W2388" i="1"/>
  <c r="V2388" i="1"/>
  <c r="W2420" i="1"/>
  <c r="V2420" i="1"/>
  <c r="W2452" i="1"/>
  <c r="V2452" i="1"/>
  <c r="V2536" i="1"/>
  <c r="W2536" i="1"/>
  <c r="V2600" i="1"/>
  <c r="W2600" i="1"/>
  <c r="V2628" i="1"/>
  <c r="W2628" i="1"/>
  <c r="V1575" i="1"/>
  <c r="W1575" i="1"/>
  <c r="V1579" i="1"/>
  <c r="W1579" i="1"/>
  <c r="V1583" i="1"/>
  <c r="W1583" i="1"/>
  <c r="V1587" i="1"/>
  <c r="W1587" i="1"/>
  <c r="V1591" i="1"/>
  <c r="W1591" i="1"/>
  <c r="V1595" i="1"/>
  <c r="W1595" i="1"/>
  <c r="V1599" i="1"/>
  <c r="W1599" i="1"/>
  <c r="V1603" i="1"/>
  <c r="W1603" i="1"/>
  <c r="V1607" i="1"/>
  <c r="W1607" i="1"/>
  <c r="V1611" i="1"/>
  <c r="W1611" i="1"/>
  <c r="V1615" i="1"/>
  <c r="W1615" i="1"/>
  <c r="V1619" i="1"/>
  <c r="W1619" i="1"/>
  <c r="V1623" i="1"/>
  <c r="W1623" i="1"/>
  <c r="V1627" i="1"/>
  <c r="W1627" i="1"/>
  <c r="V1631" i="1"/>
  <c r="W1631" i="1"/>
  <c r="V1635" i="1"/>
  <c r="W1635" i="1"/>
  <c r="V1639" i="1"/>
  <c r="W1639" i="1"/>
  <c r="V1643" i="1"/>
  <c r="W1643" i="1"/>
  <c r="V1647" i="1"/>
  <c r="W1647" i="1"/>
  <c r="V1651" i="1"/>
  <c r="W1651" i="1"/>
  <c r="V1655" i="1"/>
  <c r="W1655" i="1"/>
  <c r="V1659" i="1"/>
  <c r="W1659" i="1"/>
  <c r="V1663" i="1"/>
  <c r="W1663" i="1"/>
  <c r="V1667" i="1"/>
  <c r="W1667" i="1"/>
  <c r="V1671" i="1"/>
  <c r="W1671" i="1"/>
  <c r="V1675" i="1"/>
  <c r="W1675" i="1"/>
  <c r="V1679" i="1"/>
  <c r="W1679" i="1"/>
  <c r="V1683" i="1"/>
  <c r="W1683" i="1"/>
  <c r="V1687" i="1"/>
  <c r="W1687" i="1"/>
  <c r="V1691" i="1"/>
  <c r="W1691" i="1"/>
  <c r="V1695" i="1"/>
  <c r="W1695" i="1"/>
  <c r="V1699" i="1"/>
  <c r="W1699" i="1"/>
  <c r="V1703" i="1"/>
  <c r="W1703" i="1"/>
  <c r="V1707" i="1"/>
  <c r="W1707" i="1"/>
  <c r="V1711" i="1"/>
  <c r="W1711" i="1"/>
  <c r="V1715" i="1"/>
  <c r="W1715" i="1"/>
  <c r="V1719" i="1"/>
  <c r="W1719" i="1"/>
  <c r="V1723" i="1"/>
  <c r="W1723" i="1"/>
  <c r="V1727" i="1"/>
  <c r="W1727" i="1"/>
  <c r="V1731" i="1"/>
  <c r="W1731" i="1"/>
  <c r="V1735" i="1"/>
  <c r="W1735" i="1"/>
  <c r="V1739" i="1"/>
  <c r="W1739" i="1"/>
  <c r="V1743" i="1"/>
  <c r="W1743" i="1"/>
  <c r="V1747" i="1"/>
  <c r="W1747" i="1"/>
  <c r="V1751" i="1"/>
  <c r="W1751" i="1"/>
  <c r="V1755" i="1"/>
  <c r="W1755" i="1"/>
  <c r="V1759" i="1"/>
  <c r="W1759" i="1"/>
  <c r="V1763" i="1"/>
  <c r="W1763" i="1"/>
  <c r="V1767" i="1"/>
  <c r="W1767" i="1"/>
  <c r="V1771" i="1"/>
  <c r="W1771" i="1"/>
  <c r="V1775" i="1"/>
  <c r="W1775" i="1"/>
  <c r="V1779" i="1"/>
  <c r="W1779" i="1"/>
  <c r="V1783" i="1"/>
  <c r="W1783" i="1"/>
  <c r="V1787" i="1"/>
  <c r="W1787" i="1"/>
  <c r="V1791" i="1"/>
  <c r="W1791" i="1"/>
  <c r="V1795" i="1"/>
  <c r="W1795" i="1"/>
  <c r="V1799" i="1"/>
  <c r="W1799" i="1"/>
  <c r="V1803" i="1"/>
  <c r="W1803" i="1"/>
  <c r="V1807" i="1"/>
  <c r="W1807" i="1"/>
  <c r="V1811" i="1"/>
  <c r="W1811" i="1"/>
  <c r="V1815" i="1"/>
  <c r="W1815" i="1"/>
  <c r="V1819" i="1"/>
  <c r="W1819" i="1"/>
  <c r="V1823" i="1"/>
  <c r="W1823" i="1"/>
  <c r="V1827" i="1"/>
  <c r="W1827" i="1"/>
  <c r="V1831" i="1"/>
  <c r="W1831" i="1"/>
  <c r="V1835" i="1"/>
  <c r="W1835" i="1"/>
  <c r="V1839" i="1"/>
  <c r="W1839" i="1"/>
  <c r="V1843" i="1"/>
  <c r="W1843" i="1"/>
  <c r="V1847" i="1"/>
  <c r="W1847" i="1"/>
  <c r="V1848" i="1"/>
  <c r="W1848" i="1"/>
  <c r="W1858" i="1"/>
  <c r="V1858" i="1"/>
  <c r="V1861" i="1"/>
  <c r="W1861" i="1"/>
  <c r="V1864" i="1"/>
  <c r="W1864" i="1"/>
  <c r="W1874" i="1"/>
  <c r="V1874" i="1"/>
  <c r="V1877" i="1"/>
  <c r="W1877" i="1"/>
  <c r="V1880" i="1"/>
  <c r="W1880" i="1"/>
  <c r="W1890" i="1"/>
  <c r="V1890" i="1"/>
  <c r="V1893" i="1"/>
  <c r="W1893" i="1"/>
  <c r="V1896" i="1"/>
  <c r="W1896" i="1"/>
  <c r="W1906" i="1"/>
  <c r="V1906" i="1"/>
  <c r="V1909" i="1"/>
  <c r="W1909" i="1"/>
  <c r="V1912" i="1"/>
  <c r="W1912" i="1"/>
  <c r="W1922" i="1"/>
  <c r="V1922" i="1"/>
  <c r="V1925" i="1"/>
  <c r="W1925" i="1"/>
  <c r="V1928" i="1"/>
  <c r="W1928" i="1"/>
  <c r="W1938" i="1"/>
  <c r="V1938" i="1"/>
  <c r="V1941" i="1"/>
  <c r="W1941" i="1"/>
  <c r="V1944" i="1"/>
  <c r="W1944" i="1"/>
  <c r="W1954" i="1"/>
  <c r="V1954" i="1"/>
  <c r="V1957" i="1"/>
  <c r="W1957" i="1"/>
  <c r="V1960" i="1"/>
  <c r="W1960" i="1"/>
  <c r="W1970" i="1"/>
  <c r="V1970" i="1"/>
  <c r="V1973" i="1"/>
  <c r="W1973" i="1"/>
  <c r="V1976" i="1"/>
  <c r="W1976" i="1"/>
  <c r="W1986" i="1"/>
  <c r="V1986" i="1"/>
  <c r="V1989" i="1"/>
  <c r="W1989" i="1"/>
  <c r="V1992" i="1"/>
  <c r="W1992" i="1"/>
  <c r="W2002" i="1"/>
  <c r="V2002" i="1"/>
  <c r="V2005" i="1"/>
  <c r="W2005" i="1"/>
  <c r="V2008" i="1"/>
  <c r="W2008" i="1"/>
  <c r="W2018" i="1"/>
  <c r="V2018" i="1"/>
  <c r="V2021" i="1"/>
  <c r="W2021" i="1"/>
  <c r="V2024" i="1"/>
  <c r="W2024" i="1"/>
  <c r="W2034" i="1"/>
  <c r="V2034" i="1"/>
  <c r="V2037" i="1"/>
  <c r="W2037" i="1"/>
  <c r="V2044" i="1"/>
  <c r="W2044" i="1"/>
  <c r="V2052" i="1"/>
  <c r="W2052" i="1"/>
  <c r="V2060" i="1"/>
  <c r="W2060" i="1"/>
  <c r="V2068" i="1"/>
  <c r="W2068" i="1"/>
  <c r="V2076" i="1"/>
  <c r="W2076" i="1"/>
  <c r="V2084" i="1"/>
  <c r="W2084" i="1"/>
  <c r="V2092" i="1"/>
  <c r="W2092" i="1"/>
  <c r="V2108" i="1"/>
  <c r="W2108" i="1"/>
  <c r="V2124" i="1"/>
  <c r="W2124" i="1"/>
  <c r="V2138" i="1"/>
  <c r="W2138" i="1"/>
  <c r="V2151" i="1"/>
  <c r="W2151" i="1"/>
  <c r="W2164" i="1"/>
  <c r="V2164" i="1"/>
  <c r="W2188" i="1"/>
  <c r="V2188" i="1"/>
  <c r="W2220" i="1"/>
  <c r="V2220" i="1"/>
  <c r="W2252" i="1"/>
  <c r="V2252" i="1"/>
  <c r="W2284" i="1"/>
  <c r="V2284" i="1"/>
  <c r="W2316" i="1"/>
  <c r="V2316" i="1"/>
  <c r="W2348" i="1"/>
  <c r="V2348" i="1"/>
  <c r="W2380" i="1"/>
  <c r="V2380" i="1"/>
  <c r="W2412" i="1"/>
  <c r="V2412" i="1"/>
  <c r="W2444" i="1"/>
  <c r="V2444" i="1"/>
  <c r="W2476" i="1"/>
  <c r="V2476" i="1"/>
  <c r="V2520" i="1"/>
  <c r="W2520" i="1"/>
  <c r="V2584" i="1"/>
  <c r="W2584" i="1"/>
  <c r="W2093" i="1"/>
  <c r="V2093" i="1"/>
  <c r="W2097" i="1"/>
  <c r="V2097" i="1"/>
  <c r="W2101" i="1"/>
  <c r="V2101" i="1"/>
  <c r="W2105" i="1"/>
  <c r="V2105" i="1"/>
  <c r="W2109" i="1"/>
  <c r="V2109" i="1"/>
  <c r="W2113" i="1"/>
  <c r="V2113" i="1"/>
  <c r="W2117" i="1"/>
  <c r="V2117" i="1"/>
  <c r="W2121" i="1"/>
  <c r="V2121" i="1"/>
  <c r="W2125" i="1"/>
  <c r="V2125" i="1"/>
  <c r="W2129" i="1"/>
  <c r="V2129" i="1"/>
  <c r="W2136" i="1"/>
  <c r="V2136" i="1"/>
  <c r="W2139" i="1"/>
  <c r="V2139" i="1"/>
  <c r="V2142" i="1"/>
  <c r="W2142" i="1"/>
  <c r="W2152" i="1"/>
  <c r="V2152" i="1"/>
  <c r="W2155" i="1"/>
  <c r="V2155" i="1"/>
  <c r="V2158" i="1"/>
  <c r="W2158" i="1"/>
  <c r="W2168" i="1"/>
  <c r="V2168" i="1"/>
  <c r="W2171" i="1"/>
  <c r="V2171" i="1"/>
  <c r="V2174" i="1"/>
  <c r="W2174" i="1"/>
  <c r="V2183" i="1"/>
  <c r="W2183" i="1"/>
  <c r="V2191" i="1"/>
  <c r="W2191" i="1"/>
  <c r="V2199" i="1"/>
  <c r="W2199" i="1"/>
  <c r="V2207" i="1"/>
  <c r="W2207" i="1"/>
  <c r="V2215" i="1"/>
  <c r="W2215" i="1"/>
  <c r="V2223" i="1"/>
  <c r="W2223" i="1"/>
  <c r="V2231" i="1"/>
  <c r="W2231" i="1"/>
  <c r="V2239" i="1"/>
  <c r="W2239" i="1"/>
  <c r="V2247" i="1"/>
  <c r="W2247" i="1"/>
  <c r="V2255" i="1"/>
  <c r="W2255" i="1"/>
  <c r="V2263" i="1"/>
  <c r="W2263" i="1"/>
  <c r="V2271" i="1"/>
  <c r="W2271" i="1"/>
  <c r="V2279" i="1"/>
  <c r="W2279" i="1"/>
  <c r="V2287" i="1"/>
  <c r="W2287" i="1"/>
  <c r="V2295" i="1"/>
  <c r="W2295" i="1"/>
  <c r="V2303" i="1"/>
  <c r="W2303" i="1"/>
  <c r="V2311" i="1"/>
  <c r="W2311" i="1"/>
  <c r="V2319" i="1"/>
  <c r="W2319" i="1"/>
  <c r="V2327" i="1"/>
  <c r="W2327" i="1"/>
  <c r="V2335" i="1"/>
  <c r="W2335" i="1"/>
  <c r="V2343" i="1"/>
  <c r="W2343" i="1"/>
  <c r="V2351" i="1"/>
  <c r="W2351" i="1"/>
  <c r="V2359" i="1"/>
  <c r="W2359" i="1"/>
  <c r="V2367" i="1"/>
  <c r="W2367" i="1"/>
  <c r="V2375" i="1"/>
  <c r="W2375" i="1"/>
  <c r="V2383" i="1"/>
  <c r="W2383" i="1"/>
  <c r="V2391" i="1"/>
  <c r="W2391" i="1"/>
  <c r="V2399" i="1"/>
  <c r="W2399" i="1"/>
  <c r="V2407" i="1"/>
  <c r="W2407" i="1"/>
  <c r="V2415" i="1"/>
  <c r="W2415" i="1"/>
  <c r="V2423" i="1"/>
  <c r="W2423" i="1"/>
  <c r="V2431" i="1"/>
  <c r="W2431" i="1"/>
  <c r="V2439" i="1"/>
  <c r="W2439" i="1"/>
  <c r="V2447" i="1"/>
  <c r="W2447" i="1"/>
  <c r="V2455" i="1"/>
  <c r="W2455" i="1"/>
  <c r="V2463" i="1"/>
  <c r="W2463" i="1"/>
  <c r="V2471" i="1"/>
  <c r="W2471" i="1"/>
  <c r="V2479" i="1"/>
  <c r="W2479" i="1"/>
  <c r="V2484" i="1"/>
  <c r="W2484" i="1"/>
  <c r="V2500" i="1"/>
  <c r="W2500" i="1"/>
  <c r="V2516" i="1"/>
  <c r="W2516" i="1"/>
  <c r="V2532" i="1"/>
  <c r="W2532" i="1"/>
  <c r="V2548" i="1"/>
  <c r="W2548" i="1"/>
  <c r="V2564" i="1"/>
  <c r="W2564" i="1"/>
  <c r="V2580" i="1"/>
  <c r="W2580" i="1"/>
  <c r="V2596" i="1"/>
  <c r="W2596" i="1"/>
  <c r="V2620" i="1"/>
  <c r="W2620" i="1"/>
  <c r="V2668" i="1"/>
  <c r="W2668" i="1"/>
  <c r="V2732" i="1"/>
  <c r="W2732" i="1"/>
  <c r="W2038" i="1"/>
  <c r="V2038" i="1"/>
  <c r="W2042" i="1"/>
  <c r="V2042" i="1"/>
  <c r="W2046" i="1"/>
  <c r="V2046" i="1"/>
  <c r="W2050" i="1"/>
  <c r="V2050" i="1"/>
  <c r="W2054" i="1"/>
  <c r="V2054" i="1"/>
  <c r="W2058" i="1"/>
  <c r="V2058" i="1"/>
  <c r="W2062" i="1"/>
  <c r="V2062" i="1"/>
  <c r="W2066" i="1"/>
  <c r="V2066" i="1"/>
  <c r="W2070" i="1"/>
  <c r="V2070" i="1"/>
  <c r="W2074" i="1"/>
  <c r="V2074" i="1"/>
  <c r="W2078" i="1"/>
  <c r="V2078" i="1"/>
  <c r="W2082" i="1"/>
  <c r="V2082" i="1"/>
  <c r="W2086" i="1"/>
  <c r="V2086" i="1"/>
  <c r="W2090" i="1"/>
  <c r="V2090" i="1"/>
  <c r="W2094" i="1"/>
  <c r="V2094" i="1"/>
  <c r="W2098" i="1"/>
  <c r="V2098" i="1"/>
  <c r="W2102" i="1"/>
  <c r="V2102" i="1"/>
  <c r="W2106" i="1"/>
  <c r="V2106" i="1"/>
  <c r="W2110" i="1"/>
  <c r="V2110" i="1"/>
  <c r="W2114" i="1"/>
  <c r="V2114" i="1"/>
  <c r="W2118" i="1"/>
  <c r="V2118" i="1"/>
  <c r="W2122" i="1"/>
  <c r="V2122" i="1"/>
  <c r="W2126" i="1"/>
  <c r="V2126" i="1"/>
  <c r="W2130" i="1"/>
  <c r="V2130" i="1"/>
  <c r="W2140" i="1"/>
  <c r="V2140" i="1"/>
  <c r="W2143" i="1"/>
  <c r="V2143" i="1"/>
  <c r="V2146" i="1"/>
  <c r="W2146" i="1"/>
  <c r="W2156" i="1"/>
  <c r="V2156" i="1"/>
  <c r="W2159" i="1"/>
  <c r="V2159" i="1"/>
  <c r="V2162" i="1"/>
  <c r="W2162" i="1"/>
  <c r="W2172" i="1"/>
  <c r="V2172" i="1"/>
  <c r="W2175" i="1"/>
  <c r="V2175" i="1"/>
  <c r="V2178" i="1"/>
  <c r="W2178" i="1"/>
  <c r="W2184" i="1"/>
  <c r="V2184" i="1"/>
  <c r="W2192" i="1"/>
  <c r="V2192" i="1"/>
  <c r="W2200" i="1"/>
  <c r="V2200" i="1"/>
  <c r="W2208" i="1"/>
  <c r="V2208" i="1"/>
  <c r="W2216" i="1"/>
  <c r="V2216" i="1"/>
  <c r="W2224" i="1"/>
  <c r="V2224" i="1"/>
  <c r="W2232" i="1"/>
  <c r="V2232" i="1"/>
  <c r="W2240" i="1"/>
  <c r="V2240" i="1"/>
  <c r="W2248" i="1"/>
  <c r="V2248" i="1"/>
  <c r="W2256" i="1"/>
  <c r="V2256" i="1"/>
  <c r="W2264" i="1"/>
  <c r="V2264" i="1"/>
  <c r="W2272" i="1"/>
  <c r="V2272" i="1"/>
  <c r="W2280" i="1"/>
  <c r="V2280" i="1"/>
  <c r="W2288" i="1"/>
  <c r="V2288" i="1"/>
  <c r="W2296" i="1"/>
  <c r="V2296" i="1"/>
  <c r="W2304" i="1"/>
  <c r="V2304" i="1"/>
  <c r="W2312" i="1"/>
  <c r="V2312" i="1"/>
  <c r="W2320" i="1"/>
  <c r="V2320" i="1"/>
  <c r="W2328" i="1"/>
  <c r="V2328" i="1"/>
  <c r="W2336" i="1"/>
  <c r="V2336" i="1"/>
  <c r="W2344" i="1"/>
  <c r="V2344" i="1"/>
  <c r="W2352" i="1"/>
  <c r="V2352" i="1"/>
  <c r="W2360" i="1"/>
  <c r="V2360" i="1"/>
  <c r="W2368" i="1"/>
  <c r="V2368" i="1"/>
  <c r="W2376" i="1"/>
  <c r="V2376" i="1"/>
  <c r="W2384" i="1"/>
  <c r="V2384" i="1"/>
  <c r="W2392" i="1"/>
  <c r="V2392" i="1"/>
  <c r="W2400" i="1"/>
  <c r="V2400" i="1"/>
  <c r="W2408" i="1"/>
  <c r="V2408" i="1"/>
  <c r="W2416" i="1"/>
  <c r="V2416" i="1"/>
  <c r="W2424" i="1"/>
  <c r="V2424" i="1"/>
  <c r="W2432" i="1"/>
  <c r="V2432" i="1"/>
  <c r="W2440" i="1"/>
  <c r="V2440" i="1"/>
  <c r="W2448" i="1"/>
  <c r="V2448" i="1"/>
  <c r="W2456" i="1"/>
  <c r="V2456" i="1"/>
  <c r="W2464" i="1"/>
  <c r="V2464" i="1"/>
  <c r="W2472" i="1"/>
  <c r="V2472" i="1"/>
  <c r="W2480" i="1"/>
  <c r="V2480" i="1"/>
  <c r="V2496" i="1"/>
  <c r="W2496" i="1"/>
  <c r="V2512" i="1"/>
  <c r="W2512" i="1"/>
  <c r="V2528" i="1"/>
  <c r="W2528" i="1"/>
  <c r="V2544" i="1"/>
  <c r="W2544" i="1"/>
  <c r="V2560" i="1"/>
  <c r="W2560" i="1"/>
  <c r="V2576" i="1"/>
  <c r="W2576" i="1"/>
  <c r="V2592" i="1"/>
  <c r="W2592" i="1"/>
  <c r="V2612" i="1"/>
  <c r="W2612" i="1"/>
  <c r="V2652" i="1"/>
  <c r="W2652" i="1"/>
  <c r="V2716" i="1"/>
  <c r="W2716" i="1"/>
  <c r="W1851" i="1"/>
  <c r="V1851" i="1"/>
  <c r="W1855" i="1"/>
  <c r="V1855" i="1"/>
  <c r="W1859" i="1"/>
  <c r="V1859" i="1"/>
  <c r="V1863" i="1"/>
  <c r="W1863" i="1"/>
  <c r="W1867" i="1"/>
  <c r="V1867" i="1"/>
  <c r="W1871" i="1"/>
  <c r="V1871" i="1"/>
  <c r="W1875" i="1"/>
  <c r="V1875" i="1"/>
  <c r="V1879" i="1"/>
  <c r="W1879" i="1"/>
  <c r="W1883" i="1"/>
  <c r="V1883" i="1"/>
  <c r="W1887" i="1"/>
  <c r="V1887" i="1"/>
  <c r="W1891" i="1"/>
  <c r="V1891" i="1"/>
  <c r="V1895" i="1"/>
  <c r="W1895" i="1"/>
  <c r="W1899" i="1"/>
  <c r="V1899" i="1"/>
  <c r="W1903" i="1"/>
  <c r="V1903" i="1"/>
  <c r="W1907" i="1"/>
  <c r="V1907" i="1"/>
  <c r="V1911" i="1"/>
  <c r="W1911" i="1"/>
  <c r="W1915" i="1"/>
  <c r="V1915" i="1"/>
  <c r="W1919" i="1"/>
  <c r="V1919" i="1"/>
  <c r="W1923" i="1"/>
  <c r="V1923" i="1"/>
  <c r="V1927" i="1"/>
  <c r="W1927" i="1"/>
  <c r="W1931" i="1"/>
  <c r="V1931" i="1"/>
  <c r="W1935" i="1"/>
  <c r="V1935" i="1"/>
  <c r="W1939" i="1"/>
  <c r="V1939" i="1"/>
  <c r="V1943" i="1"/>
  <c r="W1943" i="1"/>
  <c r="W1947" i="1"/>
  <c r="V1947" i="1"/>
  <c r="W1951" i="1"/>
  <c r="V1951" i="1"/>
  <c r="W1955" i="1"/>
  <c r="V1955" i="1"/>
  <c r="V1959" i="1"/>
  <c r="W1959" i="1"/>
  <c r="W1963" i="1"/>
  <c r="V1963" i="1"/>
  <c r="W1967" i="1"/>
  <c r="V1967" i="1"/>
  <c r="W1971" i="1"/>
  <c r="V1971" i="1"/>
  <c r="V1975" i="1"/>
  <c r="W1975" i="1"/>
  <c r="W1979" i="1"/>
  <c r="V1979" i="1"/>
  <c r="W1983" i="1"/>
  <c r="V1983" i="1"/>
  <c r="W1987" i="1"/>
  <c r="V1987" i="1"/>
  <c r="V1991" i="1"/>
  <c r="W1991" i="1"/>
  <c r="W1995" i="1"/>
  <c r="V1995" i="1"/>
  <c r="W1999" i="1"/>
  <c r="V1999" i="1"/>
  <c r="W2003" i="1"/>
  <c r="V2003" i="1"/>
  <c r="V2007" i="1"/>
  <c r="W2007" i="1"/>
  <c r="W2011" i="1"/>
  <c r="V2011" i="1"/>
  <c r="W2015" i="1"/>
  <c r="V2015" i="1"/>
  <c r="W2019" i="1"/>
  <c r="V2019" i="1"/>
  <c r="V2023" i="1"/>
  <c r="W2023" i="1"/>
  <c r="W2027" i="1"/>
  <c r="V2027" i="1"/>
  <c r="W2031" i="1"/>
  <c r="V2031" i="1"/>
  <c r="W2035" i="1"/>
  <c r="V2035" i="1"/>
  <c r="V2039" i="1"/>
  <c r="W2039" i="1"/>
  <c r="V2043" i="1"/>
  <c r="W2043" i="1"/>
  <c r="V2047" i="1"/>
  <c r="W2047" i="1"/>
  <c r="V2051" i="1"/>
  <c r="W2051" i="1"/>
  <c r="V2055" i="1"/>
  <c r="W2055" i="1"/>
  <c r="V2059" i="1"/>
  <c r="W2059" i="1"/>
  <c r="V2063" i="1"/>
  <c r="W2063" i="1"/>
  <c r="V2067" i="1"/>
  <c r="W2067" i="1"/>
  <c r="V2071" i="1"/>
  <c r="W2071" i="1"/>
  <c r="V2075" i="1"/>
  <c r="W2075" i="1"/>
  <c r="V2079" i="1"/>
  <c r="W2079" i="1"/>
  <c r="V2083" i="1"/>
  <c r="W2083" i="1"/>
  <c r="V2087" i="1"/>
  <c r="W2087" i="1"/>
  <c r="V2091" i="1"/>
  <c r="W2091" i="1"/>
  <c r="V2095" i="1"/>
  <c r="W2095" i="1"/>
  <c r="V2099" i="1"/>
  <c r="W2099" i="1"/>
  <c r="V2103" i="1"/>
  <c r="W2103" i="1"/>
  <c r="V2107" i="1"/>
  <c r="W2107" i="1"/>
  <c r="V2111" i="1"/>
  <c r="W2111" i="1"/>
  <c r="V2115" i="1"/>
  <c r="W2115" i="1"/>
  <c r="V2119" i="1"/>
  <c r="W2119" i="1"/>
  <c r="V2123" i="1"/>
  <c r="W2123" i="1"/>
  <c r="V2127" i="1"/>
  <c r="W2127" i="1"/>
  <c r="V2131" i="1"/>
  <c r="W2131" i="1"/>
  <c r="V2134" i="1"/>
  <c r="W2134" i="1"/>
  <c r="W2144" i="1"/>
  <c r="V2144" i="1"/>
  <c r="V2147" i="1"/>
  <c r="W2147" i="1"/>
  <c r="V2150" i="1"/>
  <c r="W2150" i="1"/>
  <c r="W2160" i="1"/>
  <c r="V2160" i="1"/>
  <c r="V2163" i="1"/>
  <c r="W2163" i="1"/>
  <c r="V2166" i="1"/>
  <c r="W2166" i="1"/>
  <c r="W2176" i="1"/>
  <c r="V2176" i="1"/>
  <c r="V2179" i="1"/>
  <c r="W2179" i="1"/>
  <c r="V2187" i="1"/>
  <c r="W2187" i="1"/>
  <c r="V2195" i="1"/>
  <c r="W2195" i="1"/>
  <c r="V2203" i="1"/>
  <c r="W2203" i="1"/>
  <c r="V2211" i="1"/>
  <c r="W2211" i="1"/>
  <c r="V2219" i="1"/>
  <c r="W2219" i="1"/>
  <c r="V2227" i="1"/>
  <c r="W2227" i="1"/>
  <c r="V2235" i="1"/>
  <c r="W2235" i="1"/>
  <c r="V2243" i="1"/>
  <c r="W2243" i="1"/>
  <c r="V2251" i="1"/>
  <c r="W2251" i="1"/>
  <c r="V2259" i="1"/>
  <c r="W2259" i="1"/>
  <c r="V2267" i="1"/>
  <c r="W2267" i="1"/>
  <c r="V2275" i="1"/>
  <c r="W2275" i="1"/>
  <c r="V2283" i="1"/>
  <c r="W2283" i="1"/>
  <c r="V2291" i="1"/>
  <c r="W2291" i="1"/>
  <c r="V2299" i="1"/>
  <c r="W2299" i="1"/>
  <c r="V2307" i="1"/>
  <c r="W2307" i="1"/>
  <c r="V2315" i="1"/>
  <c r="W2315" i="1"/>
  <c r="V2323" i="1"/>
  <c r="W2323" i="1"/>
  <c r="V2331" i="1"/>
  <c r="W2331" i="1"/>
  <c r="V2339" i="1"/>
  <c r="W2339" i="1"/>
  <c r="V2347" i="1"/>
  <c r="W2347" i="1"/>
  <c r="V2355" i="1"/>
  <c r="W2355" i="1"/>
  <c r="V2363" i="1"/>
  <c r="W2363" i="1"/>
  <c r="V2371" i="1"/>
  <c r="W2371" i="1"/>
  <c r="V2379" i="1"/>
  <c r="W2379" i="1"/>
  <c r="V2387" i="1"/>
  <c r="W2387" i="1"/>
  <c r="V2395" i="1"/>
  <c r="W2395" i="1"/>
  <c r="V2403" i="1"/>
  <c r="W2403" i="1"/>
  <c r="V2411" i="1"/>
  <c r="W2411" i="1"/>
  <c r="V2419" i="1"/>
  <c r="W2419" i="1"/>
  <c r="V2427" i="1"/>
  <c r="W2427" i="1"/>
  <c r="V2435" i="1"/>
  <c r="W2435" i="1"/>
  <c r="V2443" i="1"/>
  <c r="W2443" i="1"/>
  <c r="V2451" i="1"/>
  <c r="W2451" i="1"/>
  <c r="V2459" i="1"/>
  <c r="W2459" i="1"/>
  <c r="V2467" i="1"/>
  <c r="W2467" i="1"/>
  <c r="V2475" i="1"/>
  <c r="W2475" i="1"/>
  <c r="V2492" i="1"/>
  <c r="W2492" i="1"/>
  <c r="V2508" i="1"/>
  <c r="W2508" i="1"/>
  <c r="V2524" i="1"/>
  <c r="W2524" i="1"/>
  <c r="V2540" i="1"/>
  <c r="W2540" i="1"/>
  <c r="V2556" i="1"/>
  <c r="W2556" i="1"/>
  <c r="V2572" i="1"/>
  <c r="W2572" i="1"/>
  <c r="V2588" i="1"/>
  <c r="W2588" i="1"/>
  <c r="V2604" i="1"/>
  <c r="W2604" i="1"/>
  <c r="V2636" i="1"/>
  <c r="W2636" i="1"/>
  <c r="V2700" i="1"/>
  <c r="W2700" i="1"/>
  <c r="V2133" i="1"/>
  <c r="W2133" i="1"/>
  <c r="W2137" i="1"/>
  <c r="V2137" i="1"/>
  <c r="W2141" i="1"/>
  <c r="V2141" i="1"/>
  <c r="W2145" i="1"/>
  <c r="V2145" i="1"/>
  <c r="V2149" i="1"/>
  <c r="W2149" i="1"/>
  <c r="W2153" i="1"/>
  <c r="V2153" i="1"/>
  <c r="W2157" i="1"/>
  <c r="V2157" i="1"/>
  <c r="W2161" i="1"/>
  <c r="V2161" i="1"/>
  <c r="V2165" i="1"/>
  <c r="W2165" i="1"/>
  <c r="W2169" i="1"/>
  <c r="V2169" i="1"/>
  <c r="W2173" i="1"/>
  <c r="V2173" i="1"/>
  <c r="W2177" i="1"/>
  <c r="V2177" i="1"/>
  <c r="W2181" i="1"/>
  <c r="V2181" i="1"/>
  <c r="W2185" i="1"/>
  <c r="V2185" i="1"/>
  <c r="W2189" i="1"/>
  <c r="V2189" i="1"/>
  <c r="W2193" i="1"/>
  <c r="V2193" i="1"/>
  <c r="W2197" i="1"/>
  <c r="V2197" i="1"/>
  <c r="W2201" i="1"/>
  <c r="V2201" i="1"/>
  <c r="W2205" i="1"/>
  <c r="V2205" i="1"/>
  <c r="W2209" i="1"/>
  <c r="V2209" i="1"/>
  <c r="W2213" i="1"/>
  <c r="V2213" i="1"/>
  <c r="W2217" i="1"/>
  <c r="V2217" i="1"/>
  <c r="W2221" i="1"/>
  <c r="V2221" i="1"/>
  <c r="W2225" i="1"/>
  <c r="V2225" i="1"/>
  <c r="W2229" i="1"/>
  <c r="V2229" i="1"/>
  <c r="W2233" i="1"/>
  <c r="V2233" i="1"/>
  <c r="W2237" i="1"/>
  <c r="V2237" i="1"/>
  <c r="W2241" i="1"/>
  <c r="V2241" i="1"/>
  <c r="W2245" i="1"/>
  <c r="V2245" i="1"/>
  <c r="W2249" i="1"/>
  <c r="V2249" i="1"/>
  <c r="W2253" i="1"/>
  <c r="V2253" i="1"/>
  <c r="W2257" i="1"/>
  <c r="V2257" i="1"/>
  <c r="W2261" i="1"/>
  <c r="V2261" i="1"/>
  <c r="W2265" i="1"/>
  <c r="V2265" i="1"/>
  <c r="W2269" i="1"/>
  <c r="V2269" i="1"/>
  <c r="W2273" i="1"/>
  <c r="V2273" i="1"/>
  <c r="W2277" i="1"/>
  <c r="V2277" i="1"/>
  <c r="W2281" i="1"/>
  <c r="V2281" i="1"/>
  <c r="W2285" i="1"/>
  <c r="V2285" i="1"/>
  <c r="W2289" i="1"/>
  <c r="V2289" i="1"/>
  <c r="W2293" i="1"/>
  <c r="V2293" i="1"/>
  <c r="W2297" i="1"/>
  <c r="V2297" i="1"/>
  <c r="W2301" i="1"/>
  <c r="V2301" i="1"/>
  <c r="W2305" i="1"/>
  <c r="V2305" i="1"/>
  <c r="W2309" i="1"/>
  <c r="V2309" i="1"/>
  <c r="W2313" i="1"/>
  <c r="V2313" i="1"/>
  <c r="W2317" i="1"/>
  <c r="V2317" i="1"/>
  <c r="W2321" i="1"/>
  <c r="V2321" i="1"/>
  <c r="W2325" i="1"/>
  <c r="V2325" i="1"/>
  <c r="W2329" i="1"/>
  <c r="V2329" i="1"/>
  <c r="W2333" i="1"/>
  <c r="V2333" i="1"/>
  <c r="W2337" i="1"/>
  <c r="V2337" i="1"/>
  <c r="W2341" i="1"/>
  <c r="V2341" i="1"/>
  <c r="W2345" i="1"/>
  <c r="V2345" i="1"/>
  <c r="W2349" i="1"/>
  <c r="V2349" i="1"/>
  <c r="W2353" i="1"/>
  <c r="V2353" i="1"/>
  <c r="W2357" i="1"/>
  <c r="V2357" i="1"/>
  <c r="W2361" i="1"/>
  <c r="V2361" i="1"/>
  <c r="W2365" i="1"/>
  <c r="V2365" i="1"/>
  <c r="W2369" i="1"/>
  <c r="V2369" i="1"/>
  <c r="W2373" i="1"/>
  <c r="V2373" i="1"/>
  <c r="W2377" i="1"/>
  <c r="V2377" i="1"/>
  <c r="W2381" i="1"/>
  <c r="V2381" i="1"/>
  <c r="W2385" i="1"/>
  <c r="V2385" i="1"/>
  <c r="W2389" i="1"/>
  <c r="V2389" i="1"/>
  <c r="W2393" i="1"/>
  <c r="V2393" i="1"/>
  <c r="W2397" i="1"/>
  <c r="V2397" i="1"/>
  <c r="W2401" i="1"/>
  <c r="V2401" i="1"/>
  <c r="W2405" i="1"/>
  <c r="V2405" i="1"/>
  <c r="W2409" i="1"/>
  <c r="V2409" i="1"/>
  <c r="W2413" i="1"/>
  <c r="V2413" i="1"/>
  <c r="W2417" i="1"/>
  <c r="V2417" i="1"/>
  <c r="W2421" i="1"/>
  <c r="V2421" i="1"/>
  <c r="W2425" i="1"/>
  <c r="V2425" i="1"/>
  <c r="W2429" i="1"/>
  <c r="V2429" i="1"/>
  <c r="W2433" i="1"/>
  <c r="V2433" i="1"/>
  <c r="W2437" i="1"/>
  <c r="V2437" i="1"/>
  <c r="W2441" i="1"/>
  <c r="V2441" i="1"/>
  <c r="W2445" i="1"/>
  <c r="V2445" i="1"/>
  <c r="W2449" i="1"/>
  <c r="V2449" i="1"/>
  <c r="W2453" i="1"/>
  <c r="V2453" i="1"/>
  <c r="W2457" i="1"/>
  <c r="V2457" i="1"/>
  <c r="W2461" i="1"/>
  <c r="V2461" i="1"/>
  <c r="W2465" i="1"/>
  <c r="V2465" i="1"/>
  <c r="W2469" i="1"/>
  <c r="V2469" i="1"/>
  <c r="W2473" i="1"/>
  <c r="V2473" i="1"/>
  <c r="W2477" i="1"/>
  <c r="V2477" i="1"/>
  <c r="W2481" i="1"/>
  <c r="V2481" i="1"/>
  <c r="W2485" i="1"/>
  <c r="V2485" i="1"/>
  <c r="W2489" i="1"/>
  <c r="V2489" i="1"/>
  <c r="W2493" i="1"/>
  <c r="V2493" i="1"/>
  <c r="W2497" i="1"/>
  <c r="V2497" i="1"/>
  <c r="W2501" i="1"/>
  <c r="V2501" i="1"/>
  <c r="W2505" i="1"/>
  <c r="V2505" i="1"/>
  <c r="W2509" i="1"/>
  <c r="V2509" i="1"/>
  <c r="W2513" i="1"/>
  <c r="V2513" i="1"/>
  <c r="W2517" i="1"/>
  <c r="V2517" i="1"/>
  <c r="W2521" i="1"/>
  <c r="V2521" i="1"/>
  <c r="W2525" i="1"/>
  <c r="V2525" i="1"/>
  <c r="W2529" i="1"/>
  <c r="V2529" i="1"/>
  <c r="W2533" i="1"/>
  <c r="V2533" i="1"/>
  <c r="W2537" i="1"/>
  <c r="V2537" i="1"/>
  <c r="W2541" i="1"/>
  <c r="V2541" i="1"/>
  <c r="W2545" i="1"/>
  <c r="V2545" i="1"/>
  <c r="W2549" i="1"/>
  <c r="V2549" i="1"/>
  <c r="W2553" i="1"/>
  <c r="V2553" i="1"/>
  <c r="W2557" i="1"/>
  <c r="V2557" i="1"/>
  <c r="W2561" i="1"/>
  <c r="V2561" i="1"/>
  <c r="W2565" i="1"/>
  <c r="V2565" i="1"/>
  <c r="W2569" i="1"/>
  <c r="V2569" i="1"/>
  <c r="W2573" i="1"/>
  <c r="V2573" i="1"/>
  <c r="W2577" i="1"/>
  <c r="V2577" i="1"/>
  <c r="W2581" i="1"/>
  <c r="V2581" i="1"/>
  <c r="W2585" i="1"/>
  <c r="V2585" i="1"/>
  <c r="W2589" i="1"/>
  <c r="V2589" i="1"/>
  <c r="W2593" i="1"/>
  <c r="V2593" i="1"/>
  <c r="W2597" i="1"/>
  <c r="V2597" i="1"/>
  <c r="W2601" i="1"/>
  <c r="V2601" i="1"/>
  <c r="W2605" i="1"/>
  <c r="V2605" i="1"/>
  <c r="W2613" i="1"/>
  <c r="V2613" i="1"/>
  <c r="W2621" i="1"/>
  <c r="V2621" i="1"/>
  <c r="W2629" i="1"/>
  <c r="V2629" i="1"/>
  <c r="V2648" i="1"/>
  <c r="W2648" i="1"/>
  <c r="V2664" i="1"/>
  <c r="W2664" i="1"/>
  <c r="V2680" i="1"/>
  <c r="W2680" i="1"/>
  <c r="V2696" i="1"/>
  <c r="W2696" i="1"/>
  <c r="V2712" i="1"/>
  <c r="W2712" i="1"/>
  <c r="V2728" i="1"/>
  <c r="W2728" i="1"/>
  <c r="V2182" i="1"/>
  <c r="W2182" i="1"/>
  <c r="V2186" i="1"/>
  <c r="W2186" i="1"/>
  <c r="V2190" i="1"/>
  <c r="W2190" i="1"/>
  <c r="V2194" i="1"/>
  <c r="W2194" i="1"/>
  <c r="V2198" i="1"/>
  <c r="W2198" i="1"/>
  <c r="V2202" i="1"/>
  <c r="W2202" i="1"/>
  <c r="V2206" i="1"/>
  <c r="W2206" i="1"/>
  <c r="V2210" i="1"/>
  <c r="W2210" i="1"/>
  <c r="V2214" i="1"/>
  <c r="W2214" i="1"/>
  <c r="V2218" i="1"/>
  <c r="W2218" i="1"/>
  <c r="V2222" i="1"/>
  <c r="W2222" i="1"/>
  <c r="V2226" i="1"/>
  <c r="W2226" i="1"/>
  <c r="V2230" i="1"/>
  <c r="W2230" i="1"/>
  <c r="V2234" i="1"/>
  <c r="W2234" i="1"/>
  <c r="V2238" i="1"/>
  <c r="W2238" i="1"/>
  <c r="V2242" i="1"/>
  <c r="W2242" i="1"/>
  <c r="V2246" i="1"/>
  <c r="W2246" i="1"/>
  <c r="V2250" i="1"/>
  <c r="W2250" i="1"/>
  <c r="V2254" i="1"/>
  <c r="W2254" i="1"/>
  <c r="V2258" i="1"/>
  <c r="W2258" i="1"/>
  <c r="V2262" i="1"/>
  <c r="W2262" i="1"/>
  <c r="V2266" i="1"/>
  <c r="W2266" i="1"/>
  <c r="V2270" i="1"/>
  <c r="W2270" i="1"/>
  <c r="V2274" i="1"/>
  <c r="W2274" i="1"/>
  <c r="V2278" i="1"/>
  <c r="W2278" i="1"/>
  <c r="V2282" i="1"/>
  <c r="W2282" i="1"/>
  <c r="V2286" i="1"/>
  <c r="W2286" i="1"/>
  <c r="V2290" i="1"/>
  <c r="W2290" i="1"/>
  <c r="V2294" i="1"/>
  <c r="W2294" i="1"/>
  <c r="V2298" i="1"/>
  <c r="W2298" i="1"/>
  <c r="V2302" i="1"/>
  <c r="W2302" i="1"/>
  <c r="V2306" i="1"/>
  <c r="W2306" i="1"/>
  <c r="V2310" i="1"/>
  <c r="W2310" i="1"/>
  <c r="V2314" i="1"/>
  <c r="W2314" i="1"/>
  <c r="V2318" i="1"/>
  <c r="W2318" i="1"/>
  <c r="V2322" i="1"/>
  <c r="W2322" i="1"/>
  <c r="V2326" i="1"/>
  <c r="W2326" i="1"/>
  <c r="V2330" i="1"/>
  <c r="W2330" i="1"/>
  <c r="V2334" i="1"/>
  <c r="W2334" i="1"/>
  <c r="V2338" i="1"/>
  <c r="W2338" i="1"/>
  <c r="V2342" i="1"/>
  <c r="W2342" i="1"/>
  <c r="V2346" i="1"/>
  <c r="W2346" i="1"/>
  <c r="V2350" i="1"/>
  <c r="W2350" i="1"/>
  <c r="V2354" i="1"/>
  <c r="W2354" i="1"/>
  <c r="V2358" i="1"/>
  <c r="W2358" i="1"/>
  <c r="V2362" i="1"/>
  <c r="W2362" i="1"/>
  <c r="V2366" i="1"/>
  <c r="W2366" i="1"/>
  <c r="V2370" i="1"/>
  <c r="W2370" i="1"/>
  <c r="V2374" i="1"/>
  <c r="W2374" i="1"/>
  <c r="V2378" i="1"/>
  <c r="W2378" i="1"/>
  <c r="V2382" i="1"/>
  <c r="W2382" i="1"/>
  <c r="V2386" i="1"/>
  <c r="W2386" i="1"/>
  <c r="V2390" i="1"/>
  <c r="W2390" i="1"/>
  <c r="V2394" i="1"/>
  <c r="W2394" i="1"/>
  <c r="V2398" i="1"/>
  <c r="W2398" i="1"/>
  <c r="V2402" i="1"/>
  <c r="W2402" i="1"/>
  <c r="V2406" i="1"/>
  <c r="W2406" i="1"/>
  <c r="V2410" i="1"/>
  <c r="W2410" i="1"/>
  <c r="V2414" i="1"/>
  <c r="W2414" i="1"/>
  <c r="V2418" i="1"/>
  <c r="W2418" i="1"/>
  <c r="V2422" i="1"/>
  <c r="W2422" i="1"/>
  <c r="V2426" i="1"/>
  <c r="W2426" i="1"/>
  <c r="V2430" i="1"/>
  <c r="W2430" i="1"/>
  <c r="V2434" i="1"/>
  <c r="W2434" i="1"/>
  <c r="V2438" i="1"/>
  <c r="W2438" i="1"/>
  <c r="V2442" i="1"/>
  <c r="W2442" i="1"/>
  <c r="V2446" i="1"/>
  <c r="W2446" i="1"/>
  <c r="V2450" i="1"/>
  <c r="W2450" i="1"/>
  <c r="V2454" i="1"/>
  <c r="W2454" i="1"/>
  <c r="V2458" i="1"/>
  <c r="W2458" i="1"/>
  <c r="V2462" i="1"/>
  <c r="W2462" i="1"/>
  <c r="V2466" i="1"/>
  <c r="W2466" i="1"/>
  <c r="V2470" i="1"/>
  <c r="W2470" i="1"/>
  <c r="V2474" i="1"/>
  <c r="W2474" i="1"/>
  <c r="V2478" i="1"/>
  <c r="W2478" i="1"/>
  <c r="W2482" i="1"/>
  <c r="V2482" i="1"/>
  <c r="W2486" i="1"/>
  <c r="V2486" i="1"/>
  <c r="W2490" i="1"/>
  <c r="V2490" i="1"/>
  <c r="W2494" i="1"/>
  <c r="V2494" i="1"/>
  <c r="W2498" i="1"/>
  <c r="V2498" i="1"/>
  <c r="W2502" i="1"/>
  <c r="V2502" i="1"/>
  <c r="W2506" i="1"/>
  <c r="V2506" i="1"/>
  <c r="W2510" i="1"/>
  <c r="V2510" i="1"/>
  <c r="W2514" i="1"/>
  <c r="V2514" i="1"/>
  <c r="W2518" i="1"/>
  <c r="V2518" i="1"/>
  <c r="W2522" i="1"/>
  <c r="V2522" i="1"/>
  <c r="W2526" i="1"/>
  <c r="V2526" i="1"/>
  <c r="W2530" i="1"/>
  <c r="V2530" i="1"/>
  <c r="W2534" i="1"/>
  <c r="V2534" i="1"/>
  <c r="W2538" i="1"/>
  <c r="V2538" i="1"/>
  <c r="W2542" i="1"/>
  <c r="V2542" i="1"/>
  <c r="W2546" i="1"/>
  <c r="V2546" i="1"/>
  <c r="W2550" i="1"/>
  <c r="V2550" i="1"/>
  <c r="W2554" i="1"/>
  <c r="V2554" i="1"/>
  <c r="W2558" i="1"/>
  <c r="V2558" i="1"/>
  <c r="W2562" i="1"/>
  <c r="V2562" i="1"/>
  <c r="W2566" i="1"/>
  <c r="V2566" i="1"/>
  <c r="W2570" i="1"/>
  <c r="V2570" i="1"/>
  <c r="W2574" i="1"/>
  <c r="V2574" i="1"/>
  <c r="W2578" i="1"/>
  <c r="V2578" i="1"/>
  <c r="W2582" i="1"/>
  <c r="V2582" i="1"/>
  <c r="W2586" i="1"/>
  <c r="V2586" i="1"/>
  <c r="W2590" i="1"/>
  <c r="V2590" i="1"/>
  <c r="W2594" i="1"/>
  <c r="V2594" i="1"/>
  <c r="W2598" i="1"/>
  <c r="V2598" i="1"/>
  <c r="W2602" i="1"/>
  <c r="V2602" i="1"/>
  <c r="V2608" i="1"/>
  <c r="W2608" i="1"/>
  <c r="V2616" i="1"/>
  <c r="W2616" i="1"/>
  <c r="V2624" i="1"/>
  <c r="W2624" i="1"/>
  <c r="V2632" i="1"/>
  <c r="W2632" i="1"/>
  <c r="V2644" i="1"/>
  <c r="W2644" i="1"/>
  <c r="V2660" i="1"/>
  <c r="W2660" i="1"/>
  <c r="V2676" i="1"/>
  <c r="W2676" i="1"/>
  <c r="V2692" i="1"/>
  <c r="W2692" i="1"/>
  <c r="V2708" i="1"/>
  <c r="W2708" i="1"/>
  <c r="V2724" i="1"/>
  <c r="W2724" i="1"/>
  <c r="V2483" i="1"/>
  <c r="W2483" i="1"/>
  <c r="V2487" i="1"/>
  <c r="W2487" i="1"/>
  <c r="V2491" i="1"/>
  <c r="W2491" i="1"/>
  <c r="V2495" i="1"/>
  <c r="W2495" i="1"/>
  <c r="V2499" i="1"/>
  <c r="W2499" i="1"/>
  <c r="V2503" i="1"/>
  <c r="W2503" i="1"/>
  <c r="V2507" i="1"/>
  <c r="W2507" i="1"/>
  <c r="V2511" i="1"/>
  <c r="W2511" i="1"/>
  <c r="V2515" i="1"/>
  <c r="W2515" i="1"/>
  <c r="V2519" i="1"/>
  <c r="W2519" i="1"/>
  <c r="V2523" i="1"/>
  <c r="W2523" i="1"/>
  <c r="V2527" i="1"/>
  <c r="W2527" i="1"/>
  <c r="V2531" i="1"/>
  <c r="W2531" i="1"/>
  <c r="V2535" i="1"/>
  <c r="W2535" i="1"/>
  <c r="V2539" i="1"/>
  <c r="W2539" i="1"/>
  <c r="V2543" i="1"/>
  <c r="W2543" i="1"/>
  <c r="V2547" i="1"/>
  <c r="W2547" i="1"/>
  <c r="V2551" i="1"/>
  <c r="W2551" i="1"/>
  <c r="V2555" i="1"/>
  <c r="W2555" i="1"/>
  <c r="V2559" i="1"/>
  <c r="W2559" i="1"/>
  <c r="V2563" i="1"/>
  <c r="W2563" i="1"/>
  <c r="V2567" i="1"/>
  <c r="W2567" i="1"/>
  <c r="V2571" i="1"/>
  <c r="W2571" i="1"/>
  <c r="V2575" i="1"/>
  <c r="W2575" i="1"/>
  <c r="V2579" i="1"/>
  <c r="W2579" i="1"/>
  <c r="V2583" i="1"/>
  <c r="W2583" i="1"/>
  <c r="V2587" i="1"/>
  <c r="W2587" i="1"/>
  <c r="V2591" i="1"/>
  <c r="W2591" i="1"/>
  <c r="V2595" i="1"/>
  <c r="W2595" i="1"/>
  <c r="V2599" i="1"/>
  <c r="W2599" i="1"/>
  <c r="V2603" i="1"/>
  <c r="W2603" i="1"/>
  <c r="W2609" i="1"/>
  <c r="V2609" i="1"/>
  <c r="W2617" i="1"/>
  <c r="V2617" i="1"/>
  <c r="W2625" i="1"/>
  <c r="V2625" i="1"/>
  <c r="W2633" i="1"/>
  <c r="V2633" i="1"/>
  <c r="V2640" i="1"/>
  <c r="W2640" i="1"/>
  <c r="V2656" i="1"/>
  <c r="W2656" i="1"/>
  <c r="V2672" i="1"/>
  <c r="W2672" i="1"/>
  <c r="V2688" i="1"/>
  <c r="W2688" i="1"/>
  <c r="V2704" i="1"/>
  <c r="W2704" i="1"/>
  <c r="V2720" i="1"/>
  <c r="W2720" i="1"/>
  <c r="V2736" i="1"/>
  <c r="W2736" i="1"/>
  <c r="V2740" i="1"/>
  <c r="W2740" i="1"/>
  <c r="V2744" i="1"/>
  <c r="W2744" i="1"/>
  <c r="V2748" i="1"/>
  <c r="W2748" i="1"/>
  <c r="V2752" i="1"/>
  <c r="W2752" i="1"/>
  <c r="V2756" i="1"/>
  <c r="W2756" i="1"/>
  <c r="V2760" i="1"/>
  <c r="W2760" i="1"/>
  <c r="V2764" i="1"/>
  <c r="W2764" i="1"/>
  <c r="V2768" i="1"/>
  <c r="W2768" i="1"/>
  <c r="V2772" i="1"/>
  <c r="W2772" i="1"/>
  <c r="V2776" i="1"/>
  <c r="W2776" i="1"/>
  <c r="V2780" i="1"/>
  <c r="W2780" i="1"/>
  <c r="V2784" i="1"/>
  <c r="W2784" i="1"/>
  <c r="W2788" i="1"/>
  <c r="V2788" i="1"/>
  <c r="W2791" i="1"/>
  <c r="V2791" i="1"/>
  <c r="W2799" i="1"/>
  <c r="V2799" i="1"/>
  <c r="W2807" i="1"/>
  <c r="V2807" i="1"/>
  <c r="W2815" i="1"/>
  <c r="V2815" i="1"/>
  <c r="W2823" i="1"/>
  <c r="V2823" i="1"/>
  <c r="W2831" i="1"/>
  <c r="V2831" i="1"/>
  <c r="W2839" i="1"/>
  <c r="V2839" i="1"/>
  <c r="W2847" i="1"/>
  <c r="V2847" i="1"/>
  <c r="W2855" i="1"/>
  <c r="V2855" i="1"/>
  <c r="W2863" i="1"/>
  <c r="V2863" i="1"/>
  <c r="W2871" i="1"/>
  <c r="V2871" i="1"/>
  <c r="V2890" i="1"/>
  <c r="W2890" i="1"/>
  <c r="V2906" i="1"/>
  <c r="W2906" i="1"/>
  <c r="V2922" i="1"/>
  <c r="W2922" i="1"/>
  <c r="V2938" i="1"/>
  <c r="W2938" i="1"/>
  <c r="V2970" i="1"/>
  <c r="W2970" i="1"/>
  <c r="V3002" i="1"/>
  <c r="W3002" i="1"/>
  <c r="V3034" i="1"/>
  <c r="W3034" i="1"/>
  <c r="W2637" i="1"/>
  <c r="V2637" i="1"/>
  <c r="W2641" i="1"/>
  <c r="V2641" i="1"/>
  <c r="W2645" i="1"/>
  <c r="V2645" i="1"/>
  <c r="W2649" i="1"/>
  <c r="V2649" i="1"/>
  <c r="W2653" i="1"/>
  <c r="V2653" i="1"/>
  <c r="W2657" i="1"/>
  <c r="V2657" i="1"/>
  <c r="W2661" i="1"/>
  <c r="V2661" i="1"/>
  <c r="W2665" i="1"/>
  <c r="V2665" i="1"/>
  <c r="W2669" i="1"/>
  <c r="V2669" i="1"/>
  <c r="W2673" i="1"/>
  <c r="V2673" i="1"/>
  <c r="W2677" i="1"/>
  <c r="V2677" i="1"/>
  <c r="W2681" i="1"/>
  <c r="V2681" i="1"/>
  <c r="W2685" i="1"/>
  <c r="V2685" i="1"/>
  <c r="W2689" i="1"/>
  <c r="V2689" i="1"/>
  <c r="W2693" i="1"/>
  <c r="V2693" i="1"/>
  <c r="W2697" i="1"/>
  <c r="V2697" i="1"/>
  <c r="W2701" i="1"/>
  <c r="V2701" i="1"/>
  <c r="W2705" i="1"/>
  <c r="V2705" i="1"/>
  <c r="W2709" i="1"/>
  <c r="V2709" i="1"/>
  <c r="W2713" i="1"/>
  <c r="V2713" i="1"/>
  <c r="W2717" i="1"/>
  <c r="V2717" i="1"/>
  <c r="W2721" i="1"/>
  <c r="V2721" i="1"/>
  <c r="W2725" i="1"/>
  <c r="V2725" i="1"/>
  <c r="W2729" i="1"/>
  <c r="V2729" i="1"/>
  <c r="W2733" i="1"/>
  <c r="V2733" i="1"/>
  <c r="W2737" i="1"/>
  <c r="V2737" i="1"/>
  <c r="W2741" i="1"/>
  <c r="V2741" i="1"/>
  <c r="W2745" i="1"/>
  <c r="V2745" i="1"/>
  <c r="W2749" i="1"/>
  <c r="V2749" i="1"/>
  <c r="W2753" i="1"/>
  <c r="V2753" i="1"/>
  <c r="W2757" i="1"/>
  <c r="V2757" i="1"/>
  <c r="W2761" i="1"/>
  <c r="V2761" i="1"/>
  <c r="W2765" i="1"/>
  <c r="V2765" i="1"/>
  <c r="W2769" i="1"/>
  <c r="V2769" i="1"/>
  <c r="W2773" i="1"/>
  <c r="V2773" i="1"/>
  <c r="W2777" i="1"/>
  <c r="V2777" i="1"/>
  <c r="W2781" i="1"/>
  <c r="V2781" i="1"/>
  <c r="W2785" i="1"/>
  <c r="V2785" i="1"/>
  <c r="V2794" i="1"/>
  <c r="W2794" i="1"/>
  <c r="V2802" i="1"/>
  <c r="W2802" i="1"/>
  <c r="V2810" i="1"/>
  <c r="W2810" i="1"/>
  <c r="V2818" i="1"/>
  <c r="W2818" i="1"/>
  <c r="V2826" i="1"/>
  <c r="W2826" i="1"/>
  <c r="V2834" i="1"/>
  <c r="W2834" i="1"/>
  <c r="V2842" i="1"/>
  <c r="W2842" i="1"/>
  <c r="V2850" i="1"/>
  <c r="W2850" i="1"/>
  <c r="V2858" i="1"/>
  <c r="W2858" i="1"/>
  <c r="V2866" i="1"/>
  <c r="W2866" i="1"/>
  <c r="V2874" i="1"/>
  <c r="W2874" i="1"/>
  <c r="V2886" i="1"/>
  <c r="W2886" i="1"/>
  <c r="V2902" i="1"/>
  <c r="W2902" i="1"/>
  <c r="V2918" i="1"/>
  <c r="W2918" i="1"/>
  <c r="V2934" i="1"/>
  <c r="W2934" i="1"/>
  <c r="V2962" i="1"/>
  <c r="W2962" i="1"/>
  <c r="V2994" i="1"/>
  <c r="W2994" i="1"/>
  <c r="V3026" i="1"/>
  <c r="W3026" i="1"/>
  <c r="W2606" i="1"/>
  <c r="V2606" i="1"/>
  <c r="W2610" i="1"/>
  <c r="V2610" i="1"/>
  <c r="W2614" i="1"/>
  <c r="V2614" i="1"/>
  <c r="W2618" i="1"/>
  <c r="V2618" i="1"/>
  <c r="W2622" i="1"/>
  <c r="V2622" i="1"/>
  <c r="W2626" i="1"/>
  <c r="V2626" i="1"/>
  <c r="W2630" i="1"/>
  <c r="V2630" i="1"/>
  <c r="W2634" i="1"/>
  <c r="V2634" i="1"/>
  <c r="W2638" i="1"/>
  <c r="V2638" i="1"/>
  <c r="W2642" i="1"/>
  <c r="V2642" i="1"/>
  <c r="W2646" i="1"/>
  <c r="V2646" i="1"/>
  <c r="W2650" i="1"/>
  <c r="V2650" i="1"/>
  <c r="W2654" i="1"/>
  <c r="V2654" i="1"/>
  <c r="W2658" i="1"/>
  <c r="V2658" i="1"/>
  <c r="W2662" i="1"/>
  <c r="V2662" i="1"/>
  <c r="W2666" i="1"/>
  <c r="V2666" i="1"/>
  <c r="W2670" i="1"/>
  <c r="V2670" i="1"/>
  <c r="W2674" i="1"/>
  <c r="V2674" i="1"/>
  <c r="W2678" i="1"/>
  <c r="V2678" i="1"/>
  <c r="W2682" i="1"/>
  <c r="V2682" i="1"/>
  <c r="W2686" i="1"/>
  <c r="V2686" i="1"/>
  <c r="W2690" i="1"/>
  <c r="V2690" i="1"/>
  <c r="W2694" i="1"/>
  <c r="V2694" i="1"/>
  <c r="W2698" i="1"/>
  <c r="V2698" i="1"/>
  <c r="W2702" i="1"/>
  <c r="V2702" i="1"/>
  <c r="W2706" i="1"/>
  <c r="V2706" i="1"/>
  <c r="W2710" i="1"/>
  <c r="V2710" i="1"/>
  <c r="W2714" i="1"/>
  <c r="V2714" i="1"/>
  <c r="W2718" i="1"/>
  <c r="V2718" i="1"/>
  <c r="W2722" i="1"/>
  <c r="V2722" i="1"/>
  <c r="W2726" i="1"/>
  <c r="V2726" i="1"/>
  <c r="W2730" i="1"/>
  <c r="V2730" i="1"/>
  <c r="W2734" i="1"/>
  <c r="V2734" i="1"/>
  <c r="W2738" i="1"/>
  <c r="V2738" i="1"/>
  <c r="W2742" i="1"/>
  <c r="V2742" i="1"/>
  <c r="W2746" i="1"/>
  <c r="V2746" i="1"/>
  <c r="W2750" i="1"/>
  <c r="V2750" i="1"/>
  <c r="W2754" i="1"/>
  <c r="V2754" i="1"/>
  <c r="W2758" i="1"/>
  <c r="V2758" i="1"/>
  <c r="W2762" i="1"/>
  <c r="V2762" i="1"/>
  <c r="W2766" i="1"/>
  <c r="V2766" i="1"/>
  <c r="W2770" i="1"/>
  <c r="V2770" i="1"/>
  <c r="W2774" i="1"/>
  <c r="V2774" i="1"/>
  <c r="W2778" i="1"/>
  <c r="V2778" i="1"/>
  <c r="W2782" i="1"/>
  <c r="V2782" i="1"/>
  <c r="W2786" i="1"/>
  <c r="V2786" i="1"/>
  <c r="W2795" i="1"/>
  <c r="V2795" i="1"/>
  <c r="W2803" i="1"/>
  <c r="V2803" i="1"/>
  <c r="W2811" i="1"/>
  <c r="V2811" i="1"/>
  <c r="W2819" i="1"/>
  <c r="V2819" i="1"/>
  <c r="W2827" i="1"/>
  <c r="V2827" i="1"/>
  <c r="W2835" i="1"/>
  <c r="V2835" i="1"/>
  <c r="W2843" i="1"/>
  <c r="V2843" i="1"/>
  <c r="W2851" i="1"/>
  <c r="V2851" i="1"/>
  <c r="W2859" i="1"/>
  <c r="V2859" i="1"/>
  <c r="W2867" i="1"/>
  <c r="V2867" i="1"/>
  <c r="W2875" i="1"/>
  <c r="V2875" i="1"/>
  <c r="V2882" i="1"/>
  <c r="W2882" i="1"/>
  <c r="V2898" i="1"/>
  <c r="W2898" i="1"/>
  <c r="V2914" i="1"/>
  <c r="W2914" i="1"/>
  <c r="V2930" i="1"/>
  <c r="W2930" i="1"/>
  <c r="V2954" i="1"/>
  <c r="W2954" i="1"/>
  <c r="V2986" i="1"/>
  <c r="W2986" i="1"/>
  <c r="V3018" i="1"/>
  <c r="W3018" i="1"/>
  <c r="V2607" i="1"/>
  <c r="W2607" i="1"/>
  <c r="V2611" i="1"/>
  <c r="W2611" i="1"/>
  <c r="V2615" i="1"/>
  <c r="W2615" i="1"/>
  <c r="V2619" i="1"/>
  <c r="W2619" i="1"/>
  <c r="V2623" i="1"/>
  <c r="W2623" i="1"/>
  <c r="V2627" i="1"/>
  <c r="W2627" i="1"/>
  <c r="V2631" i="1"/>
  <c r="W2631" i="1"/>
  <c r="V2635" i="1"/>
  <c r="W2635" i="1"/>
  <c r="V2639" i="1"/>
  <c r="W2639" i="1"/>
  <c r="V2643" i="1"/>
  <c r="W2643" i="1"/>
  <c r="V2647" i="1"/>
  <c r="W2647" i="1"/>
  <c r="V2651" i="1"/>
  <c r="W2651" i="1"/>
  <c r="V2655" i="1"/>
  <c r="W2655" i="1"/>
  <c r="V2659" i="1"/>
  <c r="W2659" i="1"/>
  <c r="V2663" i="1"/>
  <c r="W2663" i="1"/>
  <c r="V2667" i="1"/>
  <c r="W2667" i="1"/>
  <c r="V2671" i="1"/>
  <c r="W2671" i="1"/>
  <c r="V2675" i="1"/>
  <c r="W2675" i="1"/>
  <c r="V2679" i="1"/>
  <c r="W2679" i="1"/>
  <c r="V2683" i="1"/>
  <c r="W2683" i="1"/>
  <c r="V2687" i="1"/>
  <c r="W2687" i="1"/>
  <c r="V2691" i="1"/>
  <c r="W2691" i="1"/>
  <c r="V2695" i="1"/>
  <c r="W2695" i="1"/>
  <c r="V2699" i="1"/>
  <c r="W2699" i="1"/>
  <c r="V2703" i="1"/>
  <c r="W2703" i="1"/>
  <c r="V2707" i="1"/>
  <c r="W2707" i="1"/>
  <c r="V2711" i="1"/>
  <c r="W2711" i="1"/>
  <c r="V2715" i="1"/>
  <c r="W2715" i="1"/>
  <c r="V2719" i="1"/>
  <c r="W2719" i="1"/>
  <c r="V2723" i="1"/>
  <c r="W2723" i="1"/>
  <c r="V2727" i="1"/>
  <c r="W2727" i="1"/>
  <c r="V2731" i="1"/>
  <c r="W2731" i="1"/>
  <c r="V2735" i="1"/>
  <c r="W2735" i="1"/>
  <c r="V2739" i="1"/>
  <c r="W2739" i="1"/>
  <c r="V2743" i="1"/>
  <c r="W2743" i="1"/>
  <c r="V2747" i="1"/>
  <c r="W2747" i="1"/>
  <c r="V2751" i="1"/>
  <c r="W2751" i="1"/>
  <c r="V2755" i="1"/>
  <c r="W2755" i="1"/>
  <c r="V2759" i="1"/>
  <c r="W2759" i="1"/>
  <c r="V2763" i="1"/>
  <c r="W2763" i="1"/>
  <c r="V2767" i="1"/>
  <c r="W2767" i="1"/>
  <c r="V2771" i="1"/>
  <c r="W2771" i="1"/>
  <c r="V2775" i="1"/>
  <c r="W2775" i="1"/>
  <c r="V2779" i="1"/>
  <c r="W2779" i="1"/>
  <c r="V2783" i="1"/>
  <c r="W2783" i="1"/>
  <c r="V2787" i="1"/>
  <c r="W2787" i="1"/>
  <c r="V2790" i="1"/>
  <c r="W2790" i="1"/>
  <c r="V2798" i="1"/>
  <c r="W2798" i="1"/>
  <c r="V2806" i="1"/>
  <c r="W2806" i="1"/>
  <c r="V2814" i="1"/>
  <c r="W2814" i="1"/>
  <c r="V2822" i="1"/>
  <c r="W2822" i="1"/>
  <c r="V2830" i="1"/>
  <c r="W2830" i="1"/>
  <c r="V2838" i="1"/>
  <c r="W2838" i="1"/>
  <c r="V2846" i="1"/>
  <c r="W2846" i="1"/>
  <c r="V2854" i="1"/>
  <c r="W2854" i="1"/>
  <c r="V2862" i="1"/>
  <c r="W2862" i="1"/>
  <c r="V2870" i="1"/>
  <c r="W2870" i="1"/>
  <c r="V2878" i="1"/>
  <c r="W2878" i="1"/>
  <c r="V2894" i="1"/>
  <c r="W2894" i="1"/>
  <c r="V2910" i="1"/>
  <c r="W2910" i="1"/>
  <c r="V2926" i="1"/>
  <c r="W2926" i="1"/>
  <c r="V2946" i="1"/>
  <c r="W2946" i="1"/>
  <c r="V2978" i="1"/>
  <c r="W2978" i="1"/>
  <c r="V3010" i="1"/>
  <c r="W3010" i="1"/>
  <c r="V3042" i="1"/>
  <c r="W3042" i="1"/>
  <c r="V3050" i="1"/>
  <c r="W3050" i="1"/>
  <c r="V3058" i="1"/>
  <c r="W3058" i="1"/>
  <c r="V3066" i="1"/>
  <c r="W3066" i="1"/>
  <c r="V3074" i="1"/>
  <c r="W3074" i="1"/>
  <c r="V3082" i="1"/>
  <c r="W3082" i="1"/>
  <c r="V3090" i="1"/>
  <c r="W3090" i="1"/>
  <c r="V3098" i="1"/>
  <c r="W3098" i="1"/>
  <c r="V3106" i="1"/>
  <c r="W3106" i="1"/>
  <c r="V3118" i="1"/>
  <c r="W3118" i="1"/>
  <c r="W3131" i="1"/>
  <c r="V3131" i="1"/>
  <c r="V3169" i="1"/>
  <c r="W3169" i="1"/>
  <c r="V3178" i="1"/>
  <c r="W3178" i="1"/>
  <c r="V3238" i="1"/>
  <c r="W3238" i="1"/>
  <c r="W2879" i="1"/>
  <c r="V2879" i="1"/>
  <c r="W2883" i="1"/>
  <c r="V2883" i="1"/>
  <c r="W2887" i="1"/>
  <c r="V2887" i="1"/>
  <c r="W2891" i="1"/>
  <c r="V2891" i="1"/>
  <c r="W2895" i="1"/>
  <c r="V2895" i="1"/>
  <c r="W2899" i="1"/>
  <c r="V2899" i="1"/>
  <c r="W2903" i="1"/>
  <c r="V2903" i="1"/>
  <c r="W2907" i="1"/>
  <c r="V2907" i="1"/>
  <c r="W2911" i="1"/>
  <c r="V2911" i="1"/>
  <c r="W2915" i="1"/>
  <c r="V2915" i="1"/>
  <c r="W2919" i="1"/>
  <c r="V2919" i="1"/>
  <c r="W2923" i="1"/>
  <c r="V2923" i="1"/>
  <c r="W2927" i="1"/>
  <c r="V2927" i="1"/>
  <c r="W2931" i="1"/>
  <c r="V2931" i="1"/>
  <c r="W2935" i="1"/>
  <c r="V2935" i="1"/>
  <c r="W2936" i="1"/>
  <c r="V2936" i="1"/>
  <c r="W2944" i="1"/>
  <c r="V2944" i="1"/>
  <c r="W2952" i="1"/>
  <c r="V2952" i="1"/>
  <c r="W2960" i="1"/>
  <c r="V2960" i="1"/>
  <c r="W2968" i="1"/>
  <c r="V2968" i="1"/>
  <c r="W2976" i="1"/>
  <c r="V2976" i="1"/>
  <c r="W2984" i="1"/>
  <c r="V2984" i="1"/>
  <c r="W2992" i="1"/>
  <c r="V2992" i="1"/>
  <c r="W3000" i="1"/>
  <c r="V3000" i="1"/>
  <c r="W3008" i="1"/>
  <c r="V3008" i="1"/>
  <c r="W3016" i="1"/>
  <c r="V3016" i="1"/>
  <c r="W3024" i="1"/>
  <c r="V3024" i="1"/>
  <c r="W3032" i="1"/>
  <c r="V3032" i="1"/>
  <c r="W3040" i="1"/>
  <c r="V3040" i="1"/>
  <c r="W3048" i="1"/>
  <c r="V3048" i="1"/>
  <c r="W3056" i="1"/>
  <c r="V3056" i="1"/>
  <c r="W3064" i="1"/>
  <c r="V3064" i="1"/>
  <c r="W3072" i="1"/>
  <c r="V3072" i="1"/>
  <c r="W3080" i="1"/>
  <c r="V3080" i="1"/>
  <c r="W3088" i="1"/>
  <c r="V3088" i="1"/>
  <c r="W3096" i="1"/>
  <c r="V3096" i="1"/>
  <c r="W3104" i="1"/>
  <c r="V3104" i="1"/>
  <c r="V3121" i="1"/>
  <c r="W3121" i="1"/>
  <c r="V3134" i="1"/>
  <c r="W3134" i="1"/>
  <c r="W3147" i="1"/>
  <c r="V3147" i="1"/>
  <c r="V3222" i="1"/>
  <c r="W3222" i="1"/>
  <c r="W2792" i="1"/>
  <c r="V2792" i="1"/>
  <c r="W2796" i="1"/>
  <c r="V2796" i="1"/>
  <c r="W2800" i="1"/>
  <c r="V2800" i="1"/>
  <c r="W2804" i="1"/>
  <c r="V2804" i="1"/>
  <c r="W2808" i="1"/>
  <c r="V2808" i="1"/>
  <c r="W2812" i="1"/>
  <c r="V2812" i="1"/>
  <c r="W2816" i="1"/>
  <c r="V2816" i="1"/>
  <c r="W2820" i="1"/>
  <c r="V2820" i="1"/>
  <c r="W2824" i="1"/>
  <c r="V2824" i="1"/>
  <c r="W2828" i="1"/>
  <c r="V2828" i="1"/>
  <c r="W2832" i="1"/>
  <c r="V2832" i="1"/>
  <c r="W2836" i="1"/>
  <c r="V2836" i="1"/>
  <c r="W2840" i="1"/>
  <c r="V2840" i="1"/>
  <c r="W2844" i="1"/>
  <c r="V2844" i="1"/>
  <c r="W2848" i="1"/>
  <c r="V2848" i="1"/>
  <c r="W2852" i="1"/>
  <c r="V2852" i="1"/>
  <c r="W2856" i="1"/>
  <c r="V2856" i="1"/>
  <c r="W2860" i="1"/>
  <c r="V2860" i="1"/>
  <c r="W2864" i="1"/>
  <c r="V2864" i="1"/>
  <c r="W2868" i="1"/>
  <c r="V2868" i="1"/>
  <c r="W2872" i="1"/>
  <c r="V2872" i="1"/>
  <c r="W2876" i="1"/>
  <c r="V2876" i="1"/>
  <c r="W2880" i="1"/>
  <c r="V2880" i="1"/>
  <c r="W2884" i="1"/>
  <c r="V2884" i="1"/>
  <c r="W2888" i="1"/>
  <c r="V2888" i="1"/>
  <c r="W2892" i="1"/>
  <c r="V2892" i="1"/>
  <c r="W2896" i="1"/>
  <c r="V2896" i="1"/>
  <c r="W2900" i="1"/>
  <c r="V2900" i="1"/>
  <c r="W2904" i="1"/>
  <c r="V2904" i="1"/>
  <c r="W2908" i="1"/>
  <c r="V2908" i="1"/>
  <c r="W2912" i="1"/>
  <c r="V2912" i="1"/>
  <c r="W2916" i="1"/>
  <c r="V2916" i="1"/>
  <c r="W2920" i="1"/>
  <c r="V2920" i="1"/>
  <c r="W2924" i="1"/>
  <c r="V2924" i="1"/>
  <c r="W2928" i="1"/>
  <c r="V2928" i="1"/>
  <c r="W2932" i="1"/>
  <c r="V2932" i="1"/>
  <c r="V2942" i="1"/>
  <c r="W2942" i="1"/>
  <c r="V2950" i="1"/>
  <c r="W2950" i="1"/>
  <c r="V2958" i="1"/>
  <c r="W2958" i="1"/>
  <c r="V2966" i="1"/>
  <c r="W2966" i="1"/>
  <c r="V2974" i="1"/>
  <c r="W2974" i="1"/>
  <c r="V2982" i="1"/>
  <c r="W2982" i="1"/>
  <c r="V2990" i="1"/>
  <c r="W2990" i="1"/>
  <c r="V2998" i="1"/>
  <c r="W2998" i="1"/>
  <c r="V3006" i="1"/>
  <c r="W3006" i="1"/>
  <c r="V3014" i="1"/>
  <c r="W3014" i="1"/>
  <c r="V3022" i="1"/>
  <c r="W3022" i="1"/>
  <c r="V3030" i="1"/>
  <c r="W3030" i="1"/>
  <c r="V3038" i="1"/>
  <c r="W3038" i="1"/>
  <c r="V3046" i="1"/>
  <c r="W3046" i="1"/>
  <c r="V3054" i="1"/>
  <c r="W3054" i="1"/>
  <c r="V3062" i="1"/>
  <c r="W3062" i="1"/>
  <c r="V3070" i="1"/>
  <c r="W3070" i="1"/>
  <c r="V3078" i="1"/>
  <c r="W3078" i="1"/>
  <c r="V3086" i="1"/>
  <c r="W3086" i="1"/>
  <c r="V3094" i="1"/>
  <c r="W3094" i="1"/>
  <c r="V3102" i="1"/>
  <c r="W3102" i="1"/>
  <c r="V3110" i="1"/>
  <c r="W3110" i="1"/>
  <c r="V3137" i="1"/>
  <c r="W3137" i="1"/>
  <c r="V3150" i="1"/>
  <c r="W3150" i="1"/>
  <c r="W3163" i="1"/>
  <c r="V3163" i="1"/>
  <c r="V3206" i="1"/>
  <c r="W3206" i="1"/>
  <c r="V2789" i="1"/>
  <c r="W2789" i="1"/>
  <c r="V2793" i="1"/>
  <c r="W2793" i="1"/>
  <c r="V2797" i="1"/>
  <c r="W2797" i="1"/>
  <c r="V2801" i="1"/>
  <c r="W2801" i="1"/>
  <c r="V2805" i="1"/>
  <c r="W2805" i="1"/>
  <c r="V2809" i="1"/>
  <c r="W2809" i="1"/>
  <c r="V2813" i="1"/>
  <c r="W2813" i="1"/>
  <c r="V2817" i="1"/>
  <c r="W2817" i="1"/>
  <c r="V2821" i="1"/>
  <c r="W2821" i="1"/>
  <c r="V2825" i="1"/>
  <c r="W2825" i="1"/>
  <c r="V2829" i="1"/>
  <c r="W2829" i="1"/>
  <c r="V2833" i="1"/>
  <c r="W2833" i="1"/>
  <c r="V2837" i="1"/>
  <c r="W2837" i="1"/>
  <c r="V2841" i="1"/>
  <c r="W2841" i="1"/>
  <c r="V2845" i="1"/>
  <c r="W2845" i="1"/>
  <c r="V2849" i="1"/>
  <c r="W2849" i="1"/>
  <c r="V2853" i="1"/>
  <c r="W2853" i="1"/>
  <c r="V2857" i="1"/>
  <c r="W2857" i="1"/>
  <c r="V2861" i="1"/>
  <c r="W2861" i="1"/>
  <c r="V2865" i="1"/>
  <c r="W2865" i="1"/>
  <c r="V2869" i="1"/>
  <c r="W2869" i="1"/>
  <c r="V2873" i="1"/>
  <c r="W2873" i="1"/>
  <c r="V2877" i="1"/>
  <c r="W2877" i="1"/>
  <c r="V2881" i="1"/>
  <c r="W2881" i="1"/>
  <c r="V2885" i="1"/>
  <c r="W2885" i="1"/>
  <c r="V2889" i="1"/>
  <c r="W2889" i="1"/>
  <c r="V2893" i="1"/>
  <c r="W2893" i="1"/>
  <c r="V2897" i="1"/>
  <c r="W2897" i="1"/>
  <c r="V2901" i="1"/>
  <c r="W2901" i="1"/>
  <c r="V2905" i="1"/>
  <c r="W2905" i="1"/>
  <c r="V2909" i="1"/>
  <c r="W2909" i="1"/>
  <c r="V2913" i="1"/>
  <c r="W2913" i="1"/>
  <c r="V2917" i="1"/>
  <c r="W2917" i="1"/>
  <c r="V2921" i="1"/>
  <c r="W2921" i="1"/>
  <c r="V2925" i="1"/>
  <c r="W2925" i="1"/>
  <c r="V2929" i="1"/>
  <c r="W2929" i="1"/>
  <c r="V2933" i="1"/>
  <c r="W2933" i="1"/>
  <c r="W2940" i="1"/>
  <c r="V2940" i="1"/>
  <c r="W2948" i="1"/>
  <c r="V2948" i="1"/>
  <c r="W2956" i="1"/>
  <c r="V2956" i="1"/>
  <c r="W2964" i="1"/>
  <c r="V2964" i="1"/>
  <c r="W2972" i="1"/>
  <c r="V2972" i="1"/>
  <c r="W2980" i="1"/>
  <c r="V2980" i="1"/>
  <c r="W2988" i="1"/>
  <c r="V2988" i="1"/>
  <c r="W2996" i="1"/>
  <c r="V2996" i="1"/>
  <c r="W3004" i="1"/>
  <c r="V3004" i="1"/>
  <c r="W3012" i="1"/>
  <c r="V3012" i="1"/>
  <c r="W3020" i="1"/>
  <c r="V3020" i="1"/>
  <c r="W3028" i="1"/>
  <c r="V3028" i="1"/>
  <c r="W3036" i="1"/>
  <c r="V3036" i="1"/>
  <c r="W3044" i="1"/>
  <c r="V3044" i="1"/>
  <c r="W3052" i="1"/>
  <c r="V3052" i="1"/>
  <c r="W3060" i="1"/>
  <c r="V3060" i="1"/>
  <c r="W3068" i="1"/>
  <c r="V3068" i="1"/>
  <c r="W3076" i="1"/>
  <c r="V3076" i="1"/>
  <c r="W3084" i="1"/>
  <c r="V3084" i="1"/>
  <c r="W3092" i="1"/>
  <c r="V3092" i="1"/>
  <c r="W3100" i="1"/>
  <c r="V3100" i="1"/>
  <c r="W3108" i="1"/>
  <c r="V3108" i="1"/>
  <c r="W3115" i="1"/>
  <c r="V3115" i="1"/>
  <c r="V3153" i="1"/>
  <c r="W3153" i="1"/>
  <c r="V3166" i="1"/>
  <c r="W3166" i="1"/>
  <c r="V3190" i="1"/>
  <c r="W3190" i="1"/>
  <c r="V3254" i="1"/>
  <c r="W3254" i="1"/>
  <c r="V3270" i="1"/>
  <c r="W3270" i="1"/>
  <c r="V2939" i="1"/>
  <c r="W2939" i="1"/>
  <c r="W2943" i="1"/>
  <c r="V2943" i="1"/>
  <c r="V2947" i="1"/>
  <c r="W2947" i="1"/>
  <c r="W2951" i="1"/>
  <c r="V2951" i="1"/>
  <c r="V2955" i="1"/>
  <c r="W2955" i="1"/>
  <c r="W2959" i="1"/>
  <c r="V2959" i="1"/>
  <c r="V2963" i="1"/>
  <c r="W2963" i="1"/>
  <c r="W2967" i="1"/>
  <c r="V2967" i="1"/>
  <c r="V2971" i="1"/>
  <c r="W2971" i="1"/>
  <c r="W2975" i="1"/>
  <c r="V2975" i="1"/>
  <c r="V2979" i="1"/>
  <c r="W2979" i="1"/>
  <c r="W2983" i="1"/>
  <c r="V2983" i="1"/>
  <c r="V2987" i="1"/>
  <c r="W2987" i="1"/>
  <c r="W2991" i="1"/>
  <c r="V2991" i="1"/>
  <c r="V2995" i="1"/>
  <c r="W2995" i="1"/>
  <c r="W2999" i="1"/>
  <c r="V2999" i="1"/>
  <c r="V3003" i="1"/>
  <c r="W3003" i="1"/>
  <c r="W3007" i="1"/>
  <c r="V3007" i="1"/>
  <c r="V3011" i="1"/>
  <c r="W3011" i="1"/>
  <c r="W3015" i="1"/>
  <c r="V3015" i="1"/>
  <c r="V3019" i="1"/>
  <c r="W3019" i="1"/>
  <c r="W3023" i="1"/>
  <c r="V3023" i="1"/>
  <c r="V3027" i="1"/>
  <c r="W3027" i="1"/>
  <c r="W3031" i="1"/>
  <c r="V3031" i="1"/>
  <c r="V3035" i="1"/>
  <c r="W3035" i="1"/>
  <c r="W3039" i="1"/>
  <c r="V3039" i="1"/>
  <c r="V3043" i="1"/>
  <c r="W3043" i="1"/>
  <c r="W3047" i="1"/>
  <c r="V3047" i="1"/>
  <c r="V3051" i="1"/>
  <c r="W3051" i="1"/>
  <c r="W3055" i="1"/>
  <c r="V3055" i="1"/>
  <c r="V3059" i="1"/>
  <c r="W3059" i="1"/>
  <c r="W3063" i="1"/>
  <c r="V3063" i="1"/>
  <c r="V3067" i="1"/>
  <c r="W3067" i="1"/>
  <c r="W3071" i="1"/>
  <c r="V3071" i="1"/>
  <c r="V3075" i="1"/>
  <c r="W3075" i="1"/>
  <c r="W3079" i="1"/>
  <c r="V3079" i="1"/>
  <c r="V3083" i="1"/>
  <c r="W3083" i="1"/>
  <c r="W3087" i="1"/>
  <c r="V3087" i="1"/>
  <c r="V3091" i="1"/>
  <c r="W3091" i="1"/>
  <c r="W3095" i="1"/>
  <c r="V3095" i="1"/>
  <c r="V3099" i="1"/>
  <c r="W3099" i="1"/>
  <c r="W3103" i="1"/>
  <c r="V3103" i="1"/>
  <c r="V3107" i="1"/>
  <c r="W3107" i="1"/>
  <c r="W3111" i="1"/>
  <c r="V3111" i="1"/>
  <c r="W3119" i="1"/>
  <c r="V3119" i="1"/>
  <c r="W3122" i="1"/>
  <c r="V3122" i="1"/>
  <c r="V3125" i="1"/>
  <c r="W3125" i="1"/>
  <c r="W3135" i="1"/>
  <c r="V3135" i="1"/>
  <c r="W3138" i="1"/>
  <c r="V3138" i="1"/>
  <c r="V3141" i="1"/>
  <c r="W3141" i="1"/>
  <c r="W3151" i="1"/>
  <c r="V3151" i="1"/>
  <c r="W3154" i="1"/>
  <c r="V3154" i="1"/>
  <c r="V3157" i="1"/>
  <c r="W3157" i="1"/>
  <c r="W3167" i="1"/>
  <c r="V3167" i="1"/>
  <c r="W3170" i="1"/>
  <c r="V3170" i="1"/>
  <c r="V3173" i="1"/>
  <c r="W3173" i="1"/>
  <c r="W3179" i="1"/>
  <c r="V3179" i="1"/>
  <c r="W3191" i="1"/>
  <c r="V3191" i="1"/>
  <c r="W3207" i="1"/>
  <c r="V3207" i="1"/>
  <c r="W3223" i="1"/>
  <c r="V3223" i="1"/>
  <c r="W3239" i="1"/>
  <c r="V3239" i="1"/>
  <c r="W3255" i="1"/>
  <c r="V3255" i="1"/>
  <c r="V3262" i="1"/>
  <c r="W3262" i="1"/>
  <c r="W3277" i="1"/>
  <c r="V3277" i="1"/>
  <c r="V3361" i="1"/>
  <c r="W3361" i="1"/>
  <c r="W3112" i="1"/>
  <c r="V3112" i="1"/>
  <c r="V3113" i="1"/>
  <c r="W3113" i="1"/>
  <c r="W3123" i="1"/>
  <c r="V3123" i="1"/>
  <c r="W3126" i="1"/>
  <c r="V3126" i="1"/>
  <c r="V3129" i="1"/>
  <c r="W3129" i="1"/>
  <c r="W3139" i="1"/>
  <c r="V3139" i="1"/>
  <c r="W3142" i="1"/>
  <c r="V3142" i="1"/>
  <c r="V3145" i="1"/>
  <c r="W3145" i="1"/>
  <c r="W3155" i="1"/>
  <c r="V3155" i="1"/>
  <c r="W3158" i="1"/>
  <c r="V3158" i="1"/>
  <c r="V3161" i="1"/>
  <c r="W3161" i="1"/>
  <c r="W3171" i="1"/>
  <c r="V3171" i="1"/>
  <c r="W3174" i="1"/>
  <c r="V3174" i="1"/>
  <c r="V3182" i="1"/>
  <c r="W3182" i="1"/>
  <c r="V3198" i="1"/>
  <c r="W3198" i="1"/>
  <c r="V3214" i="1"/>
  <c r="W3214" i="1"/>
  <c r="V3230" i="1"/>
  <c r="W3230" i="1"/>
  <c r="V3246" i="1"/>
  <c r="W3246" i="1"/>
  <c r="V3329" i="1"/>
  <c r="W3329" i="1"/>
  <c r="W2937" i="1"/>
  <c r="V2937" i="1"/>
  <c r="W2941" i="1"/>
  <c r="V2941" i="1"/>
  <c r="W2945" i="1"/>
  <c r="V2945" i="1"/>
  <c r="W2949" i="1"/>
  <c r="V2949" i="1"/>
  <c r="W2953" i="1"/>
  <c r="V2953" i="1"/>
  <c r="W2957" i="1"/>
  <c r="V2957" i="1"/>
  <c r="W2961" i="1"/>
  <c r="V2961" i="1"/>
  <c r="W2965" i="1"/>
  <c r="V2965" i="1"/>
  <c r="W2969" i="1"/>
  <c r="V2969" i="1"/>
  <c r="W2973" i="1"/>
  <c r="V2973" i="1"/>
  <c r="W2977" i="1"/>
  <c r="V2977" i="1"/>
  <c r="W2981" i="1"/>
  <c r="V2981" i="1"/>
  <c r="W2985" i="1"/>
  <c r="V2985" i="1"/>
  <c r="W2989" i="1"/>
  <c r="V2989" i="1"/>
  <c r="W2993" i="1"/>
  <c r="V2993" i="1"/>
  <c r="W2997" i="1"/>
  <c r="V2997" i="1"/>
  <c r="W3001" i="1"/>
  <c r="V3001" i="1"/>
  <c r="W3005" i="1"/>
  <c r="V3005" i="1"/>
  <c r="W3009" i="1"/>
  <c r="V3009" i="1"/>
  <c r="W3013" i="1"/>
  <c r="V3013" i="1"/>
  <c r="W3017" i="1"/>
  <c r="V3017" i="1"/>
  <c r="W3021" i="1"/>
  <c r="V3021" i="1"/>
  <c r="W3025" i="1"/>
  <c r="V3025" i="1"/>
  <c r="W3029" i="1"/>
  <c r="V3029" i="1"/>
  <c r="W3033" i="1"/>
  <c r="V3033" i="1"/>
  <c r="W3037" i="1"/>
  <c r="V3037" i="1"/>
  <c r="W3041" i="1"/>
  <c r="V3041" i="1"/>
  <c r="W3045" i="1"/>
  <c r="V3045" i="1"/>
  <c r="W3049" i="1"/>
  <c r="V3049" i="1"/>
  <c r="W3053" i="1"/>
  <c r="V3053" i="1"/>
  <c r="W3057" i="1"/>
  <c r="V3057" i="1"/>
  <c r="W3061" i="1"/>
  <c r="V3061" i="1"/>
  <c r="W3065" i="1"/>
  <c r="V3065" i="1"/>
  <c r="W3069" i="1"/>
  <c r="V3069" i="1"/>
  <c r="W3073" i="1"/>
  <c r="V3073" i="1"/>
  <c r="W3077" i="1"/>
  <c r="V3077" i="1"/>
  <c r="W3081" i="1"/>
  <c r="V3081" i="1"/>
  <c r="W3085" i="1"/>
  <c r="V3085" i="1"/>
  <c r="W3089" i="1"/>
  <c r="V3089" i="1"/>
  <c r="W3093" i="1"/>
  <c r="V3093" i="1"/>
  <c r="W3097" i="1"/>
  <c r="V3097" i="1"/>
  <c r="W3101" i="1"/>
  <c r="V3101" i="1"/>
  <c r="W3105" i="1"/>
  <c r="V3105" i="1"/>
  <c r="W3109" i="1"/>
  <c r="V3109" i="1"/>
  <c r="V3114" i="1"/>
  <c r="W3114" i="1"/>
  <c r="V3117" i="1"/>
  <c r="W3117" i="1"/>
  <c r="W3127" i="1"/>
  <c r="V3127" i="1"/>
  <c r="V3130" i="1"/>
  <c r="W3130" i="1"/>
  <c r="V3133" i="1"/>
  <c r="W3133" i="1"/>
  <c r="W3143" i="1"/>
  <c r="V3143" i="1"/>
  <c r="V3146" i="1"/>
  <c r="W3146" i="1"/>
  <c r="V3149" i="1"/>
  <c r="W3149" i="1"/>
  <c r="W3159" i="1"/>
  <c r="V3159" i="1"/>
  <c r="V3162" i="1"/>
  <c r="W3162" i="1"/>
  <c r="V3165" i="1"/>
  <c r="W3165" i="1"/>
  <c r="W3175" i="1"/>
  <c r="V3175" i="1"/>
  <c r="W3183" i="1"/>
  <c r="V3183" i="1"/>
  <c r="W3199" i="1"/>
  <c r="V3199" i="1"/>
  <c r="W3215" i="1"/>
  <c r="V3215" i="1"/>
  <c r="W3231" i="1"/>
  <c r="V3231" i="1"/>
  <c r="W3247" i="1"/>
  <c r="V3247" i="1"/>
  <c r="V3297" i="1"/>
  <c r="W3297" i="1"/>
  <c r="W3263" i="1"/>
  <c r="V3263" i="1"/>
  <c r="W3271" i="1"/>
  <c r="V3271" i="1"/>
  <c r="V3285" i="1"/>
  <c r="W3285" i="1"/>
  <c r="V3317" i="1"/>
  <c r="W3317" i="1"/>
  <c r="V3349" i="1"/>
  <c r="W3349" i="1"/>
  <c r="V3381" i="1"/>
  <c r="W3381" i="1"/>
  <c r="V3116" i="1"/>
  <c r="W3116" i="1"/>
  <c r="W3120" i="1"/>
  <c r="V3120" i="1"/>
  <c r="W3124" i="1"/>
  <c r="V3124" i="1"/>
  <c r="W3128" i="1"/>
  <c r="V3128" i="1"/>
  <c r="V3132" i="1"/>
  <c r="W3132" i="1"/>
  <c r="W3136" i="1"/>
  <c r="V3136" i="1"/>
  <c r="W3140" i="1"/>
  <c r="V3140" i="1"/>
  <c r="W3144" i="1"/>
  <c r="V3144" i="1"/>
  <c r="V3148" i="1"/>
  <c r="W3148" i="1"/>
  <c r="W3152" i="1"/>
  <c r="V3152" i="1"/>
  <c r="W3156" i="1"/>
  <c r="V3156" i="1"/>
  <c r="W3160" i="1"/>
  <c r="V3160" i="1"/>
  <c r="V3164" i="1"/>
  <c r="W3164" i="1"/>
  <c r="W3168" i="1"/>
  <c r="V3168" i="1"/>
  <c r="W3172" i="1"/>
  <c r="V3172" i="1"/>
  <c r="W3176" i="1"/>
  <c r="V3176" i="1"/>
  <c r="W3180" i="1"/>
  <c r="V3180" i="1"/>
  <c r="V3186" i="1"/>
  <c r="W3186" i="1"/>
  <c r="V3194" i="1"/>
  <c r="W3194" i="1"/>
  <c r="V3202" i="1"/>
  <c r="W3202" i="1"/>
  <c r="V3210" i="1"/>
  <c r="W3210" i="1"/>
  <c r="V3218" i="1"/>
  <c r="W3218" i="1"/>
  <c r="V3226" i="1"/>
  <c r="W3226" i="1"/>
  <c r="V3234" i="1"/>
  <c r="W3234" i="1"/>
  <c r="V3242" i="1"/>
  <c r="W3242" i="1"/>
  <c r="V3250" i="1"/>
  <c r="W3250" i="1"/>
  <c r="V3258" i="1"/>
  <c r="W3258" i="1"/>
  <c r="V3266" i="1"/>
  <c r="W3266" i="1"/>
  <c r="V3281" i="1"/>
  <c r="W3281" i="1"/>
  <c r="V3313" i="1"/>
  <c r="W3313" i="1"/>
  <c r="V3345" i="1"/>
  <c r="W3345" i="1"/>
  <c r="V3377" i="1"/>
  <c r="W3377" i="1"/>
  <c r="V3177" i="1"/>
  <c r="W3177" i="1"/>
  <c r="V3181" i="1"/>
  <c r="W3181" i="1"/>
  <c r="W3187" i="1"/>
  <c r="V3187" i="1"/>
  <c r="W3195" i="1"/>
  <c r="V3195" i="1"/>
  <c r="W3203" i="1"/>
  <c r="V3203" i="1"/>
  <c r="W3211" i="1"/>
  <c r="V3211" i="1"/>
  <c r="W3219" i="1"/>
  <c r="V3219" i="1"/>
  <c r="W3227" i="1"/>
  <c r="V3227" i="1"/>
  <c r="W3235" i="1"/>
  <c r="V3235" i="1"/>
  <c r="W3243" i="1"/>
  <c r="V3243" i="1"/>
  <c r="W3251" i="1"/>
  <c r="V3251" i="1"/>
  <c r="W3259" i="1"/>
  <c r="V3259" i="1"/>
  <c r="W3267" i="1"/>
  <c r="V3267" i="1"/>
  <c r="V3301" i="1"/>
  <c r="W3301" i="1"/>
  <c r="V3333" i="1"/>
  <c r="W3333" i="1"/>
  <c r="V3365" i="1"/>
  <c r="W3365" i="1"/>
  <c r="W3184" i="1"/>
  <c r="V3184" i="1"/>
  <c r="W3188" i="1"/>
  <c r="V3188" i="1"/>
  <c r="W3192" i="1"/>
  <c r="V3192" i="1"/>
  <c r="W3196" i="1"/>
  <c r="V3196" i="1"/>
  <c r="W3200" i="1"/>
  <c r="V3200" i="1"/>
  <c r="W3204" i="1"/>
  <c r="V3204" i="1"/>
  <c r="W3208" i="1"/>
  <c r="V3208" i="1"/>
  <c r="W3212" i="1"/>
  <c r="V3212" i="1"/>
  <c r="W3216" i="1"/>
  <c r="V3216" i="1"/>
  <c r="W3220" i="1"/>
  <c r="V3220" i="1"/>
  <c r="W3224" i="1"/>
  <c r="V3224" i="1"/>
  <c r="W3228" i="1"/>
  <c r="V3228" i="1"/>
  <c r="W3232" i="1"/>
  <c r="V3232" i="1"/>
  <c r="W3236" i="1"/>
  <c r="V3236" i="1"/>
  <c r="W3240" i="1"/>
  <c r="V3240" i="1"/>
  <c r="W3244" i="1"/>
  <c r="V3244" i="1"/>
  <c r="W3248" i="1"/>
  <c r="V3248" i="1"/>
  <c r="W3252" i="1"/>
  <c r="V3252" i="1"/>
  <c r="W3256" i="1"/>
  <c r="V3256" i="1"/>
  <c r="W3260" i="1"/>
  <c r="V3260" i="1"/>
  <c r="W3264" i="1"/>
  <c r="V3264" i="1"/>
  <c r="W3268" i="1"/>
  <c r="V3268" i="1"/>
  <c r="W3272" i="1"/>
  <c r="V3272" i="1"/>
  <c r="V3275" i="1"/>
  <c r="W3275" i="1"/>
  <c r="V3293" i="1"/>
  <c r="W3293" i="1"/>
  <c r="V3309" i="1"/>
  <c r="W3309" i="1"/>
  <c r="V3325" i="1"/>
  <c r="W3325" i="1"/>
  <c r="V3341" i="1"/>
  <c r="W3341" i="1"/>
  <c r="V3357" i="1"/>
  <c r="W3357" i="1"/>
  <c r="V3373" i="1"/>
  <c r="W3373" i="1"/>
  <c r="V3389" i="1"/>
  <c r="W3389" i="1"/>
  <c r="V3185" i="1"/>
  <c r="W3185" i="1"/>
  <c r="V3189" i="1"/>
  <c r="W3189" i="1"/>
  <c r="V3193" i="1"/>
  <c r="W3193" i="1"/>
  <c r="V3197" i="1"/>
  <c r="W3197" i="1"/>
  <c r="V3201" i="1"/>
  <c r="W3201" i="1"/>
  <c r="V3205" i="1"/>
  <c r="W3205" i="1"/>
  <c r="V3209" i="1"/>
  <c r="W3209" i="1"/>
  <c r="V3213" i="1"/>
  <c r="W3213" i="1"/>
  <c r="V3217" i="1"/>
  <c r="W3217" i="1"/>
  <c r="V3221" i="1"/>
  <c r="W3221" i="1"/>
  <c r="V3225" i="1"/>
  <c r="W3225" i="1"/>
  <c r="V3229" i="1"/>
  <c r="W3229" i="1"/>
  <c r="V3233" i="1"/>
  <c r="W3233" i="1"/>
  <c r="V3237" i="1"/>
  <c r="W3237" i="1"/>
  <c r="V3241" i="1"/>
  <c r="W3241" i="1"/>
  <c r="V3245" i="1"/>
  <c r="W3245" i="1"/>
  <c r="V3249" i="1"/>
  <c r="W3249" i="1"/>
  <c r="V3253" i="1"/>
  <c r="W3253" i="1"/>
  <c r="V3257" i="1"/>
  <c r="W3257" i="1"/>
  <c r="V3261" i="1"/>
  <c r="W3261" i="1"/>
  <c r="V3265" i="1"/>
  <c r="W3265" i="1"/>
  <c r="V3269" i="1"/>
  <c r="W3269" i="1"/>
  <c r="W3273" i="1"/>
  <c r="V3273" i="1"/>
  <c r="V3276" i="1"/>
  <c r="W3276" i="1"/>
  <c r="V3289" i="1"/>
  <c r="W3289" i="1"/>
  <c r="V3305" i="1"/>
  <c r="W3305" i="1"/>
  <c r="V3321" i="1"/>
  <c r="W3321" i="1"/>
  <c r="V3337" i="1"/>
  <c r="W3337" i="1"/>
  <c r="V3353" i="1"/>
  <c r="W3353" i="1"/>
  <c r="V3369" i="1"/>
  <c r="W3369" i="1"/>
  <c r="V3385" i="1"/>
  <c r="W3385" i="1"/>
  <c r="V3393" i="1"/>
  <c r="W3393" i="1"/>
  <c r="V3397" i="1"/>
  <c r="W3397" i="1"/>
  <c r="W3274" i="1"/>
  <c r="V3274" i="1"/>
  <c r="V3278" i="1"/>
  <c r="W3278" i="1"/>
  <c r="W3282" i="1"/>
  <c r="V3282" i="1"/>
  <c r="W3286" i="1"/>
  <c r="V3286" i="1"/>
  <c r="W3290" i="1"/>
  <c r="V3290" i="1"/>
  <c r="W3294" i="1"/>
  <c r="V3294" i="1"/>
  <c r="W3298" i="1"/>
  <c r="V3298" i="1"/>
  <c r="W3302" i="1"/>
  <c r="V3302" i="1"/>
  <c r="W3306" i="1"/>
  <c r="V3306" i="1"/>
  <c r="W3310" i="1"/>
  <c r="V3310" i="1"/>
  <c r="W3314" i="1"/>
  <c r="V3314" i="1"/>
  <c r="W3318" i="1"/>
  <c r="V3318" i="1"/>
  <c r="W3322" i="1"/>
  <c r="V3322" i="1"/>
  <c r="W3326" i="1"/>
  <c r="V3326" i="1"/>
  <c r="W3330" i="1"/>
  <c r="V3330" i="1"/>
  <c r="W3334" i="1"/>
  <c r="V3334" i="1"/>
  <c r="W3338" i="1"/>
  <c r="V3338" i="1"/>
  <c r="W3342" i="1"/>
  <c r="V3342" i="1"/>
  <c r="W3346" i="1"/>
  <c r="V3346" i="1"/>
  <c r="W3350" i="1"/>
  <c r="V3350" i="1"/>
  <c r="W3354" i="1"/>
  <c r="V3354" i="1"/>
  <c r="W3358" i="1"/>
  <c r="V3358" i="1"/>
  <c r="W3362" i="1"/>
  <c r="V3362" i="1"/>
  <c r="W3366" i="1"/>
  <c r="V3366" i="1"/>
  <c r="W3370" i="1"/>
  <c r="V3370" i="1"/>
  <c r="W3374" i="1"/>
  <c r="V3374" i="1"/>
  <c r="W3378" i="1"/>
  <c r="V3378" i="1"/>
  <c r="W3382" i="1"/>
  <c r="V3382" i="1"/>
  <c r="W3386" i="1"/>
  <c r="V3386" i="1"/>
  <c r="W3390" i="1"/>
  <c r="V3390" i="1"/>
  <c r="W3394" i="1"/>
  <c r="V3394" i="1"/>
  <c r="W3398" i="1"/>
  <c r="V3398" i="1"/>
  <c r="V3279" i="1"/>
  <c r="W3279" i="1"/>
  <c r="W3283" i="1"/>
  <c r="V3283" i="1"/>
  <c r="W3287" i="1"/>
  <c r="V3287" i="1"/>
  <c r="W3291" i="1"/>
  <c r="V3291" i="1"/>
  <c r="W3295" i="1"/>
  <c r="V3295" i="1"/>
  <c r="W3299" i="1"/>
  <c r="V3299" i="1"/>
  <c r="W3303" i="1"/>
  <c r="V3303" i="1"/>
  <c r="W3307" i="1"/>
  <c r="V3307" i="1"/>
  <c r="W3311" i="1"/>
  <c r="V3311" i="1"/>
  <c r="W3315" i="1"/>
  <c r="V3315" i="1"/>
  <c r="W3319" i="1"/>
  <c r="V3319" i="1"/>
  <c r="W3323" i="1"/>
  <c r="V3323" i="1"/>
  <c r="W3327" i="1"/>
  <c r="V3327" i="1"/>
  <c r="W3331" i="1"/>
  <c r="V3331" i="1"/>
  <c r="W3335" i="1"/>
  <c r="V3335" i="1"/>
  <c r="W3339" i="1"/>
  <c r="V3339" i="1"/>
  <c r="W3343" i="1"/>
  <c r="V3343" i="1"/>
  <c r="W3347" i="1"/>
  <c r="V3347" i="1"/>
  <c r="W3351" i="1"/>
  <c r="V3351" i="1"/>
  <c r="W3355" i="1"/>
  <c r="V3355" i="1"/>
  <c r="W3359" i="1"/>
  <c r="V3359" i="1"/>
  <c r="W3363" i="1"/>
  <c r="V3363" i="1"/>
  <c r="W3367" i="1"/>
  <c r="V3367" i="1"/>
  <c r="W3371" i="1"/>
  <c r="V3371" i="1"/>
  <c r="W3375" i="1"/>
  <c r="V3375" i="1"/>
  <c r="W3379" i="1"/>
  <c r="V3379" i="1"/>
  <c r="W3383" i="1"/>
  <c r="V3383" i="1"/>
  <c r="W3387" i="1"/>
  <c r="V3387" i="1"/>
  <c r="W3391" i="1"/>
  <c r="V3391" i="1"/>
  <c r="W3395" i="1"/>
  <c r="V3395" i="1"/>
  <c r="W3399" i="1"/>
  <c r="V3399" i="1"/>
  <c r="V3280" i="1"/>
  <c r="W3280" i="1"/>
  <c r="V3284" i="1"/>
  <c r="W3284" i="1"/>
  <c r="V3288" i="1"/>
  <c r="W3288" i="1"/>
  <c r="V3292" i="1"/>
  <c r="W3292" i="1"/>
  <c r="V3296" i="1"/>
  <c r="W3296" i="1"/>
  <c r="V3300" i="1"/>
  <c r="W3300" i="1"/>
  <c r="V3304" i="1"/>
  <c r="W3304" i="1"/>
  <c r="V3308" i="1"/>
  <c r="W3308" i="1"/>
  <c r="V3312" i="1"/>
  <c r="W3312" i="1"/>
  <c r="V3316" i="1"/>
  <c r="W3316" i="1"/>
  <c r="V3320" i="1"/>
  <c r="W3320" i="1"/>
  <c r="V3324" i="1"/>
  <c r="W3324" i="1"/>
  <c r="V3328" i="1"/>
  <c r="W3328" i="1"/>
  <c r="V3332" i="1"/>
  <c r="W3332" i="1"/>
  <c r="V3336" i="1"/>
  <c r="W3336" i="1"/>
  <c r="V3340" i="1"/>
  <c r="W3340" i="1"/>
  <c r="V3344" i="1"/>
  <c r="W3344" i="1"/>
  <c r="V3348" i="1"/>
  <c r="W3348" i="1"/>
  <c r="V3352" i="1"/>
  <c r="W3352" i="1"/>
  <c r="V3356" i="1"/>
  <c r="W3356" i="1"/>
  <c r="V3360" i="1"/>
  <c r="W3360" i="1"/>
  <c r="V3364" i="1"/>
  <c r="W3364" i="1"/>
  <c r="V3368" i="1"/>
  <c r="W3368" i="1"/>
  <c r="V3372" i="1"/>
  <c r="W3372" i="1"/>
  <c r="V3376" i="1"/>
  <c r="W3376" i="1"/>
  <c r="V3380" i="1"/>
  <c r="W3380" i="1"/>
  <c r="V3384" i="1"/>
  <c r="W3384" i="1"/>
  <c r="V3388" i="1"/>
  <c r="W3388" i="1"/>
  <c r="V3392" i="1"/>
  <c r="W3392" i="1"/>
  <c r="V3396" i="1"/>
  <c r="W3396" i="1"/>
</calcChain>
</file>

<file path=xl/sharedStrings.xml><?xml version="1.0" encoding="utf-8"?>
<sst xmlns="http://schemas.openxmlformats.org/spreadsheetml/2006/main" count="24243" uniqueCount="331">
  <si>
    <t>ID</t>
  </si>
  <si>
    <t>Gender</t>
  </si>
  <si>
    <t>Nationality code</t>
  </si>
  <si>
    <t>Date of Birth</t>
  </si>
  <si>
    <t>Customer Type</t>
  </si>
  <si>
    <t>Type of Travel</t>
  </si>
  <si>
    <t>Class</t>
  </si>
  <si>
    <t>Flight Distance</t>
  </si>
  <si>
    <t>Experience of delays</t>
  </si>
  <si>
    <t>Online Booking</t>
  </si>
  <si>
    <t>Check-in Service</t>
  </si>
  <si>
    <t>On-board Service</t>
  </si>
  <si>
    <t>Seat Comfort</t>
  </si>
  <si>
    <t>Cleanliness</t>
  </si>
  <si>
    <t>Food and Drink</t>
  </si>
  <si>
    <t>In-flight Service</t>
  </si>
  <si>
    <t>In-flight Entertainment</t>
  </si>
  <si>
    <t>Baggage Handling</t>
  </si>
  <si>
    <t>Satisfaction</t>
  </si>
  <si>
    <t>Umur Penumpang</t>
  </si>
  <si>
    <t>Tingkat Kepuasan</t>
  </si>
  <si>
    <t>Negara</t>
  </si>
  <si>
    <t>Wilayah</t>
  </si>
  <si>
    <t>Total Penumpang di Bawah Umur</t>
  </si>
  <si>
    <t>AVERAGE of Online Booking</t>
  </si>
  <si>
    <t>AVERAGE of Check-in Service</t>
  </si>
  <si>
    <t>AVERAGE of On-board Service</t>
  </si>
  <si>
    <t>AVERAGE of Seat Comfort</t>
  </si>
  <si>
    <t>AVERAGE of Cleanliness</t>
  </si>
  <si>
    <t>AVERAGE of Food and Drink</t>
  </si>
  <si>
    <t>AVERAGE of In-flight Service</t>
  </si>
  <si>
    <t>AVERAGE of In-flight Entertainment</t>
  </si>
  <si>
    <t>AVERAGE of Baggage Handling</t>
  </si>
  <si>
    <t>Female</t>
  </si>
  <si>
    <t>ES</t>
  </si>
  <si>
    <t>Returning</t>
  </si>
  <si>
    <t>Personal</t>
  </si>
  <si>
    <t>Economy</t>
  </si>
  <si>
    <t>No</t>
  </si>
  <si>
    <t>Neutral</t>
  </si>
  <si>
    <t>Europe</t>
  </si>
  <si>
    <t>Business</t>
  </si>
  <si>
    <t>Male</t>
  </si>
  <si>
    <t>VN</t>
  </si>
  <si>
    <t>Yes</t>
  </si>
  <si>
    <t>Asia &amp; Pacific</t>
  </si>
  <si>
    <t>TR</t>
  </si>
  <si>
    <t>Klien Loyal yang Mengalami Delay dan Tetap Puas</t>
  </si>
  <si>
    <t>Economy Plus</t>
  </si>
  <si>
    <t>DE</t>
  </si>
  <si>
    <t>Satisfied</t>
  </si>
  <si>
    <t>Female Total</t>
  </si>
  <si>
    <t>CZ</t>
  </si>
  <si>
    <t>Klien Loyal yang Mengalami Delay tetapi Netral atau Tidak Puas</t>
  </si>
  <si>
    <t>IN</t>
  </si>
  <si>
    <t>First-time</t>
  </si>
  <si>
    <t>Dissatisfied</t>
  </si>
  <si>
    <t>GB</t>
  </si>
  <si>
    <t>Male Total</t>
  </si>
  <si>
    <t>FR</t>
  </si>
  <si>
    <t>Klien loyal yang mengalami delay dan tetap puas ada 345 sedangkan klien loyal yang mengalami delay tetapi netral atau tidak puas ada 269. Artinya anggapan atasan saya benar</t>
  </si>
  <si>
    <t>Grand Total</t>
  </si>
  <si>
    <t>JP</t>
  </si>
  <si>
    <t>UA</t>
  </si>
  <si>
    <t>AU</t>
  </si>
  <si>
    <t>CN</t>
  </si>
  <si>
    <t>DK</t>
  </si>
  <si>
    <t>RO</t>
  </si>
  <si>
    <t>LU</t>
  </si>
  <si>
    <t>IL</t>
  </si>
  <si>
    <t>Middle east</t>
  </si>
  <si>
    <t>BE</t>
  </si>
  <si>
    <t>SG</t>
  </si>
  <si>
    <t>RU</t>
  </si>
  <si>
    <t>AE</t>
  </si>
  <si>
    <t>HU</t>
  </si>
  <si>
    <t>IE</t>
  </si>
  <si>
    <t>NO</t>
  </si>
  <si>
    <t>LV</t>
  </si>
  <si>
    <t>KR</t>
  </si>
  <si>
    <t>GR</t>
  </si>
  <si>
    <t>FI</t>
  </si>
  <si>
    <t>BG</t>
  </si>
  <si>
    <t>AT</t>
  </si>
  <si>
    <t>AG</t>
  </si>
  <si>
    <t>South/Latin America</t>
  </si>
  <si>
    <t>MT</t>
  </si>
  <si>
    <t>SK</t>
  </si>
  <si>
    <t>PT</t>
  </si>
  <si>
    <t>HK</t>
  </si>
  <si>
    <t>CH</t>
  </si>
  <si>
    <t>BM</t>
  </si>
  <si>
    <t>NL</t>
  </si>
  <si>
    <t>AR</t>
  </si>
  <si>
    <t>CY</t>
  </si>
  <si>
    <t>IT</t>
  </si>
  <si>
    <t>IS</t>
  </si>
  <si>
    <t>SN</t>
  </si>
  <si>
    <t>Africa</t>
  </si>
  <si>
    <t>CO</t>
  </si>
  <si>
    <t>MX</t>
  </si>
  <si>
    <t>SI</t>
  </si>
  <si>
    <t>EE</t>
  </si>
  <si>
    <t>JO</t>
  </si>
  <si>
    <t>ZA</t>
  </si>
  <si>
    <t>SE</t>
  </si>
  <si>
    <t>MA</t>
  </si>
  <si>
    <t>Arab States</t>
  </si>
  <si>
    <t>GD</t>
  </si>
  <si>
    <t>HR</t>
  </si>
  <si>
    <t>PL</t>
  </si>
  <si>
    <t>LI</t>
  </si>
  <si>
    <t>MC</t>
  </si>
  <si>
    <t>PH</t>
  </si>
  <si>
    <t>TH</t>
  </si>
  <si>
    <t>LT</t>
  </si>
  <si>
    <t>TN</t>
  </si>
  <si>
    <t>IQ</t>
  </si>
  <si>
    <t>BR</t>
  </si>
  <si>
    <t>CI</t>
  </si>
  <si>
    <t>YE</t>
  </si>
  <si>
    <t>MY</t>
  </si>
  <si>
    <t>CL</t>
  </si>
  <si>
    <t>NZ</t>
  </si>
  <si>
    <t>GM</t>
  </si>
  <si>
    <t>TT</t>
  </si>
  <si>
    <t>EG</t>
  </si>
  <si>
    <t>CR</t>
  </si>
  <si>
    <t>OM</t>
  </si>
  <si>
    <t>SA</t>
  </si>
  <si>
    <t>LK</t>
  </si>
  <si>
    <t>IR</t>
  </si>
  <si>
    <t>BF</t>
  </si>
  <si>
    <t>HN</t>
  </si>
  <si>
    <t>KW</t>
  </si>
  <si>
    <t>QA</t>
  </si>
  <si>
    <t>GT</t>
  </si>
  <si>
    <t>TW</t>
  </si>
  <si>
    <t>UG</t>
  </si>
  <si>
    <t>JM</t>
  </si>
  <si>
    <t>KE</t>
  </si>
  <si>
    <t>UY</t>
  </si>
  <si>
    <t>BO</t>
  </si>
  <si>
    <t>PR</t>
  </si>
  <si>
    <t>HT</t>
  </si>
  <si>
    <t>BH</t>
  </si>
  <si>
    <t>ET</t>
  </si>
  <si>
    <t>GH</t>
  </si>
  <si>
    <t>BB</t>
  </si>
  <si>
    <t>DO</t>
  </si>
  <si>
    <t>Nationaliy code</t>
  </si>
  <si>
    <t>Country</t>
  </si>
  <si>
    <t>Region</t>
  </si>
  <si>
    <t>1 mile =</t>
  </si>
  <si>
    <t>km</t>
  </si>
  <si>
    <t>United Arab Emirates</t>
  </si>
  <si>
    <t>Antigua and Barbuda</t>
  </si>
  <si>
    <t>Argentina</t>
  </si>
  <si>
    <t>Austria</t>
  </si>
  <si>
    <t>Australia</t>
  </si>
  <si>
    <t>AW</t>
  </si>
  <si>
    <t>Aruba</t>
  </si>
  <si>
    <t>Barbados</t>
  </si>
  <si>
    <t>BD</t>
  </si>
  <si>
    <t>Bangladesh</t>
  </si>
  <si>
    <t>Belgium</t>
  </si>
  <si>
    <t>Burkina Faso</t>
  </si>
  <si>
    <t>Bulgaria</t>
  </si>
  <si>
    <t>Bahrain</t>
  </si>
  <si>
    <t>BJ</t>
  </si>
  <si>
    <t>Benin</t>
  </si>
  <si>
    <t>Bermuda</t>
  </si>
  <si>
    <t>BN</t>
  </si>
  <si>
    <t>Brunei Darussalam</t>
  </si>
  <si>
    <t>Bolivia</t>
  </si>
  <si>
    <t>Brazil</t>
  </si>
  <si>
    <t>BS</t>
  </si>
  <si>
    <t>Bahamas</t>
  </si>
  <si>
    <t>BZ</t>
  </si>
  <si>
    <t>Belize</t>
  </si>
  <si>
    <t>Switzerland</t>
  </si>
  <si>
    <t>Côte d'Ivoire</t>
  </si>
  <si>
    <t>Chile</t>
  </si>
  <si>
    <t>China</t>
  </si>
  <si>
    <t>Colombia</t>
  </si>
  <si>
    <t>Costa Rica</t>
  </si>
  <si>
    <t>CU</t>
  </si>
  <si>
    <t>Cuba</t>
  </si>
  <si>
    <t>Cyprus</t>
  </si>
  <si>
    <t>Czech Republic</t>
  </si>
  <si>
    <t>Germany</t>
  </si>
  <si>
    <t>Denmark</t>
  </si>
  <si>
    <t>Dominican Republic</t>
  </si>
  <si>
    <t>EC</t>
  </si>
  <si>
    <t>Ecuador</t>
  </si>
  <si>
    <t>Estonia</t>
  </si>
  <si>
    <t>Egypt</t>
  </si>
  <si>
    <t>Spain</t>
  </si>
  <si>
    <t>Ethiopia</t>
  </si>
  <si>
    <t>Finland</t>
  </si>
  <si>
    <t>France</t>
  </si>
  <si>
    <t>United Kingdom</t>
  </si>
  <si>
    <t>Grenada</t>
  </si>
  <si>
    <t>Ghana</t>
  </si>
  <si>
    <t>GL</t>
  </si>
  <si>
    <t>Greenland</t>
  </si>
  <si>
    <t>Gambia</t>
  </si>
  <si>
    <t>GN</t>
  </si>
  <si>
    <t>Guinea</t>
  </si>
  <si>
    <t>Greece</t>
  </si>
  <si>
    <t>Guatemala</t>
  </si>
  <si>
    <t>GY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</si>
  <si>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</si>
  <si>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</si>
  <si>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</si>
  <si>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</si>
  <si>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</si>
  <si>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</si>
  <si>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</si>
  <si>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</si>
  <si>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</si>
  <si>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</si>
  <si>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</si>
  <si>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</si>
  <si>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</si>
  <si>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</si>
  <si>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</si>
  <si>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</si>
  <si>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</si>
  <si>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</si>
  <si>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Korea</t>
  </si>
  <si>
    <t>Kuwait</t>
  </si>
  <si>
    <t>KY</t>
  </si>
  <si>
    <t>Cayman Islands</t>
  </si>
  <si>
    <t>LB</t>
  </si>
  <si>
    <t>Lebanon</t>
  </si>
  <si>
    <t>LC</t>
  </si>
  <si>
    <t>Saint Lucia</t>
  </si>
  <si>
    <t>Liechtenstein</t>
  </si>
  <si>
    <t>Sri Lanka</t>
  </si>
  <si>
    <t>LR</t>
  </si>
  <si>
    <t>Liberia</t>
  </si>
  <si>
    <t>Lithuania</t>
  </si>
  <si>
    <t>Luxembourg</t>
  </si>
  <si>
    <t>Latvia</t>
  </si>
  <si>
    <t>LY</t>
  </si>
  <si>
    <t>Libyan Arab Jamahiriya</t>
  </si>
  <si>
    <t>Morocco</t>
  </si>
  <si>
    <t>Monaco</t>
  </si>
  <si>
    <t>ML</t>
  </si>
  <si>
    <t>Mali</t>
  </si>
  <si>
    <t>MR</t>
  </si>
  <si>
    <t>Mauritania</t>
  </si>
  <si>
    <t>Malta</t>
  </si>
  <si>
    <t>MU</t>
  </si>
  <si>
    <t>Mauritius</t>
  </si>
  <si>
    <t>MW</t>
  </si>
  <si>
    <t>Malawi</t>
  </si>
  <si>
    <t>Mexico</t>
  </si>
  <si>
    <t>Malaysia</t>
  </si>
  <si>
    <t>NE</t>
  </si>
  <si>
    <t>Niger</t>
  </si>
  <si>
    <t>NG</t>
  </si>
  <si>
    <t>Nigeria</t>
  </si>
  <si>
    <t>NI</t>
  </si>
  <si>
    <t>Nicaragua</t>
  </si>
  <si>
    <t>Netherlands</t>
  </si>
  <si>
    <t>Norway</t>
  </si>
  <si>
    <t>New Zealand</t>
  </si>
  <si>
    <t>Oman</t>
  </si>
  <si>
    <t>PA</t>
  </si>
  <si>
    <t>Panama</t>
  </si>
  <si>
    <t>PE</t>
  </si>
  <si>
    <t>Peru</t>
  </si>
  <si>
    <t>Philippines</t>
  </si>
  <si>
    <t>PK</t>
  </si>
  <si>
    <t>Pakistan</t>
  </si>
  <si>
    <t>Poland</t>
  </si>
  <si>
    <t>Puerto Rico</t>
  </si>
  <si>
    <t>Portugal</t>
  </si>
  <si>
    <t>PY</t>
  </si>
  <si>
    <t>Paraguay</t>
  </si>
  <si>
    <t>Qatar</t>
  </si>
  <si>
    <t>Romania</t>
  </si>
  <si>
    <t>Russian Federation</t>
  </si>
  <si>
    <t>Saudi Arabia</t>
  </si>
  <si>
    <t>SC</t>
  </si>
  <si>
    <t>Seychelles</t>
  </si>
  <si>
    <t>SD</t>
  </si>
  <si>
    <t>Sudan</t>
  </si>
  <si>
    <t>Sweden</t>
  </si>
  <si>
    <t>Singapore</t>
  </si>
  <si>
    <t>Slovenia</t>
  </si>
  <si>
    <t>Slovakia</t>
  </si>
  <si>
    <t>SL</t>
  </si>
  <si>
    <t>Sierra Leone</t>
  </si>
  <si>
    <t>Senegal</t>
  </si>
  <si>
    <t>SO</t>
  </si>
  <si>
    <t>Somalia</t>
  </si>
  <si>
    <t>SR</t>
  </si>
  <si>
    <t>Suriname</t>
  </si>
  <si>
    <t>SV</t>
  </si>
  <si>
    <t>El Salvador</t>
  </si>
  <si>
    <t>SY</t>
  </si>
  <si>
    <t>Syrian Arab Republic</t>
  </si>
  <si>
    <t>TC</t>
  </si>
  <si>
    <t>Turks and Caicos Islands</t>
  </si>
  <si>
    <t>Thailand</t>
  </si>
  <si>
    <t>Tunisia</t>
  </si>
  <si>
    <t>Turkey</t>
  </si>
  <si>
    <t>Trinidad and Tobago</t>
  </si>
  <si>
    <t>Taiwan, Province of China</t>
  </si>
  <si>
    <t>TZ</t>
  </si>
  <si>
    <t>Tanzania</t>
  </si>
  <si>
    <t>Ukraine</t>
  </si>
  <si>
    <t>Uganda</t>
  </si>
  <si>
    <t>Uruguay</t>
  </si>
  <si>
    <t>VC</t>
  </si>
  <si>
    <t>Saint Vincent and the Grenadines</t>
  </si>
  <si>
    <t>VE</t>
  </si>
  <si>
    <t>Venezuela</t>
  </si>
  <si>
    <t>Viet Nam</t>
  </si>
  <si>
    <t>WS</t>
  </si>
  <si>
    <t>Samoa</t>
  </si>
  <si>
    <t>Yemen</t>
  </si>
  <si>
    <t>South Africa</t>
  </si>
  <si>
    <t>ZM</t>
  </si>
  <si>
    <t>Zambia</t>
  </si>
  <si>
    <t>ZW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</si>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</sst>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9"/>
      <color rgb="FF000000"/>
      <name val="&quot;Google Sans Mono&quot;"/>
    </font>
    <font>
      <sz val="1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/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/>
    <xf numFmtId="0" fontId="5" fillId="3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9" fillId="0" borderId="0" xfId="0" applyFont="1" applyAlignment="1"/>
    <xf numFmtId="0" fontId="1" fillId="5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8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8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0" xfId="0" applyNumberFormat="1" applyFont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6" xfId="0" applyNumberFormat="1" applyFont="1" applyBorder="1" applyAlignment="1"/>
    <xf numFmtId="0" fontId="0" fillId="0" borderId="18" xfId="0" applyNumberFormat="1" applyFont="1" applyBorder="1" applyAlignment="1"/>
    <xf numFmtId="0" fontId="0" fillId="0" borderId="1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THINKPAD" refreshedDate="45314.912512615738" refreshedVersion="5" recordCount="3398">
  <cacheSource type="worksheet">
    <worksheetSource ref="A1:W3399" sheet="Dataset 1"/>
  </cacheSource>
  <cacheFields count="23">
    <cacheField name="ID" numFmtId="0">
      <sharedItems containsSemiMixedTypes="0" containsString="0" containsNumber="1" containsInteger="1" minValue="1" maxValue="3398"/>
    </cacheField>
    <cacheField name="Gender" numFmtId="0">
      <sharedItems count="2">
        <s v="Female"/>
        <s v="Male"/>
      </sharedItems>
    </cacheField>
    <cacheField name="Nationality code" numFmtId="0">
      <sharedItems/>
    </cacheField>
    <cacheField name="Date of Birth" numFmtId="14">
      <sharedItems containsSemiMixedTypes="0" containsNonDate="0" containsDate="1" containsString="0" minDate="1946-02-23T00:00:00" maxDate="2020-03-11T00:00:00"/>
    </cacheField>
    <cacheField name="Customer Type" numFmtId="0">
      <sharedItems/>
    </cacheField>
    <cacheField name="Type of Travel" numFmtId="0">
      <sharedItems/>
    </cacheField>
    <cacheField name="Class" numFmtId="0">
      <sharedItems count="3">
        <s v="Economy"/>
        <s v="Business"/>
        <s v="Economy Plus"/>
      </sharedItems>
    </cacheField>
    <cacheField name="Flight Distance" numFmtId="0">
      <sharedItems containsSemiMixedTypes="0" containsString="0" containsNumber="1" containsInteger="1" minValue="67" maxValue="3997"/>
    </cacheField>
    <cacheField name="Experience of delays" numFmtId="0">
      <sharedItems/>
    </cacheField>
    <cacheField name="Online Booking" numFmtId="0">
      <sharedItems containsSemiMixedTypes="0" containsString="0" containsNumber="1" containsInteger="1" minValue="0" maxValue="5"/>
    </cacheField>
    <cacheField name="Check-in Service" numFmtId="0">
      <sharedItems containsSemiMixedTypes="0" containsString="0" containsNumber="1" containsInteger="1" minValue="1" maxValue="5"/>
    </cacheField>
    <cacheField name="On-board Service" numFmtId="0">
      <sharedItems containsSemiMixedTypes="0" containsString="0" containsNumber="1" containsInteger="1" minValue="1" maxValue="5"/>
    </cacheField>
    <cacheField name="Seat Comfort" numFmtId="0">
      <sharedItems containsSemiMixedTypes="0" containsString="0" containsNumber="1" containsInteger="1" minValue="1" maxValue="5"/>
    </cacheField>
    <cacheField name="Cleanliness" numFmtId="0">
      <sharedItems containsSemiMixedTypes="0" containsString="0" containsNumber="1" containsInteger="1" minValue="0" maxValue="5"/>
    </cacheField>
    <cacheField name="Food and Drink" numFmtId="0">
      <sharedItems containsSemiMixedTypes="0" containsString="0" containsNumber="1" containsInteger="1" minValue="0" maxValue="5"/>
    </cacheField>
    <cacheField name="In-flight Service" numFmtId="0">
      <sharedItems containsSemiMixedTypes="0" containsString="0" containsNumber="1" containsInteger="1" minValue="1" maxValue="5"/>
    </cacheField>
    <cacheField name="In-flight Entertainment" numFmtId="0">
      <sharedItems containsSemiMixedTypes="0" containsString="0" containsNumber="1" containsInteger="1" minValue="0" maxValue="5"/>
    </cacheField>
    <cacheField name="Baggage Handling" numFmtId="0">
      <sharedItems containsSemiMixedTypes="0" containsString="0" containsNumber="1" containsInteger="1" minValue="1" maxValue="5"/>
    </cacheField>
    <cacheField name="Satisfaction" numFmtId="0">
      <sharedItems/>
    </cacheField>
    <cacheField name="Umur Penumpang" numFmtId="0">
      <sharedItems containsSemiMixedTypes="0" containsString="0" containsNumber="1" containsInteger="1" minValue="3" maxValue="77"/>
    </cacheField>
    <cacheField name="Tingkat Kepuasan" numFmtId="0">
      <sharedItems/>
    </cacheField>
    <cacheField name="Negara" numFmtId="0">
      <sharedItems/>
    </cacheField>
    <cacheField name="Wilaya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98">
  <r>
    <n v="1831"/>
    <x v="0"/>
    <s v="ES"/>
    <d v="1958-06-07T00:00:00"/>
    <s v="Returning"/>
    <s v="Personal"/>
    <x v="0"/>
    <n v="408"/>
    <s v="No"/>
    <n v="5"/>
    <n v="5"/>
    <n v="3"/>
    <n v="4"/>
    <n v="3"/>
    <n v="2"/>
    <n v="3"/>
    <n v="3"/>
    <n v="3"/>
    <s v="Neutral"/>
    <n v="65"/>
    <s v="Neutral"/>
    <e v="#NAME?"/>
    <e v="#NAME?"/>
  </r>
  <r>
    <n v="1882"/>
    <x v="1"/>
    <s v="VN"/>
    <d v="1997-06-26T00:00:00"/>
    <s v="Returning"/>
    <s v="Personal"/>
    <x v="0"/>
    <n v="931"/>
    <s v="Yes"/>
    <n v="2"/>
    <n v="5"/>
    <n v="4"/>
    <n v="4"/>
    <n v="4"/>
    <n v="4"/>
    <n v="4"/>
    <n v="4"/>
    <n v="4"/>
    <s v="Neutral"/>
    <n v="26"/>
    <s v="Neutral"/>
    <e v="#NAME?"/>
    <e v="#NAME?"/>
  </r>
  <r>
    <n v="1194"/>
    <x v="0"/>
    <s v="TR"/>
    <d v="1960-03-12T00:00:00"/>
    <s v="Returning"/>
    <s v="Personal"/>
    <x v="0"/>
    <n v="158"/>
    <s v="No"/>
    <n v="3"/>
    <n v="3"/>
    <n v="4"/>
    <n v="5"/>
    <n v="3"/>
    <n v="4"/>
    <n v="4"/>
    <n v="4"/>
    <n v="1"/>
    <s v="Neutral"/>
    <n v="63"/>
    <s v="Neutral"/>
    <e v="#NAME?"/>
    <e v="#NAME?"/>
  </r>
  <r>
    <n v="2526"/>
    <x v="0"/>
    <s v="DE"/>
    <d v="2008-10-03T00:00:00"/>
    <s v="Returning"/>
    <s v="Business"/>
    <x v="1"/>
    <n v="280"/>
    <s v="Yes"/>
    <n v="4"/>
    <n v="3"/>
    <n v="3"/>
    <n v="5"/>
    <n v="5"/>
    <n v="5"/>
    <n v="4"/>
    <n v="5"/>
    <n v="4"/>
    <s v="Satisfied"/>
    <n v="15"/>
    <s v="Positive"/>
    <e v="#NAME?"/>
    <e v="#NAME?"/>
  </r>
  <r>
    <n v="459"/>
    <x v="1"/>
    <s v="CZ"/>
    <d v="1952-11-15T00:00:00"/>
    <s v="Returning"/>
    <s v="Business"/>
    <x v="1"/>
    <n v="134"/>
    <s v="No"/>
    <n v="1"/>
    <n v="3"/>
    <n v="4"/>
    <n v="4"/>
    <n v="5"/>
    <n v="2"/>
    <n v="4"/>
    <n v="4"/>
    <n v="5"/>
    <s v="Satisfied"/>
    <n v="71"/>
    <s v="Positive"/>
    <e v="#NAME?"/>
    <e v="#NAME?"/>
  </r>
  <r>
    <n v="3132"/>
    <x v="0"/>
    <s v="ES"/>
    <d v="1960-10-15T00:00:00"/>
    <s v="Returning"/>
    <s v="Business"/>
    <x v="1"/>
    <n v="2320"/>
    <s v="Yes"/>
    <n v="0"/>
    <n v="5"/>
    <n v="1"/>
    <n v="4"/>
    <n v="5"/>
    <n v="3"/>
    <n v="1"/>
    <n v="1"/>
    <n v="1"/>
    <s v="Satisfied"/>
    <n v="63"/>
    <s v="Positive"/>
    <e v="#NAME?"/>
    <e v="#NAME?"/>
  </r>
  <r>
    <n v="533"/>
    <x v="0"/>
    <s v="IN"/>
    <d v="1956-01-04T00:00:00"/>
    <s v="First-time"/>
    <s v="Business"/>
    <x v="1"/>
    <n v="309"/>
    <s v="No"/>
    <n v="3"/>
    <n v="5"/>
    <n v="3"/>
    <n v="1"/>
    <n v="5"/>
    <n v="5"/>
    <n v="4"/>
    <n v="5"/>
    <n v="4"/>
    <s v="Dissatisfied"/>
    <n v="68"/>
    <s v="Negative"/>
    <e v="#NAME?"/>
    <e v="#NAME?"/>
  </r>
  <r>
    <n v="2760"/>
    <x v="0"/>
    <s v="GB"/>
    <d v="2011-08-20T00:00:00"/>
    <s v="Returning"/>
    <s v="Personal"/>
    <x v="2"/>
    <n v="695"/>
    <s v="No"/>
    <n v="3"/>
    <n v="3"/>
    <n v="4"/>
    <n v="3"/>
    <n v="2"/>
    <n v="2"/>
    <n v="4"/>
    <n v="2"/>
    <n v="3"/>
    <s v="Neutral"/>
    <n v="12"/>
    <s v="Neutral"/>
    <e v="#NAME?"/>
    <e v="#NAME?"/>
  </r>
  <r>
    <n v="678"/>
    <x v="0"/>
    <s v="FR"/>
    <d v="1997-08-05T00:00:00"/>
    <s v="Returning"/>
    <s v="Business"/>
    <x v="1"/>
    <n v="164"/>
    <s v="No"/>
    <n v="5"/>
    <n v="4"/>
    <n v="4"/>
    <n v="4"/>
    <n v="5"/>
    <n v="4"/>
    <n v="4"/>
    <n v="4"/>
    <n v="5"/>
    <s v="Satisfied"/>
    <n v="26"/>
    <s v="Positive"/>
    <e v="#NAME?"/>
    <e v="#NAME?"/>
  </r>
  <r>
    <n v="1348"/>
    <x v="0"/>
    <s v="CZ"/>
    <d v="1955-05-18T00:00:00"/>
    <s v="Returning"/>
    <s v="Business"/>
    <x v="1"/>
    <n v="3578"/>
    <s v="No"/>
    <n v="1"/>
    <n v="5"/>
    <n v="3"/>
    <n v="4"/>
    <n v="4"/>
    <n v="4"/>
    <n v="4"/>
    <n v="4"/>
    <n v="4"/>
    <s v="Satisfied"/>
    <n v="68"/>
    <s v="Positive"/>
    <e v="#NAME?"/>
    <e v="#NAME?"/>
  </r>
  <r>
    <n v="1526"/>
    <x v="0"/>
    <s v="JP"/>
    <d v="1990-08-27T00:00:00"/>
    <s v="Returning"/>
    <s v="Business"/>
    <x v="1"/>
    <n v="987"/>
    <s v="No"/>
    <n v="1"/>
    <n v="4"/>
    <n v="1"/>
    <n v="4"/>
    <n v="4"/>
    <n v="3"/>
    <n v="1"/>
    <n v="1"/>
    <n v="1"/>
    <s v="Neutral"/>
    <n v="33"/>
    <s v="Neutral"/>
    <e v="#NAME?"/>
    <e v="#NAME?"/>
  </r>
  <r>
    <n v="1872"/>
    <x v="0"/>
    <s v="FR"/>
    <d v="1979-09-11T00:00:00"/>
    <s v="Returning"/>
    <s v="Business"/>
    <x v="0"/>
    <n v="931"/>
    <s v="Yes"/>
    <n v="4"/>
    <n v="4"/>
    <n v="3"/>
    <n v="3"/>
    <n v="1"/>
    <n v="2"/>
    <n v="3"/>
    <n v="3"/>
    <n v="3"/>
    <s v="Neutral"/>
    <n v="44"/>
    <s v="Neutral"/>
    <e v="#NAME?"/>
    <e v="#NAME?"/>
  </r>
  <r>
    <n v="3005"/>
    <x v="1"/>
    <s v="UA"/>
    <d v="1993-12-03T00:00:00"/>
    <s v="Returning"/>
    <s v="Business"/>
    <x v="1"/>
    <n v="922"/>
    <s v="Yes"/>
    <n v="3"/>
    <n v="4"/>
    <n v="5"/>
    <n v="4"/>
    <n v="3"/>
    <n v="2"/>
    <n v="5"/>
    <n v="5"/>
    <n v="5"/>
    <s v="Satisfied"/>
    <n v="30"/>
    <s v="Positive"/>
    <e v="#NAME?"/>
    <e v="#NAME?"/>
  </r>
  <r>
    <n v="1288"/>
    <x v="0"/>
    <s v="AU"/>
    <d v="1976-03-22T00:00:00"/>
    <s v="Returning"/>
    <s v="Personal"/>
    <x v="0"/>
    <n v="309"/>
    <s v="Yes"/>
    <n v="5"/>
    <n v="1"/>
    <n v="1"/>
    <n v="4"/>
    <n v="4"/>
    <n v="4"/>
    <n v="2"/>
    <n v="4"/>
    <n v="4"/>
    <s v="Neutral"/>
    <n v="47"/>
    <s v="Neutral"/>
    <e v="#NAME?"/>
    <e v="#NAME?"/>
  </r>
  <r>
    <n v="2310"/>
    <x v="1"/>
    <s v="CN"/>
    <d v="1953-04-19T00:00:00"/>
    <s v="Returning"/>
    <s v="Business"/>
    <x v="1"/>
    <n v="2233"/>
    <s v="No"/>
    <n v="4"/>
    <n v="3"/>
    <n v="5"/>
    <n v="4"/>
    <n v="4"/>
    <n v="4"/>
    <n v="3"/>
    <n v="4"/>
    <n v="1"/>
    <s v="Satisfied"/>
    <n v="70"/>
    <s v="Positive"/>
    <e v="#NAME?"/>
    <e v="#NAME?"/>
  </r>
  <r>
    <n v="1198"/>
    <x v="0"/>
    <s v="DK"/>
    <d v="1948-09-05T00:00:00"/>
    <s v="Returning"/>
    <s v="Personal"/>
    <x v="0"/>
    <n v="158"/>
    <s v="No"/>
    <n v="3"/>
    <n v="3"/>
    <n v="4"/>
    <n v="4"/>
    <n v="4"/>
    <n v="4"/>
    <n v="4"/>
    <n v="4"/>
    <n v="5"/>
    <s v="Neutral"/>
    <n v="75"/>
    <s v="Neutral"/>
    <e v="#NAME?"/>
    <e v="#NAME?"/>
  </r>
  <r>
    <n v="2717"/>
    <x v="0"/>
    <s v="GB"/>
    <d v="2019-10-18T00:00:00"/>
    <s v="Returning"/>
    <s v="Personal"/>
    <x v="0"/>
    <n v="562"/>
    <s v="No"/>
    <n v="5"/>
    <n v="4"/>
    <n v="1"/>
    <n v="4"/>
    <n v="4"/>
    <n v="4"/>
    <n v="3"/>
    <n v="4"/>
    <n v="3"/>
    <s v="Satisfied"/>
    <n v="4"/>
    <s v="Positive"/>
    <e v="#NAME?"/>
    <e v="#NAME?"/>
  </r>
  <r>
    <n v="2644"/>
    <x v="1"/>
    <s v="RO"/>
    <d v="2006-11-16T00:00:00"/>
    <s v="Returning"/>
    <s v="Business"/>
    <x v="1"/>
    <n v="2340"/>
    <s v="No"/>
    <n v="4"/>
    <n v="4"/>
    <n v="5"/>
    <n v="2"/>
    <n v="2"/>
    <n v="2"/>
    <n v="5"/>
    <n v="2"/>
    <n v="4"/>
    <s v="Satisfied"/>
    <n v="17"/>
    <s v="Positive"/>
    <e v="#NAME?"/>
    <e v="#NAME?"/>
  </r>
  <r>
    <n v="2622"/>
    <x v="1"/>
    <s v="CN"/>
    <d v="2006-03-28T00:00:00"/>
    <s v="Returning"/>
    <s v="Business"/>
    <x v="1"/>
    <n v="1974"/>
    <s v="No"/>
    <n v="5"/>
    <n v="4"/>
    <n v="5"/>
    <n v="4"/>
    <n v="4"/>
    <n v="5"/>
    <n v="5"/>
    <n v="5"/>
    <n v="5"/>
    <s v="Satisfied"/>
    <n v="17"/>
    <s v="Positive"/>
    <e v="#NAME?"/>
    <e v="#NAME?"/>
  </r>
  <r>
    <n v="2444"/>
    <x v="0"/>
    <s v="LU"/>
    <d v="2008-09-25T00:00:00"/>
    <s v="First-time"/>
    <s v="Business"/>
    <x v="2"/>
    <n v="604"/>
    <s v="No"/>
    <n v="2"/>
    <n v="3"/>
    <n v="3"/>
    <n v="2"/>
    <n v="2"/>
    <n v="2"/>
    <n v="4"/>
    <n v="2"/>
    <n v="4"/>
    <s v="Neutral"/>
    <n v="15"/>
    <s v="Neutral"/>
    <e v="#NAME?"/>
    <e v="#NAME?"/>
  </r>
  <r>
    <n v="850"/>
    <x v="0"/>
    <s v="IL"/>
    <d v="1965-08-23T00:00:00"/>
    <s v="Returning"/>
    <s v="Business"/>
    <x v="1"/>
    <n v="354"/>
    <s v="No"/>
    <n v="5"/>
    <n v="2"/>
    <n v="3"/>
    <n v="4"/>
    <n v="2"/>
    <n v="2"/>
    <n v="3"/>
    <n v="3"/>
    <n v="3"/>
    <s v="Dissatisfied"/>
    <n v="58"/>
    <s v="Negative"/>
    <e v="#NAME?"/>
    <e v="#NAME?"/>
  </r>
  <r>
    <n v="3014"/>
    <x v="0"/>
    <s v="BE"/>
    <d v="1970-10-22T00:00:00"/>
    <s v="Returning"/>
    <s v="Business"/>
    <x v="1"/>
    <n v="2813"/>
    <s v="No"/>
    <n v="4"/>
    <n v="4"/>
    <n v="3"/>
    <n v="3"/>
    <n v="2"/>
    <n v="5"/>
    <n v="3"/>
    <n v="3"/>
    <n v="3"/>
    <s v="Neutral"/>
    <n v="53"/>
    <s v="Neutral"/>
    <e v="#NAME?"/>
    <e v="#NAME?"/>
  </r>
  <r>
    <n v="2961"/>
    <x v="0"/>
    <s v="SG"/>
    <d v="1952-03-24T00:00:00"/>
    <s v="Returning"/>
    <s v="Personal"/>
    <x v="0"/>
    <n v="737"/>
    <s v="Yes"/>
    <n v="4"/>
    <n v="4"/>
    <n v="3"/>
    <n v="4"/>
    <n v="5"/>
    <n v="5"/>
    <n v="3"/>
    <n v="3"/>
    <n v="3"/>
    <s v="Neutral"/>
    <n v="71"/>
    <s v="Neutral"/>
    <e v="#NAME?"/>
    <e v="#NAME?"/>
  </r>
  <r>
    <n v="445"/>
    <x v="0"/>
    <s v="BE"/>
    <d v="1964-06-24T00:00:00"/>
    <s v="Returning"/>
    <s v="Business"/>
    <x v="1"/>
    <n v="3060"/>
    <s v="No"/>
    <n v="4"/>
    <n v="4"/>
    <n v="5"/>
    <n v="5"/>
    <n v="4"/>
    <n v="4"/>
    <n v="5"/>
    <n v="5"/>
    <n v="5"/>
    <s v="Satisfied"/>
    <n v="59"/>
    <s v="Positive"/>
    <e v="#NAME?"/>
    <e v="#NAME?"/>
  </r>
  <r>
    <n v="3160"/>
    <x v="0"/>
    <s v="RU"/>
    <d v="1976-04-27T00:00:00"/>
    <s v="Returning"/>
    <s v="Business"/>
    <x v="1"/>
    <n v="3576"/>
    <s v="Yes"/>
    <n v="3"/>
    <n v="4"/>
    <n v="3"/>
    <n v="4"/>
    <n v="3"/>
    <n v="2"/>
    <n v="3"/>
    <n v="3"/>
    <n v="3"/>
    <s v="Satisfied"/>
    <n v="47"/>
    <s v="Positive"/>
    <e v="#NAME?"/>
    <e v="#NAME?"/>
  </r>
  <r>
    <n v="1170"/>
    <x v="0"/>
    <s v="BE"/>
    <d v="1979-10-22T00:00:00"/>
    <s v="Returning"/>
    <s v="Personal"/>
    <x v="0"/>
    <n v="282"/>
    <s v="Yes"/>
    <n v="4"/>
    <n v="5"/>
    <n v="2"/>
    <n v="3"/>
    <n v="1"/>
    <n v="4"/>
    <n v="2"/>
    <n v="2"/>
    <n v="2"/>
    <s v="Neutral"/>
    <n v="44"/>
    <s v="Neutral"/>
    <e v="#NAME?"/>
    <e v="#NAME?"/>
  </r>
  <r>
    <n v="2014"/>
    <x v="0"/>
    <s v="FR"/>
    <d v="1980-06-21T00:00:00"/>
    <s v="Returning"/>
    <s v="Business"/>
    <x v="1"/>
    <n v="3754"/>
    <s v="Yes"/>
    <n v="5"/>
    <n v="4"/>
    <n v="4"/>
    <n v="4"/>
    <n v="4"/>
    <n v="5"/>
    <n v="4"/>
    <n v="4"/>
    <n v="4"/>
    <s v="Satisfied"/>
    <n v="43"/>
    <s v="Positive"/>
    <e v="#NAME?"/>
    <e v="#NAME?"/>
  </r>
  <r>
    <n v="1460"/>
    <x v="0"/>
    <s v="RU"/>
    <d v="1958-10-19T00:00:00"/>
    <s v="Returning"/>
    <s v="Business"/>
    <x v="1"/>
    <n v="695"/>
    <s v="No"/>
    <n v="4"/>
    <n v="2"/>
    <n v="2"/>
    <n v="3"/>
    <n v="3"/>
    <n v="2"/>
    <n v="2"/>
    <n v="2"/>
    <n v="2"/>
    <s v="Neutral"/>
    <n v="65"/>
    <s v="Neutral"/>
    <e v="#NAME?"/>
    <e v="#NAME?"/>
  </r>
  <r>
    <n v="343"/>
    <x v="0"/>
    <s v="DK"/>
    <d v="1953-06-20T00:00:00"/>
    <s v="Returning"/>
    <s v="Personal"/>
    <x v="0"/>
    <n v="821"/>
    <s v="No"/>
    <n v="3"/>
    <n v="2"/>
    <n v="4"/>
    <n v="3"/>
    <n v="4"/>
    <n v="2"/>
    <n v="4"/>
    <n v="4"/>
    <n v="4"/>
    <s v="Dissatisfied"/>
    <n v="70"/>
    <s v="Negative"/>
    <e v="#NAME?"/>
    <e v="#NAME?"/>
  </r>
  <r>
    <n v="1629"/>
    <x v="1"/>
    <s v="GB"/>
    <d v="1947-01-18T00:00:00"/>
    <s v="First-time"/>
    <s v="Business"/>
    <x v="0"/>
    <n v="999"/>
    <s v="Yes"/>
    <n v="2"/>
    <n v="2"/>
    <n v="2"/>
    <n v="1"/>
    <n v="1"/>
    <n v="1"/>
    <n v="3"/>
    <n v="1"/>
    <n v="4"/>
    <s v="Neutral"/>
    <n v="77"/>
    <s v="Neutral"/>
    <e v="#NAME?"/>
    <e v="#NAME?"/>
  </r>
  <r>
    <n v="3354"/>
    <x v="1"/>
    <s v="DE"/>
    <d v="2005-09-05T00:00:00"/>
    <s v="Returning"/>
    <s v="Business"/>
    <x v="1"/>
    <n v="296"/>
    <s v="No"/>
    <n v="3"/>
    <n v="4"/>
    <n v="4"/>
    <n v="5"/>
    <n v="5"/>
    <n v="5"/>
    <n v="4"/>
    <n v="4"/>
    <n v="4"/>
    <s v="Satisfied"/>
    <n v="18"/>
    <s v="Positive"/>
    <e v="#NAME?"/>
    <e v="#NAME?"/>
  </r>
  <r>
    <n v="1728"/>
    <x v="0"/>
    <s v="AE"/>
    <d v="1970-04-05T00:00:00"/>
    <s v="Returning"/>
    <s v="Business"/>
    <x v="1"/>
    <n v="1983"/>
    <s v="No"/>
    <n v="5"/>
    <n v="4"/>
    <n v="3"/>
    <n v="5"/>
    <n v="3"/>
    <n v="4"/>
    <n v="3"/>
    <n v="3"/>
    <n v="3"/>
    <s v="Satisfied"/>
    <n v="53"/>
    <s v="Positive"/>
    <e v="#NAME?"/>
    <e v="#NAME?"/>
  </r>
  <r>
    <n v="3215"/>
    <x v="0"/>
    <s v="HU"/>
    <d v="1949-02-09T00:00:00"/>
    <s v="Returning"/>
    <s v="Personal"/>
    <x v="2"/>
    <n v="693"/>
    <s v="Yes"/>
    <n v="2"/>
    <n v="5"/>
    <n v="1"/>
    <n v="5"/>
    <n v="5"/>
    <n v="3"/>
    <n v="1"/>
    <n v="1"/>
    <n v="1"/>
    <s v="Neutral"/>
    <n v="74"/>
    <s v="Neutral"/>
    <e v="#NAME?"/>
    <e v="#NAME?"/>
  </r>
  <r>
    <n v="1625"/>
    <x v="0"/>
    <s v="IE"/>
    <d v="1953-05-27T00:00:00"/>
    <s v="Returning"/>
    <s v="Business"/>
    <x v="1"/>
    <n v="999"/>
    <s v="No"/>
    <n v="5"/>
    <n v="4"/>
    <n v="3"/>
    <n v="3"/>
    <n v="1"/>
    <n v="4"/>
    <n v="3"/>
    <n v="3"/>
    <n v="3"/>
    <s v="Neutral"/>
    <n v="70"/>
    <s v="Neutral"/>
    <e v="#NAME?"/>
    <e v="#NAME?"/>
  </r>
  <r>
    <n v="1340"/>
    <x v="0"/>
    <s v="AE"/>
    <d v="1982-08-22T00:00:00"/>
    <s v="Returning"/>
    <s v="Business"/>
    <x v="1"/>
    <n v="2856"/>
    <s v="No"/>
    <n v="0"/>
    <n v="3"/>
    <n v="3"/>
    <n v="5"/>
    <n v="4"/>
    <n v="2"/>
    <n v="3"/>
    <n v="3"/>
    <n v="3"/>
    <s v="Satisfied"/>
    <n v="41"/>
    <s v="Positive"/>
    <e v="#NAME?"/>
    <e v="#NAME?"/>
  </r>
  <r>
    <n v="1579"/>
    <x v="1"/>
    <s v="CN"/>
    <d v="1961-01-10T00:00:00"/>
    <s v="First-time"/>
    <s v="Business"/>
    <x v="0"/>
    <n v="237"/>
    <s v="Yes"/>
    <n v="2"/>
    <n v="4"/>
    <n v="4"/>
    <n v="4"/>
    <n v="4"/>
    <n v="4"/>
    <n v="4"/>
    <n v="4"/>
    <n v="3"/>
    <s v="Neutral"/>
    <n v="63"/>
    <s v="Neutral"/>
    <e v="#NAME?"/>
    <e v="#NAME?"/>
  </r>
  <r>
    <n v="1068"/>
    <x v="0"/>
    <s v="NO"/>
    <d v="1997-12-27T00:00:00"/>
    <s v="Returning"/>
    <s v="Personal"/>
    <x v="0"/>
    <n v="354"/>
    <s v="Yes"/>
    <n v="2"/>
    <n v="1"/>
    <n v="3"/>
    <n v="1"/>
    <n v="1"/>
    <n v="1"/>
    <n v="3"/>
    <n v="1"/>
    <n v="3"/>
    <s v="Neutral"/>
    <n v="26"/>
    <s v="Neutral"/>
    <e v="#NAME?"/>
    <e v="#NAME?"/>
  </r>
  <r>
    <n v="2030"/>
    <x v="0"/>
    <s v="LV"/>
    <d v="1987-03-01T00:00:00"/>
    <s v="First-time"/>
    <s v="Business"/>
    <x v="0"/>
    <n v="733"/>
    <s v="No"/>
    <n v="2"/>
    <n v="2"/>
    <n v="1"/>
    <n v="4"/>
    <n v="4"/>
    <n v="4"/>
    <n v="4"/>
    <n v="4"/>
    <n v="3"/>
    <s v="Neutral"/>
    <n v="36"/>
    <s v="Neutral"/>
    <e v="#NAME?"/>
    <e v="#NAME?"/>
  </r>
  <r>
    <n v="341"/>
    <x v="0"/>
    <s v="FR"/>
    <d v="1955-05-06T00:00:00"/>
    <s v="Returning"/>
    <s v="Personal"/>
    <x v="0"/>
    <n v="821"/>
    <s v="No"/>
    <n v="1"/>
    <n v="3"/>
    <n v="4"/>
    <n v="2"/>
    <n v="3"/>
    <n v="3"/>
    <n v="4"/>
    <n v="3"/>
    <n v="5"/>
    <s v="Dissatisfied"/>
    <n v="68"/>
    <s v="Negative"/>
    <e v="#NAME?"/>
    <e v="#NAME?"/>
  </r>
  <r>
    <n v="3280"/>
    <x v="0"/>
    <s v="DE"/>
    <d v="2008-01-17T00:00:00"/>
    <s v="Returning"/>
    <s v="Personal"/>
    <x v="0"/>
    <n v="479"/>
    <s v="Yes"/>
    <n v="3"/>
    <n v="1"/>
    <n v="3"/>
    <n v="3"/>
    <n v="2"/>
    <n v="2"/>
    <n v="3"/>
    <n v="3"/>
    <n v="3"/>
    <s v="Neutral"/>
    <n v="16"/>
    <s v="Neutral"/>
    <e v="#NAME?"/>
    <e v="#NAME?"/>
  </r>
  <r>
    <n v="717"/>
    <x v="0"/>
    <s v="AE"/>
    <d v="1986-02-08T00:00:00"/>
    <s v="Returning"/>
    <s v="Business"/>
    <x v="1"/>
    <n v="1915"/>
    <s v="No"/>
    <n v="2"/>
    <n v="5"/>
    <n v="5"/>
    <n v="5"/>
    <n v="4"/>
    <n v="2"/>
    <n v="5"/>
    <n v="5"/>
    <n v="5"/>
    <s v="Satisfied"/>
    <n v="37"/>
    <s v="Positive"/>
    <e v="#NAME?"/>
    <e v="#NAME?"/>
  </r>
  <r>
    <n v="572"/>
    <x v="1"/>
    <s v="ES"/>
    <d v="1947-12-02T00:00:00"/>
    <s v="First-time"/>
    <s v="Business"/>
    <x v="1"/>
    <n v="282"/>
    <s v="No"/>
    <n v="3"/>
    <n v="2"/>
    <n v="3"/>
    <n v="3"/>
    <n v="4"/>
    <n v="4"/>
    <n v="4"/>
    <n v="4"/>
    <n v="3"/>
    <s v="Dissatisfied"/>
    <n v="76"/>
    <s v="Negative"/>
    <e v="#NAME?"/>
    <e v="#NAME?"/>
  </r>
  <r>
    <n v="2964"/>
    <x v="1"/>
    <s v="DE"/>
    <d v="1989-12-04T00:00:00"/>
    <s v="Returning"/>
    <s v="Personal"/>
    <x v="0"/>
    <n v="737"/>
    <s v="No"/>
    <n v="1"/>
    <n v="4"/>
    <n v="5"/>
    <n v="4"/>
    <n v="4"/>
    <n v="4"/>
    <n v="4"/>
    <n v="4"/>
    <n v="5"/>
    <s v="Neutral"/>
    <n v="34"/>
    <s v="Neutral"/>
    <e v="#NAME?"/>
    <e v="#NAME?"/>
  </r>
  <r>
    <n v="2382"/>
    <x v="1"/>
    <s v="JP"/>
    <d v="1986-08-23T00:00:00"/>
    <s v="Returning"/>
    <s v="Business"/>
    <x v="1"/>
    <n v="3710"/>
    <s v="Yes"/>
    <n v="3"/>
    <n v="4"/>
    <n v="5"/>
    <n v="4"/>
    <n v="5"/>
    <n v="5"/>
    <n v="5"/>
    <n v="5"/>
    <n v="5"/>
    <s v="Satisfied"/>
    <n v="37"/>
    <s v="Positive"/>
    <e v="#NAME?"/>
    <e v="#NAME?"/>
  </r>
  <r>
    <n v="689"/>
    <x v="0"/>
    <s v="AE"/>
    <d v="1947-09-18T00:00:00"/>
    <s v="Returning"/>
    <s v="Business"/>
    <x v="1"/>
    <n v="3102"/>
    <s v="No"/>
    <n v="0"/>
    <n v="4"/>
    <n v="3"/>
    <n v="4"/>
    <n v="4"/>
    <n v="3"/>
    <n v="3"/>
    <n v="3"/>
    <n v="3"/>
    <s v="Satisfied"/>
    <n v="76"/>
    <s v="Positive"/>
    <e v="#NAME?"/>
    <e v="#NAME?"/>
  </r>
  <r>
    <n v="1722"/>
    <x v="0"/>
    <s v="CN"/>
    <d v="1972-09-02T00:00:00"/>
    <s v="Returning"/>
    <s v="Business"/>
    <x v="1"/>
    <n v="364"/>
    <s v="No"/>
    <n v="2"/>
    <n v="3"/>
    <n v="2"/>
    <n v="3"/>
    <n v="2"/>
    <n v="4"/>
    <n v="2"/>
    <n v="2"/>
    <n v="2"/>
    <s v="Neutral"/>
    <n v="51"/>
    <s v="Neutral"/>
    <e v="#NAME?"/>
    <e v="#NAME?"/>
  </r>
  <r>
    <n v="2989"/>
    <x v="1"/>
    <s v="KR"/>
    <d v="1978-12-19T00:00:00"/>
    <s v="Returning"/>
    <s v="Business"/>
    <x v="1"/>
    <n v="1793"/>
    <s v="No"/>
    <n v="4"/>
    <n v="4"/>
    <n v="4"/>
    <n v="5"/>
    <n v="5"/>
    <n v="5"/>
    <n v="4"/>
    <n v="4"/>
    <n v="4"/>
    <s v="Satisfied"/>
    <n v="45"/>
    <s v="Positive"/>
    <e v="#NAME?"/>
    <e v="#NAME?"/>
  </r>
  <r>
    <n v="1394"/>
    <x v="1"/>
    <s v="RU"/>
    <d v="1977-12-09T00:00:00"/>
    <s v="Returning"/>
    <s v="Personal"/>
    <x v="2"/>
    <n v="134"/>
    <s v="No"/>
    <n v="3"/>
    <n v="3"/>
    <n v="4"/>
    <n v="4"/>
    <n v="4"/>
    <n v="4"/>
    <n v="4"/>
    <n v="4"/>
    <n v="4"/>
    <s v="Neutral"/>
    <n v="46"/>
    <s v="Neutral"/>
    <e v="#NAME?"/>
    <e v="#NAME?"/>
  </r>
  <r>
    <n v="1807"/>
    <x v="1"/>
    <s v="RU"/>
    <d v="1982-09-11T00:00:00"/>
    <s v="Returning"/>
    <s v="Business"/>
    <x v="1"/>
    <n v="2113"/>
    <s v="No"/>
    <n v="4"/>
    <n v="1"/>
    <n v="4"/>
    <n v="2"/>
    <n v="3"/>
    <n v="4"/>
    <n v="4"/>
    <n v="4"/>
    <n v="4"/>
    <s v="Neutral"/>
    <n v="41"/>
    <s v="Neutral"/>
    <e v="#NAME?"/>
    <e v="#NAME?"/>
  </r>
  <r>
    <n v="3026"/>
    <x v="0"/>
    <s v="VN"/>
    <d v="1962-12-16T00:00:00"/>
    <s v="Returning"/>
    <s v="Personal"/>
    <x v="0"/>
    <n v="987"/>
    <s v="Yes"/>
    <n v="4"/>
    <n v="5"/>
    <n v="3"/>
    <n v="5"/>
    <n v="5"/>
    <n v="5"/>
    <n v="5"/>
    <n v="5"/>
    <n v="5"/>
    <s v="Neutral"/>
    <n v="61"/>
    <s v="Neutral"/>
    <e v="#NAME?"/>
    <e v="#NAME?"/>
  </r>
  <r>
    <n v="3320"/>
    <x v="1"/>
    <s v="GR"/>
    <d v="2013-09-12T00:00:00"/>
    <s v="Returning"/>
    <s v="Business"/>
    <x v="1"/>
    <n v="213"/>
    <s v="No"/>
    <n v="4"/>
    <n v="5"/>
    <n v="4"/>
    <n v="5"/>
    <n v="4"/>
    <n v="2"/>
    <n v="4"/>
    <n v="4"/>
    <n v="5"/>
    <s v="Satisfied"/>
    <n v="10"/>
    <s v="Positive"/>
    <e v="#NAME?"/>
    <e v="#NAME?"/>
  </r>
  <r>
    <n v="747"/>
    <x v="1"/>
    <s v="DE"/>
    <d v="1976-03-16T00:00:00"/>
    <s v="Returning"/>
    <s v="Business"/>
    <x v="1"/>
    <n v="1834"/>
    <s v="No"/>
    <n v="3"/>
    <n v="4"/>
    <n v="5"/>
    <n v="4"/>
    <n v="4"/>
    <n v="4"/>
    <n v="5"/>
    <n v="5"/>
    <n v="5"/>
    <s v="Satisfied"/>
    <n v="47"/>
    <s v="Positive"/>
    <e v="#NAME?"/>
    <e v="#NAME?"/>
  </r>
  <r>
    <n v="2436"/>
    <x v="0"/>
    <s v="FI"/>
    <d v="2015-11-16T00:00:00"/>
    <s v="Returning"/>
    <s v="Personal"/>
    <x v="0"/>
    <n v="641"/>
    <s v="No"/>
    <n v="4"/>
    <n v="4"/>
    <n v="1"/>
    <n v="5"/>
    <n v="3"/>
    <n v="2"/>
    <n v="1"/>
    <n v="1"/>
    <n v="1"/>
    <s v="Neutral"/>
    <n v="8"/>
    <s v="Neutral"/>
    <e v="#NAME?"/>
    <e v="#NAME?"/>
  </r>
  <r>
    <n v="2071"/>
    <x v="0"/>
    <s v="BG"/>
    <d v="1998-10-17T00:00:00"/>
    <s v="Returning"/>
    <s v="Business"/>
    <x v="1"/>
    <n v="1864"/>
    <s v="No"/>
    <n v="2"/>
    <n v="3"/>
    <n v="1"/>
    <n v="3"/>
    <n v="3"/>
    <n v="4"/>
    <n v="1"/>
    <n v="1"/>
    <n v="1"/>
    <s v="Neutral"/>
    <n v="25"/>
    <s v="Neutral"/>
    <e v="#NAME?"/>
    <e v="#NAME?"/>
  </r>
  <r>
    <n v="644"/>
    <x v="0"/>
    <s v="AT"/>
    <d v="1966-04-22T00:00:00"/>
    <s v="Returning"/>
    <s v="Business"/>
    <x v="1"/>
    <n v="89"/>
    <s v="No"/>
    <n v="0"/>
    <n v="5"/>
    <n v="5"/>
    <n v="4"/>
    <n v="5"/>
    <n v="5"/>
    <n v="5"/>
    <n v="5"/>
    <n v="5"/>
    <s v="Satisfied"/>
    <n v="57"/>
    <s v="Positive"/>
    <e v="#NAME?"/>
    <e v="#NAME?"/>
  </r>
  <r>
    <n v="286"/>
    <x v="0"/>
    <s v="GR"/>
    <d v="1970-10-13T00:00:00"/>
    <s v="Returning"/>
    <s v="Business"/>
    <x v="1"/>
    <n v="802"/>
    <s v="No"/>
    <n v="3"/>
    <n v="4"/>
    <n v="5"/>
    <n v="5"/>
    <n v="4"/>
    <n v="2"/>
    <n v="5"/>
    <n v="5"/>
    <n v="5"/>
    <s v="Satisfied"/>
    <n v="53"/>
    <s v="Positive"/>
    <e v="#NAME?"/>
    <e v="#NAME?"/>
  </r>
  <r>
    <n v="980"/>
    <x v="1"/>
    <s v="DE"/>
    <d v="1958-09-19T00:00:00"/>
    <s v="Returning"/>
    <s v="Business"/>
    <x v="1"/>
    <n v="3852"/>
    <s v="No"/>
    <n v="5"/>
    <n v="4"/>
    <n v="2"/>
    <n v="3"/>
    <n v="4"/>
    <n v="1"/>
    <n v="2"/>
    <n v="2"/>
    <n v="1"/>
    <s v="Dissatisfied"/>
    <n v="65"/>
    <s v="Negative"/>
    <e v="#NAME?"/>
    <e v="#NAME?"/>
  </r>
  <r>
    <n v="1935"/>
    <x v="0"/>
    <s v="DE"/>
    <d v="1955-08-02T00:00:00"/>
    <s v="Returning"/>
    <s v="Business"/>
    <x v="1"/>
    <n v="1993"/>
    <s v="No"/>
    <n v="1"/>
    <n v="5"/>
    <n v="4"/>
    <n v="5"/>
    <n v="3"/>
    <n v="5"/>
    <n v="4"/>
    <n v="4"/>
    <n v="4"/>
    <s v="Satisfied"/>
    <n v="68"/>
    <s v="Positive"/>
    <e v="#NAME?"/>
    <e v="#NAME?"/>
  </r>
  <r>
    <n v="306"/>
    <x v="1"/>
    <s v="FI"/>
    <d v="1954-10-16T00:00:00"/>
    <s v="First-time"/>
    <s v="Business"/>
    <x v="1"/>
    <n v="821"/>
    <s v="No"/>
    <n v="5"/>
    <n v="4"/>
    <n v="3"/>
    <n v="3"/>
    <n v="3"/>
    <n v="3"/>
    <n v="5"/>
    <n v="3"/>
    <n v="5"/>
    <s v="Satisfied"/>
    <n v="69"/>
    <s v="Positive"/>
    <e v="#NAME?"/>
    <e v="#NAME?"/>
  </r>
  <r>
    <n v="2148"/>
    <x v="0"/>
    <s v="AG"/>
    <d v="1973-01-17T00:00:00"/>
    <s v="First-time"/>
    <s v="Business"/>
    <x v="1"/>
    <n v="431"/>
    <s v="No"/>
    <n v="4"/>
    <n v="4"/>
    <n v="4"/>
    <n v="1"/>
    <n v="1"/>
    <n v="1"/>
    <n v="5"/>
    <n v="1"/>
    <n v="4"/>
    <s v="Neutral"/>
    <n v="51"/>
    <s v="Neutral"/>
    <e v="#NAME?"/>
    <e v="#NAME?"/>
  </r>
  <r>
    <n v="86"/>
    <x v="0"/>
    <s v="MT"/>
    <d v="1964-12-18T00:00:00"/>
    <s v="Returning"/>
    <s v="Personal"/>
    <x v="0"/>
    <n v="212"/>
    <s v="No"/>
    <n v="3"/>
    <n v="5"/>
    <n v="3"/>
    <n v="1"/>
    <n v="1"/>
    <n v="1"/>
    <n v="5"/>
    <n v="1"/>
    <n v="5"/>
    <s v="Dissatisfied"/>
    <n v="59"/>
    <s v="Negative"/>
    <e v="#NAME?"/>
    <e v="#NAME?"/>
  </r>
  <r>
    <n v="2384"/>
    <x v="0"/>
    <s v="SK"/>
    <d v="1978-03-21T00:00:00"/>
    <s v="Returning"/>
    <s v="Business"/>
    <x v="1"/>
    <n v="2076"/>
    <s v="No"/>
    <n v="5"/>
    <n v="4"/>
    <n v="5"/>
    <n v="4"/>
    <n v="5"/>
    <n v="5"/>
    <n v="5"/>
    <n v="5"/>
    <n v="5"/>
    <s v="Satisfied"/>
    <n v="45"/>
    <s v="Positive"/>
    <e v="#NAME?"/>
    <e v="#NAME?"/>
  </r>
  <r>
    <n v="2244"/>
    <x v="0"/>
    <s v="DE"/>
    <d v="1954-04-09T00:00:00"/>
    <s v="First-time"/>
    <s v="Business"/>
    <x v="1"/>
    <n v="630"/>
    <s v="No"/>
    <n v="3"/>
    <n v="5"/>
    <n v="4"/>
    <n v="2"/>
    <n v="2"/>
    <n v="2"/>
    <n v="5"/>
    <n v="2"/>
    <n v="4"/>
    <s v="Neutral"/>
    <n v="69"/>
    <s v="Neutral"/>
    <e v="#NAME?"/>
    <e v="#NAME?"/>
  </r>
  <r>
    <n v="1931"/>
    <x v="1"/>
    <s v="IE"/>
    <d v="1990-10-08T00:00:00"/>
    <s v="Returning"/>
    <s v="Business"/>
    <x v="1"/>
    <n v="3155"/>
    <s v="Yes"/>
    <n v="3"/>
    <n v="1"/>
    <n v="3"/>
    <n v="3"/>
    <n v="3"/>
    <n v="3"/>
    <n v="4"/>
    <n v="3"/>
    <n v="3"/>
    <s v="Neutral"/>
    <n v="33"/>
    <s v="Neutral"/>
    <e v="#NAME?"/>
    <e v="#NAME?"/>
  </r>
  <r>
    <n v="2686"/>
    <x v="1"/>
    <s v="BE"/>
    <d v="2015-10-14T00:00:00"/>
    <s v="Returning"/>
    <s v="Personal"/>
    <x v="2"/>
    <n v="622"/>
    <s v="No"/>
    <n v="5"/>
    <n v="3"/>
    <n v="5"/>
    <n v="5"/>
    <n v="5"/>
    <n v="5"/>
    <n v="5"/>
    <n v="5"/>
    <n v="4"/>
    <s v="Satisfied"/>
    <n v="8"/>
    <s v="Positive"/>
    <e v="#NAME?"/>
    <e v="#NAME?"/>
  </r>
  <r>
    <n v="3151"/>
    <x v="1"/>
    <s v="FR"/>
    <d v="1954-05-25T00:00:00"/>
    <s v="Returning"/>
    <s v="Personal"/>
    <x v="0"/>
    <n v="140"/>
    <s v="No"/>
    <n v="4"/>
    <n v="4"/>
    <n v="3"/>
    <n v="2"/>
    <n v="2"/>
    <n v="2"/>
    <n v="3"/>
    <n v="2"/>
    <n v="2"/>
    <s v="Neutral"/>
    <n v="69"/>
    <s v="Neutral"/>
    <e v="#NAME?"/>
    <e v="#NAME?"/>
  </r>
  <r>
    <n v="3045"/>
    <x v="0"/>
    <s v="DK"/>
    <d v="1950-03-26T00:00:00"/>
    <s v="First-time"/>
    <s v="Business"/>
    <x v="0"/>
    <n v="489"/>
    <s v="No"/>
    <n v="4"/>
    <n v="3"/>
    <n v="1"/>
    <n v="1"/>
    <n v="1"/>
    <n v="1"/>
    <n v="4"/>
    <n v="1"/>
    <n v="4"/>
    <s v="Neutral"/>
    <n v="73"/>
    <s v="Neutral"/>
    <e v="#NAME?"/>
    <e v="#NAME?"/>
  </r>
  <r>
    <n v="432"/>
    <x v="0"/>
    <s v="NO"/>
    <d v="1999-07-26T00:00:00"/>
    <s v="Returning"/>
    <s v="Personal"/>
    <x v="1"/>
    <n v="247"/>
    <s v="No"/>
    <n v="2"/>
    <n v="4"/>
    <n v="1"/>
    <n v="5"/>
    <n v="4"/>
    <n v="3"/>
    <n v="1"/>
    <n v="1"/>
    <n v="1"/>
    <s v="Dissatisfied"/>
    <n v="24"/>
    <s v="Negative"/>
    <e v="#NAME?"/>
    <e v="#NAME?"/>
  </r>
  <r>
    <n v="428"/>
    <x v="0"/>
    <s v="DE"/>
    <d v="1949-09-21T00:00:00"/>
    <s v="Returning"/>
    <s v="Business"/>
    <x v="1"/>
    <n v="1654"/>
    <s v="No"/>
    <n v="3"/>
    <n v="3"/>
    <n v="1"/>
    <n v="4"/>
    <n v="4"/>
    <n v="3"/>
    <n v="1"/>
    <n v="1"/>
    <n v="4"/>
    <s v="Dissatisfied"/>
    <n v="74"/>
    <s v="Negative"/>
    <e v="#NAME?"/>
    <e v="#NAME?"/>
  </r>
  <r>
    <n v="3325"/>
    <x v="0"/>
    <s v="RO"/>
    <d v="2018-09-11T00:00:00"/>
    <s v="Returning"/>
    <s v="Business"/>
    <x v="1"/>
    <n v="240"/>
    <s v="No"/>
    <n v="4"/>
    <n v="3"/>
    <n v="4"/>
    <n v="4"/>
    <n v="3"/>
    <n v="2"/>
    <n v="4"/>
    <n v="4"/>
    <n v="4"/>
    <s v="Satisfied"/>
    <n v="5"/>
    <s v="Positive"/>
    <e v="#NAME?"/>
    <e v="#NAME?"/>
  </r>
  <r>
    <n v="3179"/>
    <x v="0"/>
    <s v="AT"/>
    <d v="1977-05-02T00:00:00"/>
    <s v="Returning"/>
    <s v="Business"/>
    <x v="1"/>
    <n v="585"/>
    <s v="Yes"/>
    <n v="2"/>
    <n v="3"/>
    <n v="1"/>
    <n v="2"/>
    <n v="2"/>
    <n v="2"/>
    <n v="3"/>
    <n v="2"/>
    <n v="4"/>
    <s v="Neutral"/>
    <n v="46"/>
    <s v="Neutral"/>
    <e v="#NAME?"/>
    <e v="#NAME?"/>
  </r>
  <r>
    <n v="3098"/>
    <x v="0"/>
    <s v="GR"/>
    <d v="1982-08-05T00:00:00"/>
    <s v="Returning"/>
    <s v="Personal"/>
    <x v="0"/>
    <n v="413"/>
    <s v="No"/>
    <n v="2"/>
    <n v="3"/>
    <n v="2"/>
    <n v="1"/>
    <n v="5"/>
    <n v="5"/>
    <n v="4"/>
    <n v="5"/>
    <n v="4"/>
    <s v="Neutral"/>
    <n v="41"/>
    <s v="Neutral"/>
    <e v="#NAME?"/>
    <e v="#NAME?"/>
  </r>
  <r>
    <n v="1391"/>
    <x v="0"/>
    <s v="PT"/>
    <d v="2002-11-01T00:00:00"/>
    <s v="Returning"/>
    <s v="Personal"/>
    <x v="2"/>
    <n v="282"/>
    <s v="No"/>
    <n v="3"/>
    <n v="2"/>
    <n v="3"/>
    <n v="1"/>
    <n v="1"/>
    <n v="1"/>
    <n v="3"/>
    <n v="1"/>
    <n v="4"/>
    <s v="Neutral"/>
    <n v="21"/>
    <s v="Neutral"/>
    <e v="#NAME?"/>
    <e v="#NAME?"/>
  </r>
  <r>
    <n v="439"/>
    <x v="0"/>
    <s v="CN"/>
    <d v="1998-07-16T00:00:00"/>
    <s v="Returning"/>
    <s v="Personal"/>
    <x v="1"/>
    <n v="134"/>
    <s v="Yes"/>
    <n v="4"/>
    <n v="4"/>
    <n v="2"/>
    <n v="5"/>
    <n v="4"/>
    <n v="3"/>
    <n v="2"/>
    <n v="2"/>
    <n v="4"/>
    <s v="Dissatisfied"/>
    <n v="25"/>
    <s v="Negative"/>
    <e v="#NAME?"/>
    <e v="#NAME?"/>
  </r>
  <r>
    <n v="1878"/>
    <x v="1"/>
    <s v="GB"/>
    <d v="1948-06-02T00:00:00"/>
    <s v="Returning"/>
    <s v="Personal"/>
    <x v="0"/>
    <n v="931"/>
    <s v="No"/>
    <n v="5"/>
    <n v="5"/>
    <n v="4"/>
    <n v="4"/>
    <n v="4"/>
    <n v="4"/>
    <n v="4"/>
    <n v="4"/>
    <n v="5"/>
    <s v="Satisfied"/>
    <n v="75"/>
    <s v="Positive"/>
    <e v="#NAME?"/>
    <e v="#NAME?"/>
  </r>
  <r>
    <n v="200"/>
    <x v="0"/>
    <s v="RO"/>
    <d v="1967-12-03T00:00:00"/>
    <s v="Returning"/>
    <s v="Business"/>
    <x v="1"/>
    <n v="3175"/>
    <s v="Yes"/>
    <n v="3"/>
    <n v="3"/>
    <n v="1"/>
    <n v="4"/>
    <n v="1"/>
    <n v="5"/>
    <n v="1"/>
    <n v="1"/>
    <n v="1"/>
    <s v="Dissatisfied"/>
    <n v="56"/>
    <s v="Negative"/>
    <e v="#NAME?"/>
    <e v="#NAME?"/>
  </r>
  <r>
    <n v="2187"/>
    <x v="1"/>
    <s v="HK"/>
    <d v="1950-12-29T00:00:00"/>
    <s v="Returning"/>
    <s v="Business"/>
    <x v="1"/>
    <n v="2282"/>
    <s v="Yes"/>
    <n v="3"/>
    <n v="2"/>
    <n v="4"/>
    <n v="5"/>
    <n v="4"/>
    <n v="1"/>
    <n v="4"/>
    <n v="4"/>
    <n v="4"/>
    <s v="Satisfied"/>
    <n v="73"/>
    <s v="Positive"/>
    <e v="#NAME?"/>
    <e v="#NAME?"/>
  </r>
  <r>
    <n v="794"/>
    <x v="0"/>
    <s v="ID"/>
    <d v="1968-05-31T00:00:00"/>
    <s v="First-time"/>
    <s v="Business"/>
    <x v="1"/>
    <n v="309"/>
    <s v="No"/>
    <n v="1"/>
    <n v="3"/>
    <n v="3"/>
    <n v="3"/>
    <n v="2"/>
    <n v="2"/>
    <n v="4"/>
    <n v="2"/>
    <n v="4"/>
    <s v="Satisfied"/>
    <n v="55"/>
    <s v="Positive"/>
    <e v="#NAME?"/>
    <e v="#NAME?"/>
  </r>
  <r>
    <n v="2442"/>
    <x v="0"/>
    <s v="JP"/>
    <d v="2009-11-13T00:00:00"/>
    <s v="Returning"/>
    <s v="Personal"/>
    <x v="0"/>
    <n v="604"/>
    <s v="No"/>
    <n v="1"/>
    <n v="5"/>
    <n v="4"/>
    <n v="4"/>
    <n v="4"/>
    <n v="5"/>
    <n v="4"/>
    <n v="4"/>
    <n v="4"/>
    <s v="Neutral"/>
    <n v="14"/>
    <s v="Neutral"/>
    <e v="#NAME?"/>
    <e v="#NAME?"/>
  </r>
  <r>
    <n v="2385"/>
    <x v="0"/>
    <s v="BG"/>
    <d v="1956-01-25T00:00:00"/>
    <s v="First-time"/>
    <s v="Business"/>
    <x v="1"/>
    <n v="641"/>
    <s v="Yes"/>
    <n v="4"/>
    <n v="4"/>
    <n v="4"/>
    <n v="2"/>
    <n v="2"/>
    <n v="2"/>
    <n v="4"/>
    <n v="2"/>
    <n v="5"/>
    <s v="Satisfied"/>
    <n v="67"/>
    <s v="Positive"/>
    <e v="#NAME?"/>
    <e v="#NAME?"/>
  </r>
  <r>
    <n v="2661"/>
    <x v="1"/>
    <s v="AT"/>
    <d v="2020-01-23T00:00:00"/>
    <s v="Returning"/>
    <s v="Business"/>
    <x v="1"/>
    <n v="539"/>
    <s v="Yes"/>
    <n v="2"/>
    <n v="5"/>
    <n v="2"/>
    <n v="5"/>
    <n v="3"/>
    <n v="2"/>
    <n v="2"/>
    <n v="2"/>
    <n v="2"/>
    <s v="Satisfied"/>
    <n v="4"/>
    <s v="Positive"/>
    <e v="#NAME?"/>
    <e v="#NAME?"/>
  </r>
  <r>
    <n v="1155"/>
    <x v="1"/>
    <s v="CH"/>
    <d v="1953-07-24T00:00:00"/>
    <s v="Returning"/>
    <s v="Personal"/>
    <x v="0"/>
    <n v="270"/>
    <s v="Yes"/>
    <n v="2"/>
    <n v="4"/>
    <n v="5"/>
    <n v="2"/>
    <n v="2"/>
    <n v="2"/>
    <n v="5"/>
    <n v="2"/>
    <n v="4"/>
    <s v="Neutral"/>
    <n v="70"/>
    <s v="Neutral"/>
    <e v="#NAME?"/>
    <e v="#NAME?"/>
  </r>
  <r>
    <n v="2988"/>
    <x v="1"/>
    <s v="CH"/>
    <d v="1984-01-13T00:00:00"/>
    <s v="First-time"/>
    <s v="Business"/>
    <x v="1"/>
    <n v="862"/>
    <s v="No"/>
    <n v="3"/>
    <n v="5"/>
    <n v="4"/>
    <n v="5"/>
    <n v="5"/>
    <n v="5"/>
    <n v="4"/>
    <n v="5"/>
    <n v="5"/>
    <s v="Neutral"/>
    <n v="40"/>
    <s v="Neutral"/>
    <e v="#NAME?"/>
    <e v="#NAME?"/>
  </r>
  <r>
    <n v="912"/>
    <x v="0"/>
    <s v="BM"/>
    <d v="1995-12-14T00:00:00"/>
    <s v="Returning"/>
    <s v="Business"/>
    <x v="1"/>
    <n v="2728"/>
    <s v="No"/>
    <n v="1"/>
    <n v="4"/>
    <n v="5"/>
    <n v="4"/>
    <n v="4"/>
    <n v="3"/>
    <n v="5"/>
    <n v="5"/>
    <n v="5"/>
    <s v="Satisfied"/>
    <n v="28"/>
    <s v="Positive"/>
    <e v="#NAME?"/>
    <e v="#NAME?"/>
  </r>
  <r>
    <n v="758"/>
    <x v="0"/>
    <s v="CH"/>
    <d v="1967-04-11T00:00:00"/>
    <s v="First-time"/>
    <s v="Business"/>
    <x v="0"/>
    <n v="134"/>
    <s v="Yes"/>
    <n v="4"/>
    <n v="3"/>
    <n v="3"/>
    <n v="2"/>
    <n v="2"/>
    <n v="2"/>
    <n v="4"/>
    <n v="2"/>
    <n v="5"/>
    <s v="Dissatisfied"/>
    <n v="56"/>
    <s v="Negative"/>
    <e v="#NAME?"/>
    <e v="#NAME?"/>
  </r>
  <r>
    <n v="2625"/>
    <x v="0"/>
    <s v="NL"/>
    <d v="2017-09-11T00:00:00"/>
    <s v="Returning"/>
    <s v="Business"/>
    <x v="1"/>
    <n v="304"/>
    <s v="No"/>
    <n v="1"/>
    <n v="4"/>
    <n v="4"/>
    <n v="5"/>
    <n v="3"/>
    <n v="5"/>
    <n v="4"/>
    <n v="4"/>
    <n v="4"/>
    <s v="Satisfied"/>
    <n v="6"/>
    <s v="Positive"/>
    <e v="#NAME?"/>
    <e v="#NAME?"/>
  </r>
  <r>
    <n v="2862"/>
    <x v="1"/>
    <s v="IN"/>
    <d v="2014-11-18T00:00:00"/>
    <s v="Returning"/>
    <s v="Business"/>
    <x v="1"/>
    <n v="475"/>
    <s v="Yes"/>
    <n v="3"/>
    <n v="4"/>
    <n v="3"/>
    <n v="2"/>
    <n v="1"/>
    <n v="4"/>
    <n v="3"/>
    <n v="3"/>
    <n v="3"/>
    <s v="Neutral"/>
    <n v="9"/>
    <s v="Neutral"/>
    <e v="#NAME?"/>
    <e v="#NAME?"/>
  </r>
  <r>
    <n v="1600"/>
    <x v="0"/>
    <s v="DK"/>
    <d v="1983-07-08T00:00:00"/>
    <s v="Returning"/>
    <s v="Personal"/>
    <x v="0"/>
    <n v="140"/>
    <s v="Yes"/>
    <n v="3"/>
    <n v="1"/>
    <n v="4"/>
    <n v="4"/>
    <n v="4"/>
    <n v="4"/>
    <n v="4"/>
    <n v="4"/>
    <n v="3"/>
    <s v="Neutral"/>
    <n v="40"/>
    <s v="Neutral"/>
    <e v="#NAME?"/>
    <e v="#NAME?"/>
  </r>
  <r>
    <n v="1645"/>
    <x v="0"/>
    <s v="DE"/>
    <d v="1960-07-28T00:00:00"/>
    <s v="Returning"/>
    <s v="Business"/>
    <x v="1"/>
    <n v="1808"/>
    <s v="No"/>
    <n v="2"/>
    <n v="4"/>
    <n v="3"/>
    <n v="4"/>
    <n v="5"/>
    <n v="5"/>
    <n v="3"/>
    <n v="3"/>
    <n v="3"/>
    <s v="Satisfied"/>
    <n v="63"/>
    <s v="Positive"/>
    <e v="#NAME?"/>
    <e v="#NAME?"/>
  </r>
  <r>
    <n v="2754"/>
    <x v="1"/>
    <s v="GB"/>
    <d v="2019-09-11T00:00:00"/>
    <s v="Returning"/>
    <s v="Personal"/>
    <x v="0"/>
    <n v="772"/>
    <s v="Yes"/>
    <n v="2"/>
    <n v="2"/>
    <n v="1"/>
    <n v="4"/>
    <n v="4"/>
    <n v="4"/>
    <n v="3"/>
    <n v="4"/>
    <n v="3"/>
    <s v="Neutral"/>
    <n v="4"/>
    <s v="Neutral"/>
    <e v="#NAME?"/>
    <e v="#NAME?"/>
  </r>
  <r>
    <n v="2150"/>
    <x v="1"/>
    <s v="JP"/>
    <d v="1966-04-03T00:00:00"/>
    <s v="First-time"/>
    <s v="Business"/>
    <x v="1"/>
    <n v="685"/>
    <s v="No"/>
    <n v="3"/>
    <n v="3"/>
    <n v="5"/>
    <n v="4"/>
    <n v="4"/>
    <n v="4"/>
    <n v="4"/>
    <n v="4"/>
    <n v="5"/>
    <s v="Neutral"/>
    <n v="57"/>
    <s v="Neutral"/>
    <e v="#NAME?"/>
    <e v="#NAME?"/>
  </r>
  <r>
    <n v="887"/>
    <x v="0"/>
    <s v="AT"/>
    <d v="1977-01-08T00:00:00"/>
    <s v="Returning"/>
    <s v="Business"/>
    <x v="1"/>
    <n v="3080"/>
    <s v="No"/>
    <n v="2"/>
    <n v="3"/>
    <n v="4"/>
    <n v="4"/>
    <n v="1"/>
    <n v="5"/>
    <n v="4"/>
    <n v="4"/>
    <n v="2"/>
    <s v="Dissatisfied"/>
    <n v="47"/>
    <s v="Negative"/>
    <e v="#NAME?"/>
    <e v="#NAME?"/>
  </r>
  <r>
    <n v="2144"/>
    <x v="0"/>
    <s v="AT"/>
    <d v="1989-02-26T00:00:00"/>
    <s v="Returning"/>
    <s v="Personal"/>
    <x v="2"/>
    <n v="431"/>
    <s v="No"/>
    <n v="3"/>
    <n v="5"/>
    <n v="3"/>
    <n v="4"/>
    <n v="2"/>
    <n v="2"/>
    <n v="5"/>
    <n v="2"/>
    <n v="4"/>
    <s v="Neutral"/>
    <n v="34"/>
    <s v="Neutral"/>
    <e v="#NAME?"/>
    <e v="#NAME?"/>
  </r>
  <r>
    <n v="2556"/>
    <x v="1"/>
    <s v="GB"/>
    <d v="2007-02-17T00:00:00"/>
    <s v="Returning"/>
    <s v="Business"/>
    <x v="1"/>
    <n v="2438"/>
    <s v="No"/>
    <n v="0"/>
    <n v="5"/>
    <n v="3"/>
    <n v="2"/>
    <n v="2"/>
    <n v="2"/>
    <n v="5"/>
    <n v="2"/>
    <n v="4"/>
    <s v="Satisfied"/>
    <n v="16"/>
    <s v="Positive"/>
    <e v="#NAME?"/>
    <e v="#NAME?"/>
  </r>
  <r>
    <n v="2484"/>
    <x v="1"/>
    <s v="KR"/>
    <d v="2015-02-23T00:00:00"/>
    <s v="Returning"/>
    <s v="Business"/>
    <x v="1"/>
    <n v="1379"/>
    <s v="No"/>
    <n v="1"/>
    <n v="3"/>
    <n v="4"/>
    <n v="4"/>
    <n v="4"/>
    <n v="4"/>
    <n v="4"/>
    <n v="4"/>
    <n v="4"/>
    <s v="Satisfied"/>
    <n v="8"/>
    <s v="Positive"/>
    <e v="#NAME?"/>
    <e v="#NAME?"/>
  </r>
  <r>
    <n v="1599"/>
    <x v="1"/>
    <s v="GR"/>
    <d v="1981-03-22T00:00:00"/>
    <s v="Returning"/>
    <s v="Personal"/>
    <x v="0"/>
    <n v="140"/>
    <s v="No"/>
    <n v="3"/>
    <n v="4"/>
    <n v="4"/>
    <n v="4"/>
    <n v="4"/>
    <n v="4"/>
    <n v="3"/>
    <n v="4"/>
    <n v="3"/>
    <s v="Neutral"/>
    <n v="42"/>
    <s v="Neutral"/>
    <e v="#NAME?"/>
    <e v="#NAME?"/>
  </r>
  <r>
    <n v="2172"/>
    <x v="1"/>
    <s v="CN"/>
    <d v="1962-06-13T00:00:00"/>
    <s v="Returning"/>
    <s v="Business"/>
    <x v="1"/>
    <n v="2531"/>
    <s v="No"/>
    <n v="3"/>
    <n v="4"/>
    <n v="5"/>
    <n v="5"/>
    <n v="5"/>
    <n v="2"/>
    <n v="5"/>
    <n v="5"/>
    <n v="5"/>
    <s v="Satisfied"/>
    <n v="61"/>
    <s v="Positive"/>
    <e v="#NAME?"/>
    <e v="#NAME?"/>
  </r>
  <r>
    <n v="1680"/>
    <x v="1"/>
    <s v="AT"/>
    <d v="1992-11-18T00:00:00"/>
    <s v="Returning"/>
    <s v="Personal"/>
    <x v="0"/>
    <n v="561"/>
    <s v="No"/>
    <n v="4"/>
    <n v="4"/>
    <n v="3"/>
    <n v="4"/>
    <n v="4"/>
    <n v="4"/>
    <n v="4"/>
    <n v="4"/>
    <n v="5"/>
    <s v="Satisfied"/>
    <n v="31"/>
    <s v="Positive"/>
    <e v="#NAME?"/>
    <e v="#NAME?"/>
  </r>
  <r>
    <n v="1507"/>
    <x v="1"/>
    <s v="DE"/>
    <d v="1960-12-24T00:00:00"/>
    <s v="Returning"/>
    <s v="Business"/>
    <x v="1"/>
    <n v="587"/>
    <s v="No"/>
    <n v="5"/>
    <n v="5"/>
    <n v="4"/>
    <n v="4"/>
    <n v="3"/>
    <n v="2"/>
    <n v="4"/>
    <n v="4"/>
    <n v="4"/>
    <s v="Satisfied"/>
    <n v="63"/>
    <s v="Positive"/>
    <e v="#NAME?"/>
    <e v="#NAME?"/>
  </r>
  <r>
    <n v="308"/>
    <x v="0"/>
    <s v="AU"/>
    <d v="1964-10-09T00:00:00"/>
    <s v="Returning"/>
    <s v="Business"/>
    <x v="1"/>
    <n v="853"/>
    <s v="No"/>
    <n v="1"/>
    <n v="4"/>
    <n v="4"/>
    <n v="5"/>
    <n v="3"/>
    <n v="4"/>
    <n v="4"/>
    <n v="4"/>
    <n v="4"/>
    <s v="Satisfied"/>
    <n v="59"/>
    <s v="Positive"/>
    <e v="#NAME?"/>
    <e v="#NAME?"/>
  </r>
  <r>
    <n v="2600"/>
    <x v="1"/>
    <s v="AU"/>
    <d v="2012-07-18T00:00:00"/>
    <s v="Returning"/>
    <s v="Personal"/>
    <x v="0"/>
    <n v="227"/>
    <s v="Yes"/>
    <n v="4"/>
    <n v="4"/>
    <n v="4"/>
    <n v="4"/>
    <n v="4"/>
    <n v="4"/>
    <n v="4"/>
    <n v="4"/>
    <n v="4"/>
    <s v="Neutral"/>
    <n v="11"/>
    <s v="Neutral"/>
    <e v="#NAME?"/>
    <e v="#NAME?"/>
  </r>
  <r>
    <n v="1327"/>
    <x v="0"/>
    <s v="AR"/>
    <d v="1969-07-26T00:00:00"/>
    <s v="Returning"/>
    <s v="Business"/>
    <x v="1"/>
    <n v="3994"/>
    <s v="Yes"/>
    <n v="0"/>
    <n v="3"/>
    <n v="4"/>
    <n v="3"/>
    <n v="3"/>
    <n v="2"/>
    <n v="3"/>
    <n v="5"/>
    <n v="5"/>
    <s v="Satisfied"/>
    <n v="54"/>
    <s v="Positive"/>
    <e v="#NAME?"/>
    <e v="#NAME?"/>
  </r>
  <r>
    <n v="1552"/>
    <x v="0"/>
    <s v="PT"/>
    <d v="1964-05-05T00:00:00"/>
    <s v="Returning"/>
    <s v="Personal"/>
    <x v="0"/>
    <n v="922"/>
    <s v="Yes"/>
    <n v="3"/>
    <n v="3"/>
    <n v="5"/>
    <n v="4"/>
    <n v="4"/>
    <n v="4"/>
    <n v="5"/>
    <n v="4"/>
    <n v="4"/>
    <s v="Neutral"/>
    <n v="59"/>
    <s v="Neutral"/>
    <e v="#NAME?"/>
    <e v="#NAME?"/>
  </r>
  <r>
    <n v="877"/>
    <x v="0"/>
    <s v="CY"/>
    <d v="1948-06-17T00:00:00"/>
    <s v="First-time"/>
    <s v="Business"/>
    <x v="1"/>
    <n v="312"/>
    <s v="No"/>
    <n v="4"/>
    <n v="4"/>
    <n v="3"/>
    <n v="5"/>
    <n v="5"/>
    <n v="5"/>
    <n v="5"/>
    <n v="5"/>
    <n v="4"/>
    <s v="Satisfied"/>
    <n v="75"/>
    <s v="Positive"/>
    <e v="#NAME?"/>
    <e v="#NAME?"/>
  </r>
  <r>
    <n v="2104"/>
    <x v="0"/>
    <s v="ID"/>
    <d v="1987-06-16T00:00:00"/>
    <s v="Returning"/>
    <s v="Personal"/>
    <x v="0"/>
    <n v="785"/>
    <s v="Yes"/>
    <n v="1"/>
    <n v="3"/>
    <n v="3"/>
    <n v="2"/>
    <n v="2"/>
    <n v="2"/>
    <n v="5"/>
    <n v="2"/>
    <n v="5"/>
    <s v="Neutral"/>
    <n v="36"/>
    <s v="Neutral"/>
    <e v="#NAME?"/>
    <e v="#NAME?"/>
  </r>
  <r>
    <n v="2834"/>
    <x v="1"/>
    <s v="CN"/>
    <d v="2014-08-18T00:00:00"/>
    <s v="Returning"/>
    <s v="Business"/>
    <x v="1"/>
    <n v="501"/>
    <s v="No"/>
    <n v="2"/>
    <n v="5"/>
    <n v="5"/>
    <n v="4"/>
    <n v="5"/>
    <n v="4"/>
    <n v="5"/>
    <n v="5"/>
    <n v="5"/>
    <s v="Satisfied"/>
    <n v="9"/>
    <s v="Positive"/>
    <e v="#NAME?"/>
    <e v="#NAME?"/>
  </r>
  <r>
    <n v="2479"/>
    <x v="1"/>
    <s v="DK"/>
    <d v="2017-10-01T00:00:00"/>
    <s v="First-time"/>
    <s v="Business"/>
    <x v="0"/>
    <n v="1379"/>
    <s v="No"/>
    <n v="4"/>
    <n v="3"/>
    <n v="3"/>
    <n v="2"/>
    <n v="2"/>
    <n v="2"/>
    <n v="4"/>
    <n v="2"/>
    <n v="4"/>
    <s v="Neutral"/>
    <n v="6"/>
    <s v="Neutral"/>
    <e v="#NAME?"/>
    <e v="#NAME?"/>
  </r>
  <r>
    <n v="109"/>
    <x v="0"/>
    <s v="FR"/>
    <d v="1993-10-12T00:00:00"/>
    <s v="Returning"/>
    <s v="Business"/>
    <x v="1"/>
    <n v="1954"/>
    <s v="Yes"/>
    <n v="3"/>
    <n v="1"/>
    <n v="5"/>
    <n v="1"/>
    <n v="1"/>
    <n v="1"/>
    <n v="4"/>
    <n v="4"/>
    <n v="2"/>
    <s v="Dissatisfied"/>
    <n v="30"/>
    <s v="Negative"/>
    <e v="#NAME?"/>
    <e v="#NAME?"/>
  </r>
  <r>
    <n v="1412"/>
    <x v="1"/>
    <s v="DE"/>
    <d v="1949-01-11T00:00:00"/>
    <s v="Returning"/>
    <s v="Personal"/>
    <x v="2"/>
    <n v="247"/>
    <s v="No"/>
    <n v="3"/>
    <n v="5"/>
    <n v="5"/>
    <n v="4"/>
    <n v="4"/>
    <n v="4"/>
    <n v="5"/>
    <n v="4"/>
    <n v="5"/>
    <s v="Neutral"/>
    <n v="75"/>
    <s v="Neutral"/>
    <e v="#NAME?"/>
    <e v="#NAME?"/>
  </r>
  <r>
    <n v="96"/>
    <x v="0"/>
    <s v="DE"/>
    <d v="1951-03-28T00:00:00"/>
    <s v="Returning"/>
    <s v="Personal"/>
    <x v="2"/>
    <n v="173"/>
    <s v="No"/>
    <n v="0"/>
    <n v="3"/>
    <n v="5"/>
    <n v="3"/>
    <n v="3"/>
    <n v="3"/>
    <n v="4"/>
    <n v="3"/>
    <n v="4"/>
    <s v="Dissatisfied"/>
    <n v="72"/>
    <s v="Negative"/>
    <e v="#NAME?"/>
    <e v="#NAME?"/>
  </r>
  <r>
    <n v="2633"/>
    <x v="1"/>
    <s v="CN"/>
    <d v="2015-01-06T00:00:00"/>
    <s v="Returning"/>
    <s v="Personal"/>
    <x v="2"/>
    <n v="280"/>
    <s v="Yes"/>
    <n v="1"/>
    <n v="4"/>
    <n v="4"/>
    <n v="1"/>
    <n v="1"/>
    <n v="1"/>
    <n v="4"/>
    <n v="1"/>
    <n v="4"/>
    <s v="Neutral"/>
    <n v="9"/>
    <s v="Neutral"/>
    <e v="#NAME?"/>
    <e v="#NAME?"/>
  </r>
  <r>
    <n v="2085"/>
    <x v="1"/>
    <s v="TR"/>
    <d v="1951-11-09T00:00:00"/>
    <s v="Returning"/>
    <s v="Personal"/>
    <x v="0"/>
    <n v="733"/>
    <s v="No"/>
    <n v="4"/>
    <n v="1"/>
    <n v="2"/>
    <n v="1"/>
    <n v="1"/>
    <n v="1"/>
    <n v="2"/>
    <n v="1"/>
    <n v="5"/>
    <s v="Neutral"/>
    <n v="72"/>
    <s v="Neutral"/>
    <e v="#NAME?"/>
    <e v="#NAME?"/>
  </r>
  <r>
    <n v="534"/>
    <x v="1"/>
    <s v="CN"/>
    <d v="1986-12-01T00:00:00"/>
    <s v="First-time"/>
    <s v="Business"/>
    <x v="1"/>
    <n v="309"/>
    <s v="No"/>
    <n v="3"/>
    <n v="3"/>
    <n v="5"/>
    <n v="4"/>
    <n v="4"/>
    <n v="4"/>
    <n v="5"/>
    <n v="4"/>
    <n v="5"/>
    <s v="Dissatisfied"/>
    <n v="37"/>
    <s v="Negative"/>
    <e v="#NAME?"/>
    <e v="#NAME?"/>
  </r>
  <r>
    <n v="2121"/>
    <x v="1"/>
    <s v="IT"/>
    <d v="1986-11-24T00:00:00"/>
    <s v="Returning"/>
    <s v="Business"/>
    <x v="1"/>
    <n v="2844"/>
    <s v="Yes"/>
    <n v="4"/>
    <n v="5"/>
    <n v="2"/>
    <n v="4"/>
    <n v="5"/>
    <n v="4"/>
    <n v="2"/>
    <n v="2"/>
    <n v="2"/>
    <s v="Satisfied"/>
    <n v="37"/>
    <s v="Positive"/>
    <e v="#NAME?"/>
    <e v="#NAME?"/>
  </r>
  <r>
    <n v="2971"/>
    <x v="1"/>
    <s v="CN"/>
    <d v="1961-02-21T00:00:00"/>
    <s v="First-time"/>
    <s v="Business"/>
    <x v="1"/>
    <n v="737"/>
    <s v="No"/>
    <n v="5"/>
    <n v="4"/>
    <n v="3"/>
    <n v="5"/>
    <n v="5"/>
    <n v="5"/>
    <n v="5"/>
    <n v="5"/>
    <n v="4"/>
    <s v="Satisfied"/>
    <n v="62"/>
    <s v="Positive"/>
    <e v="#NAME?"/>
    <e v="#NAME?"/>
  </r>
  <r>
    <n v="2676"/>
    <x v="1"/>
    <s v="AT"/>
    <d v="2010-02-13T00:00:00"/>
    <s v="Returning"/>
    <s v="Personal"/>
    <x v="0"/>
    <n v="597"/>
    <s v="No"/>
    <n v="2"/>
    <n v="2"/>
    <n v="4"/>
    <n v="4"/>
    <n v="4"/>
    <n v="4"/>
    <n v="4"/>
    <n v="4"/>
    <n v="3"/>
    <s v="Neutral"/>
    <n v="13"/>
    <s v="Neutral"/>
    <e v="#NAME?"/>
    <e v="#NAME?"/>
  </r>
  <r>
    <n v="2137"/>
    <x v="1"/>
    <s v="DE"/>
    <d v="1996-03-06T00:00:00"/>
    <s v="Returning"/>
    <s v="Personal"/>
    <x v="0"/>
    <n v="404"/>
    <s v="No"/>
    <n v="4"/>
    <n v="4"/>
    <n v="2"/>
    <n v="5"/>
    <n v="5"/>
    <n v="5"/>
    <n v="4"/>
    <n v="5"/>
    <n v="3"/>
    <s v="Neutral"/>
    <n v="27"/>
    <s v="Neutral"/>
    <e v="#NAME?"/>
    <e v="#NAME?"/>
  </r>
  <r>
    <n v="18"/>
    <x v="0"/>
    <s v="GB"/>
    <d v="1982-11-21T00:00:00"/>
    <s v="Returning"/>
    <s v="Personal"/>
    <x v="0"/>
    <n v="821"/>
    <s v="No"/>
    <n v="2"/>
    <n v="5"/>
    <n v="5"/>
    <n v="5"/>
    <n v="1"/>
    <n v="4"/>
    <n v="5"/>
    <n v="5"/>
    <n v="5"/>
    <s v="Dissatisfied"/>
    <n v="41"/>
    <s v="Negative"/>
    <e v="#NAME?"/>
    <e v="#NAME?"/>
  </r>
  <r>
    <n v="1160"/>
    <x v="0"/>
    <s v="IS"/>
    <d v="2002-07-20T00:00:00"/>
    <s v="Returning"/>
    <s v="Personal"/>
    <x v="0"/>
    <n v="134"/>
    <s v="Yes"/>
    <n v="2"/>
    <n v="1"/>
    <n v="2"/>
    <n v="3"/>
    <n v="3"/>
    <n v="3"/>
    <n v="5"/>
    <n v="3"/>
    <n v="2"/>
    <s v="Neutral"/>
    <n v="21"/>
    <s v="Neutral"/>
    <e v="#NAME?"/>
    <e v="#NAME?"/>
  </r>
  <r>
    <n v="1582"/>
    <x v="1"/>
    <s v="IE"/>
    <d v="1967-04-16T00:00:00"/>
    <s v="First-time"/>
    <s v="Business"/>
    <x v="1"/>
    <n v="140"/>
    <s v="No"/>
    <n v="0"/>
    <n v="3"/>
    <n v="1"/>
    <n v="4"/>
    <n v="4"/>
    <n v="4"/>
    <n v="4"/>
    <n v="4"/>
    <n v="3"/>
    <s v="Neutral"/>
    <n v="56"/>
    <s v="Neutral"/>
    <e v="#NAME?"/>
    <e v="#NAME?"/>
  </r>
  <r>
    <n v="575"/>
    <x v="0"/>
    <s v="AU"/>
    <d v="1954-09-23T00:00:00"/>
    <s v="Returning"/>
    <s v="Business"/>
    <x v="1"/>
    <n v="2703"/>
    <s v="No"/>
    <n v="3"/>
    <n v="3"/>
    <n v="4"/>
    <n v="5"/>
    <n v="3"/>
    <n v="4"/>
    <n v="4"/>
    <n v="4"/>
    <n v="4"/>
    <s v="Satisfied"/>
    <n v="69"/>
    <s v="Positive"/>
    <e v="#NAME?"/>
    <e v="#NAME?"/>
  </r>
  <r>
    <n v="1905"/>
    <x v="0"/>
    <s v="ES"/>
    <d v="1983-01-01T00:00:00"/>
    <s v="Returning"/>
    <s v="Business"/>
    <x v="1"/>
    <n v="383"/>
    <s v="No"/>
    <n v="1"/>
    <n v="5"/>
    <n v="5"/>
    <n v="5"/>
    <n v="3"/>
    <n v="3"/>
    <n v="5"/>
    <n v="5"/>
    <n v="5"/>
    <s v="Satisfied"/>
    <n v="41"/>
    <s v="Positive"/>
    <e v="#NAME?"/>
    <e v="#NAME?"/>
  </r>
  <r>
    <n v="729"/>
    <x v="0"/>
    <s v="GB"/>
    <d v="1967-09-09T00:00:00"/>
    <s v="First-time"/>
    <s v="Business"/>
    <x v="1"/>
    <n v="164"/>
    <s v="Yes"/>
    <n v="2"/>
    <n v="3"/>
    <n v="3"/>
    <n v="3"/>
    <n v="3"/>
    <n v="3"/>
    <n v="4"/>
    <n v="3"/>
    <n v="5"/>
    <s v="Satisfied"/>
    <n v="56"/>
    <s v="Positive"/>
    <e v="#NAME?"/>
    <e v="#NAME?"/>
  </r>
  <r>
    <n v="3358"/>
    <x v="1"/>
    <s v="DE"/>
    <d v="2010-10-13T00:00:00"/>
    <s v="First-time"/>
    <s v="Business"/>
    <x v="0"/>
    <n v="296"/>
    <s v="Yes"/>
    <n v="2"/>
    <n v="5"/>
    <n v="3"/>
    <n v="5"/>
    <n v="5"/>
    <n v="2"/>
    <n v="4"/>
    <n v="1"/>
    <n v="4"/>
    <s v="Neutral"/>
    <n v="13"/>
    <s v="Neutral"/>
    <e v="#NAME?"/>
    <e v="#NAME?"/>
  </r>
  <r>
    <n v="2051"/>
    <x v="1"/>
    <s v="RU"/>
    <d v="1960-07-04T00:00:00"/>
    <s v="Returning"/>
    <s v="Business"/>
    <x v="1"/>
    <n v="3846"/>
    <s v="No"/>
    <n v="3"/>
    <n v="2"/>
    <n v="3"/>
    <n v="2"/>
    <n v="4"/>
    <n v="2"/>
    <n v="3"/>
    <n v="3"/>
    <n v="3"/>
    <s v="Neutral"/>
    <n v="63"/>
    <s v="Neutral"/>
    <e v="#NAME?"/>
    <e v="#NAME?"/>
  </r>
  <r>
    <n v="2474"/>
    <x v="0"/>
    <s v="DE"/>
    <d v="2013-10-31T00:00:00"/>
    <s v="Returning"/>
    <s v="Business"/>
    <x v="1"/>
    <n v="1817"/>
    <s v="No"/>
    <n v="3"/>
    <n v="3"/>
    <n v="2"/>
    <n v="5"/>
    <n v="4"/>
    <n v="4"/>
    <n v="2"/>
    <n v="2"/>
    <n v="2"/>
    <s v="Satisfied"/>
    <n v="10"/>
    <s v="Positive"/>
    <e v="#NAME?"/>
    <e v="#NAME?"/>
  </r>
  <r>
    <n v="1407"/>
    <x v="1"/>
    <s v="DE"/>
    <d v="1972-06-17T00:00:00"/>
    <s v="Returning"/>
    <s v="Personal"/>
    <x v="2"/>
    <n v="113"/>
    <s v="No"/>
    <n v="3"/>
    <n v="1"/>
    <n v="2"/>
    <n v="4"/>
    <n v="4"/>
    <n v="4"/>
    <n v="4"/>
    <n v="4"/>
    <n v="4"/>
    <s v="Neutral"/>
    <n v="51"/>
    <s v="Neutral"/>
    <e v="#NAME?"/>
    <e v="#NAME?"/>
  </r>
  <r>
    <n v="2167"/>
    <x v="1"/>
    <s v="AT"/>
    <d v="1992-03-23T00:00:00"/>
    <s v="Returning"/>
    <s v="Business"/>
    <x v="1"/>
    <n v="2367"/>
    <s v="Yes"/>
    <n v="3"/>
    <n v="3"/>
    <n v="2"/>
    <n v="3"/>
    <n v="4"/>
    <n v="2"/>
    <n v="2"/>
    <n v="2"/>
    <n v="2"/>
    <s v="Neutral"/>
    <n v="31"/>
    <s v="Neutral"/>
    <e v="#NAME?"/>
    <e v="#NAME?"/>
  </r>
  <r>
    <n v="1180"/>
    <x v="1"/>
    <s v="KR"/>
    <d v="1956-01-01T00:00:00"/>
    <s v="Returning"/>
    <s v="Personal"/>
    <x v="0"/>
    <n v="158"/>
    <s v="No"/>
    <n v="3"/>
    <n v="4"/>
    <n v="3"/>
    <n v="4"/>
    <n v="4"/>
    <n v="4"/>
    <n v="4"/>
    <n v="4"/>
    <n v="4"/>
    <s v="Neutral"/>
    <n v="68"/>
    <s v="Neutral"/>
    <e v="#NAME?"/>
    <e v="#NAME?"/>
  </r>
  <r>
    <n v="88"/>
    <x v="0"/>
    <s v="IL"/>
    <d v="1952-10-23T00:00:00"/>
    <s v="Returning"/>
    <s v="Personal"/>
    <x v="0"/>
    <n v="67"/>
    <s v="Yes"/>
    <n v="2"/>
    <n v="5"/>
    <n v="1"/>
    <n v="4"/>
    <n v="4"/>
    <n v="3"/>
    <n v="1"/>
    <n v="1"/>
    <n v="1"/>
    <s v="Dissatisfied"/>
    <n v="71"/>
    <s v="Negative"/>
    <e v="#NAME?"/>
    <e v="#NAME?"/>
  </r>
  <r>
    <n v="2357"/>
    <x v="1"/>
    <s v="PT"/>
    <d v="1964-05-07T00:00:00"/>
    <s v="First-time"/>
    <s v="Business"/>
    <x v="1"/>
    <n v="925"/>
    <s v="No"/>
    <n v="3"/>
    <n v="5"/>
    <n v="5"/>
    <n v="5"/>
    <n v="5"/>
    <n v="5"/>
    <n v="5"/>
    <n v="5"/>
    <n v="4"/>
    <s v="Neutral"/>
    <n v="59"/>
    <s v="Neutral"/>
    <e v="#NAME?"/>
    <e v="#NAME?"/>
  </r>
  <r>
    <n v="3012"/>
    <x v="1"/>
    <s v="PT"/>
    <d v="1974-01-19T00:00:00"/>
    <s v="Returning"/>
    <s v="Business"/>
    <x v="1"/>
    <n v="2346"/>
    <s v="No"/>
    <n v="2"/>
    <n v="3"/>
    <n v="4"/>
    <n v="5"/>
    <n v="5"/>
    <n v="2"/>
    <n v="4"/>
    <n v="4"/>
    <n v="4"/>
    <s v="Satisfied"/>
    <n v="50"/>
    <s v="Positive"/>
    <e v="#NAME?"/>
    <e v="#NAME?"/>
  </r>
  <r>
    <n v="1432"/>
    <x v="0"/>
    <s v="DE"/>
    <d v="1959-03-17T00:00:00"/>
    <s v="Returning"/>
    <s v="Business"/>
    <x v="1"/>
    <n v="772"/>
    <s v="No"/>
    <n v="3"/>
    <n v="4"/>
    <n v="2"/>
    <n v="3"/>
    <n v="2"/>
    <n v="4"/>
    <n v="2"/>
    <n v="2"/>
    <n v="2"/>
    <s v="Neutral"/>
    <n v="64"/>
    <s v="Neutral"/>
    <e v="#NAME?"/>
    <e v="#NAME?"/>
  </r>
  <r>
    <n v="1177"/>
    <x v="0"/>
    <s v="DE"/>
    <d v="1986-05-30T00:00:00"/>
    <s v="Returning"/>
    <s v="Personal"/>
    <x v="0"/>
    <n v="229"/>
    <s v="No"/>
    <n v="3"/>
    <n v="5"/>
    <n v="4"/>
    <n v="1"/>
    <n v="1"/>
    <n v="1"/>
    <n v="5"/>
    <n v="1"/>
    <n v="4"/>
    <s v="Neutral"/>
    <n v="37"/>
    <s v="Neutral"/>
    <e v="#NAME?"/>
    <e v="#NAME?"/>
  </r>
  <r>
    <n v="2701"/>
    <x v="1"/>
    <s v="GB"/>
    <d v="2014-11-27T00:00:00"/>
    <s v="First-time"/>
    <s v="Business"/>
    <x v="0"/>
    <n v="562"/>
    <s v="Yes"/>
    <n v="1"/>
    <n v="4"/>
    <n v="2"/>
    <n v="2"/>
    <n v="2"/>
    <n v="2"/>
    <n v="4"/>
    <n v="2"/>
    <n v="4"/>
    <s v="Neutral"/>
    <n v="9"/>
    <s v="Neutral"/>
    <e v="#NAME?"/>
    <e v="#NAME?"/>
  </r>
  <r>
    <n v="1972"/>
    <x v="0"/>
    <s v="AU"/>
    <d v="1983-12-01T00:00:00"/>
    <s v="Returning"/>
    <s v="Personal"/>
    <x v="0"/>
    <n v="351"/>
    <s v="No"/>
    <n v="1"/>
    <n v="4"/>
    <n v="2"/>
    <n v="3"/>
    <n v="3"/>
    <n v="2"/>
    <n v="2"/>
    <n v="2"/>
    <n v="2"/>
    <s v="Neutral"/>
    <n v="40"/>
    <s v="Neutral"/>
    <e v="#NAME?"/>
    <e v="#NAME?"/>
  </r>
  <r>
    <n v="1433"/>
    <x v="0"/>
    <s v="DE"/>
    <d v="1964-10-12T00:00:00"/>
    <s v="Returning"/>
    <s v="Business"/>
    <x v="1"/>
    <n v="1924"/>
    <s v="No"/>
    <n v="2"/>
    <n v="2"/>
    <n v="1"/>
    <n v="3"/>
    <n v="3"/>
    <n v="2"/>
    <n v="1"/>
    <n v="1"/>
    <n v="1"/>
    <s v="Neutral"/>
    <n v="59"/>
    <s v="Neutral"/>
    <e v="#NAME?"/>
    <e v="#NAME?"/>
  </r>
  <r>
    <n v="723"/>
    <x v="0"/>
    <s v="CY"/>
    <d v="1955-05-08T00:00:00"/>
    <s v="First-time"/>
    <s v="Business"/>
    <x v="1"/>
    <n v="140"/>
    <s v="No"/>
    <n v="3"/>
    <n v="4"/>
    <n v="3"/>
    <n v="5"/>
    <n v="5"/>
    <n v="5"/>
    <n v="5"/>
    <n v="5"/>
    <n v="4"/>
    <s v="Dissatisfied"/>
    <n v="68"/>
    <s v="Negative"/>
    <e v="#NAME?"/>
    <e v="#NAME?"/>
  </r>
  <r>
    <n v="2755"/>
    <x v="0"/>
    <s v="IN"/>
    <d v="2015-10-16T00:00:00"/>
    <s v="Returning"/>
    <s v="Personal"/>
    <x v="0"/>
    <n v="772"/>
    <s v="No"/>
    <n v="1"/>
    <n v="2"/>
    <n v="1"/>
    <n v="2"/>
    <n v="2"/>
    <n v="2"/>
    <n v="3"/>
    <n v="2"/>
    <n v="3"/>
    <s v="Neutral"/>
    <n v="8"/>
    <s v="Neutral"/>
    <e v="#NAME?"/>
    <e v="#NAME?"/>
  </r>
  <r>
    <n v="447"/>
    <x v="0"/>
    <s v="AR"/>
    <d v="1990-02-02T00:00:00"/>
    <s v="Returning"/>
    <s v="Business"/>
    <x v="1"/>
    <n v="354"/>
    <s v="Yes"/>
    <n v="1"/>
    <n v="5"/>
    <n v="5"/>
    <n v="5"/>
    <n v="5"/>
    <n v="5"/>
    <n v="5"/>
    <n v="5"/>
    <n v="5"/>
    <s v="Satisfied"/>
    <n v="33"/>
    <s v="Positive"/>
    <e v="#NAME?"/>
    <e v="#NAME?"/>
  </r>
  <r>
    <n v="2575"/>
    <x v="0"/>
    <s v="AU"/>
    <d v="2008-07-14T00:00:00"/>
    <s v="First-time"/>
    <s v="Business"/>
    <x v="0"/>
    <n v="280"/>
    <s v="Yes"/>
    <n v="4"/>
    <n v="1"/>
    <n v="2"/>
    <n v="3"/>
    <n v="3"/>
    <n v="3"/>
    <n v="1"/>
    <n v="3"/>
    <n v="2"/>
    <s v="Neutral"/>
    <n v="15"/>
    <s v="Neutral"/>
    <e v="#NAME?"/>
    <e v="#NAME?"/>
  </r>
  <r>
    <n v="2454"/>
    <x v="0"/>
    <s v="CN"/>
    <d v="2017-09-04T00:00:00"/>
    <s v="Returning"/>
    <s v="Personal"/>
    <x v="1"/>
    <n v="674"/>
    <s v="Yes"/>
    <n v="4"/>
    <n v="1"/>
    <n v="5"/>
    <n v="2"/>
    <n v="2"/>
    <n v="2"/>
    <n v="1"/>
    <n v="2"/>
    <n v="4"/>
    <s v="Neutral"/>
    <n v="6"/>
    <s v="Neutral"/>
    <e v="#NAME?"/>
    <e v="#NAME?"/>
  </r>
  <r>
    <n v="2960"/>
    <x v="0"/>
    <s v="AT"/>
    <d v="1977-08-01T00:00:00"/>
    <s v="First-time"/>
    <s v="Business"/>
    <x v="1"/>
    <n v="835"/>
    <s v="No"/>
    <n v="5"/>
    <n v="3"/>
    <n v="5"/>
    <n v="3"/>
    <n v="3"/>
    <n v="3"/>
    <n v="4"/>
    <n v="3"/>
    <n v="4"/>
    <s v="Satisfied"/>
    <n v="46"/>
    <s v="Positive"/>
    <e v="#NAME?"/>
    <e v="#NAME?"/>
  </r>
  <r>
    <n v="976"/>
    <x v="0"/>
    <s v="IT"/>
    <d v="1996-06-12T00:00:00"/>
    <s v="Returning"/>
    <s v="Business"/>
    <x v="1"/>
    <n v="309"/>
    <s v="No"/>
    <n v="0"/>
    <n v="1"/>
    <n v="4"/>
    <n v="2"/>
    <n v="4"/>
    <n v="3"/>
    <n v="4"/>
    <n v="4"/>
    <n v="4"/>
    <s v="Dissatisfied"/>
    <n v="27"/>
    <s v="Negative"/>
    <e v="#NAME?"/>
    <e v="#NAME?"/>
  </r>
  <r>
    <n v="2319"/>
    <x v="0"/>
    <s v="SN"/>
    <d v="1985-01-31T00:00:00"/>
    <s v="Returning"/>
    <s v="Personal"/>
    <x v="0"/>
    <n v="690"/>
    <s v="No"/>
    <n v="4"/>
    <n v="5"/>
    <n v="4"/>
    <n v="5"/>
    <n v="2"/>
    <n v="2"/>
    <n v="5"/>
    <n v="2"/>
    <n v="4"/>
    <s v="Satisfied"/>
    <n v="38"/>
    <s v="Positive"/>
    <e v="#NAME?"/>
    <e v="#NAME?"/>
  </r>
  <r>
    <n v="816"/>
    <x v="0"/>
    <s v="BG"/>
    <d v="1998-12-08T00:00:00"/>
    <s v="Returning"/>
    <s v="Business"/>
    <x v="1"/>
    <n v="2658"/>
    <s v="No"/>
    <n v="0"/>
    <n v="5"/>
    <n v="2"/>
    <n v="5"/>
    <n v="5"/>
    <n v="3"/>
    <n v="2"/>
    <n v="2"/>
    <n v="5"/>
    <s v="Satisfied"/>
    <n v="25"/>
    <s v="Positive"/>
    <e v="#NAME?"/>
    <e v="#NAME?"/>
  </r>
  <r>
    <n v="2251"/>
    <x v="0"/>
    <s v="RU"/>
    <d v="1995-03-26T00:00:00"/>
    <s v="Returning"/>
    <s v="Business"/>
    <x v="1"/>
    <n v="3152"/>
    <s v="Yes"/>
    <n v="4"/>
    <n v="1"/>
    <n v="4"/>
    <n v="1"/>
    <n v="1"/>
    <n v="1"/>
    <n v="3"/>
    <n v="1"/>
    <n v="3"/>
    <s v="Neutral"/>
    <n v="28"/>
    <s v="Neutral"/>
    <e v="#NAME?"/>
    <e v="#NAME?"/>
  </r>
  <r>
    <n v="1706"/>
    <x v="0"/>
    <s v="AU"/>
    <d v="1988-07-29T00:00:00"/>
    <s v="Returning"/>
    <s v="Business"/>
    <x v="1"/>
    <n v="2460"/>
    <s v="Yes"/>
    <n v="3"/>
    <n v="3"/>
    <n v="3"/>
    <n v="5"/>
    <n v="5"/>
    <n v="5"/>
    <n v="3"/>
    <n v="3"/>
    <n v="3"/>
    <s v="Satisfied"/>
    <n v="35"/>
    <s v="Positive"/>
    <e v="#NAME?"/>
    <e v="#NAME?"/>
  </r>
  <r>
    <n v="2545"/>
    <x v="0"/>
    <s v="MT"/>
    <d v="2007-10-08T00:00:00"/>
    <s v="Returning"/>
    <s v="Business"/>
    <x v="1"/>
    <n v="2799"/>
    <s v="Yes"/>
    <n v="0"/>
    <n v="5"/>
    <n v="5"/>
    <n v="5"/>
    <n v="3"/>
    <n v="5"/>
    <n v="5"/>
    <n v="5"/>
    <n v="5"/>
    <s v="Satisfied"/>
    <n v="16"/>
    <s v="Positive"/>
    <e v="#NAME?"/>
    <e v="#NAME?"/>
  </r>
  <r>
    <n v="2387"/>
    <x v="0"/>
    <s v="IT"/>
    <d v="1949-07-04T00:00:00"/>
    <s v="First-time"/>
    <s v="Business"/>
    <x v="1"/>
    <n v="604"/>
    <s v="No"/>
    <n v="3"/>
    <n v="5"/>
    <n v="3"/>
    <n v="5"/>
    <n v="5"/>
    <n v="5"/>
    <n v="4"/>
    <n v="5"/>
    <n v="5"/>
    <s v="Neutral"/>
    <n v="74"/>
    <s v="Neutral"/>
    <e v="#NAME?"/>
    <e v="#NAME?"/>
  </r>
  <r>
    <n v="2404"/>
    <x v="0"/>
    <s v="CO"/>
    <d v="2013-07-12T00:00:00"/>
    <s v="First-time"/>
    <s v="Business"/>
    <x v="0"/>
    <n v="641"/>
    <s v="No"/>
    <n v="5"/>
    <n v="1"/>
    <n v="1"/>
    <n v="1"/>
    <n v="5"/>
    <n v="5"/>
    <n v="4"/>
    <n v="5"/>
    <n v="4"/>
    <s v="Neutral"/>
    <n v="10"/>
    <s v="Neutral"/>
    <e v="#NAME?"/>
    <e v="#NAME?"/>
  </r>
  <r>
    <n v="3353"/>
    <x v="0"/>
    <s v="GR"/>
    <d v="2012-04-19T00:00:00"/>
    <s v="Returning"/>
    <s v="Business"/>
    <x v="1"/>
    <n v="2567"/>
    <s v="Yes"/>
    <n v="5"/>
    <n v="5"/>
    <n v="5"/>
    <n v="4"/>
    <n v="4"/>
    <n v="3"/>
    <n v="5"/>
    <n v="5"/>
    <n v="5"/>
    <s v="Satisfied"/>
    <n v="11"/>
    <s v="Positive"/>
    <e v="#NAME?"/>
    <e v="#NAME?"/>
  </r>
  <r>
    <n v="796"/>
    <x v="0"/>
    <s v="DE"/>
    <d v="1994-11-19T00:00:00"/>
    <s v="First-time"/>
    <s v="Business"/>
    <x v="1"/>
    <n v="158"/>
    <s v="No"/>
    <n v="3"/>
    <n v="1"/>
    <n v="4"/>
    <n v="3"/>
    <n v="3"/>
    <n v="3"/>
    <n v="3"/>
    <n v="3"/>
    <n v="4"/>
    <s v="Dissatisfied"/>
    <n v="29"/>
    <s v="Negative"/>
    <e v="#NAME?"/>
    <e v="#NAME?"/>
  </r>
  <r>
    <n v="1787"/>
    <x v="1"/>
    <s v="FR"/>
    <d v="2000-01-21T00:00:00"/>
    <s v="First-time"/>
    <s v="Business"/>
    <x v="0"/>
    <n v="500"/>
    <s v="No"/>
    <n v="3"/>
    <n v="3"/>
    <n v="4"/>
    <n v="4"/>
    <n v="4"/>
    <n v="4"/>
    <n v="4"/>
    <n v="4"/>
    <n v="4"/>
    <s v="Neutral"/>
    <n v="24"/>
    <s v="Neutral"/>
    <e v="#NAME?"/>
    <e v="#NAME?"/>
  </r>
  <r>
    <n v="1763"/>
    <x v="1"/>
    <s v="MX"/>
    <d v="1974-04-26T00:00:00"/>
    <s v="Returning"/>
    <s v="Personal"/>
    <x v="2"/>
    <n v="364"/>
    <s v="No"/>
    <n v="4"/>
    <n v="4"/>
    <n v="3"/>
    <n v="4"/>
    <n v="5"/>
    <n v="5"/>
    <n v="3"/>
    <n v="5"/>
    <n v="4"/>
    <s v="Neutral"/>
    <n v="49"/>
    <s v="Neutral"/>
    <e v="#NAME?"/>
    <e v="#NAME?"/>
  </r>
  <r>
    <n v="3103"/>
    <x v="0"/>
    <s v="AT"/>
    <d v="1950-02-24T00:00:00"/>
    <s v="Returning"/>
    <s v="Personal"/>
    <x v="0"/>
    <n v="594"/>
    <s v="No"/>
    <n v="3"/>
    <n v="4"/>
    <n v="4"/>
    <n v="3"/>
    <n v="5"/>
    <n v="5"/>
    <n v="3"/>
    <n v="5"/>
    <n v="4"/>
    <s v="Neutral"/>
    <n v="73"/>
    <s v="Neutral"/>
    <e v="#NAME?"/>
    <e v="#NAME?"/>
  </r>
  <r>
    <n v="2576"/>
    <x v="1"/>
    <s v="GB"/>
    <d v="2008-09-01T00:00:00"/>
    <s v="Returning"/>
    <s v="Business"/>
    <x v="1"/>
    <n v="3018"/>
    <s v="Yes"/>
    <n v="2"/>
    <n v="4"/>
    <n v="4"/>
    <n v="3"/>
    <n v="1"/>
    <n v="1"/>
    <n v="4"/>
    <n v="4"/>
    <n v="4"/>
    <s v="Satisfied"/>
    <n v="15"/>
    <s v="Positive"/>
    <e v="#NAME?"/>
    <e v="#NAME?"/>
  </r>
  <r>
    <n v="3281"/>
    <x v="1"/>
    <s v="AT"/>
    <d v="2016-06-18T00:00:00"/>
    <s v="Returning"/>
    <s v="Personal"/>
    <x v="0"/>
    <n v="479"/>
    <s v="No"/>
    <n v="3"/>
    <n v="2"/>
    <n v="2"/>
    <n v="5"/>
    <n v="5"/>
    <n v="5"/>
    <n v="4"/>
    <n v="5"/>
    <n v="5"/>
    <s v="Neutral"/>
    <n v="7"/>
    <s v="Neutral"/>
    <e v="#NAME?"/>
    <e v="#NAME?"/>
  </r>
  <r>
    <n v="2513"/>
    <x v="1"/>
    <s v="IL"/>
    <d v="2013-01-10T00:00:00"/>
    <s v="Returning"/>
    <s v="Business"/>
    <x v="1"/>
    <n v="2073"/>
    <s v="No"/>
    <n v="2"/>
    <n v="4"/>
    <n v="5"/>
    <n v="5"/>
    <n v="5"/>
    <n v="3"/>
    <n v="5"/>
    <n v="5"/>
    <n v="4"/>
    <s v="Satisfied"/>
    <n v="11"/>
    <s v="Positive"/>
    <e v="#NAME?"/>
    <e v="#NAME?"/>
  </r>
  <r>
    <n v="3095"/>
    <x v="1"/>
    <s v="SI"/>
    <d v="1985-08-22T00:00:00"/>
    <s v="Returning"/>
    <s v="Personal"/>
    <x v="0"/>
    <n v="678"/>
    <s v="Yes"/>
    <n v="2"/>
    <n v="3"/>
    <n v="3"/>
    <n v="1"/>
    <n v="4"/>
    <n v="4"/>
    <n v="4"/>
    <n v="4"/>
    <n v="5"/>
    <s v="Neutral"/>
    <n v="38"/>
    <s v="Neutral"/>
    <e v="#NAME?"/>
    <e v="#NAME?"/>
  </r>
  <r>
    <n v="1612"/>
    <x v="1"/>
    <s v="DE"/>
    <d v="1948-11-29T00:00:00"/>
    <s v="Returning"/>
    <s v="Business"/>
    <x v="1"/>
    <n v="968"/>
    <s v="No"/>
    <n v="5"/>
    <n v="3"/>
    <n v="4"/>
    <n v="5"/>
    <n v="4"/>
    <n v="5"/>
    <n v="4"/>
    <n v="4"/>
    <n v="4"/>
    <s v="Satisfied"/>
    <n v="75"/>
    <s v="Positive"/>
    <e v="#NAME?"/>
    <e v="#NAME?"/>
  </r>
  <r>
    <n v="1343"/>
    <x v="0"/>
    <s v="DE"/>
    <d v="1978-02-07T00:00:00"/>
    <s v="First-time"/>
    <s v="Business"/>
    <x v="1"/>
    <n v="309"/>
    <s v="Yes"/>
    <n v="1"/>
    <n v="5"/>
    <n v="5"/>
    <n v="4"/>
    <n v="4"/>
    <n v="4"/>
    <n v="4"/>
    <n v="4"/>
    <n v="4"/>
    <s v="Neutral"/>
    <n v="45"/>
    <s v="Neutral"/>
    <e v="#NAME?"/>
    <e v="#NAME?"/>
  </r>
  <r>
    <n v="2151"/>
    <x v="0"/>
    <s v="FR"/>
    <d v="1998-03-18T00:00:00"/>
    <s v="Returning"/>
    <s v="Business"/>
    <x v="1"/>
    <n v="2199"/>
    <s v="Yes"/>
    <n v="4"/>
    <n v="1"/>
    <n v="4"/>
    <n v="3"/>
    <n v="3"/>
    <n v="3"/>
    <n v="3"/>
    <n v="3"/>
    <n v="4"/>
    <s v="Neutral"/>
    <n v="25"/>
    <s v="Neutral"/>
    <e v="#NAME?"/>
    <e v="#NAME?"/>
  </r>
  <r>
    <n v="415"/>
    <x v="0"/>
    <s v="LV"/>
    <d v="1976-06-11T00:00:00"/>
    <s v="First-time"/>
    <s v="Business"/>
    <x v="1"/>
    <n v="229"/>
    <s v="No"/>
    <n v="4"/>
    <n v="1"/>
    <n v="1"/>
    <n v="5"/>
    <n v="2"/>
    <n v="2"/>
    <n v="3"/>
    <n v="2"/>
    <n v="4"/>
    <s v="Dissatisfied"/>
    <n v="47"/>
    <s v="Negative"/>
    <e v="#NAME?"/>
    <e v="#NAME?"/>
  </r>
  <r>
    <n v="486"/>
    <x v="1"/>
    <s v="BE"/>
    <d v="1954-04-28T00:00:00"/>
    <s v="Returning"/>
    <s v="Business"/>
    <x v="1"/>
    <n v="354"/>
    <s v="Yes"/>
    <n v="1"/>
    <n v="3"/>
    <n v="4"/>
    <n v="5"/>
    <n v="5"/>
    <n v="3"/>
    <n v="4"/>
    <n v="4"/>
    <n v="4"/>
    <s v="Satisfied"/>
    <n v="69"/>
    <s v="Positive"/>
    <e v="#NAME?"/>
    <e v="#NAME?"/>
  </r>
  <r>
    <n v="2507"/>
    <x v="0"/>
    <s v="AE"/>
    <d v="2018-05-23T00:00:00"/>
    <s v="First-time"/>
    <s v="Business"/>
    <x v="1"/>
    <n v="181"/>
    <s v="No"/>
    <n v="4"/>
    <n v="5"/>
    <n v="4"/>
    <n v="2"/>
    <n v="4"/>
    <n v="4"/>
    <n v="4"/>
    <n v="4"/>
    <n v="4"/>
    <s v="Satisfied"/>
    <n v="5"/>
    <s v="Positive"/>
    <e v="#NAME?"/>
    <e v="#NAME?"/>
  </r>
  <r>
    <n v="2231"/>
    <x v="1"/>
    <s v="FI"/>
    <d v="1987-02-11T00:00:00"/>
    <s v="Returning"/>
    <s v="Personal"/>
    <x v="0"/>
    <n v="642"/>
    <s v="Yes"/>
    <n v="3"/>
    <n v="4"/>
    <n v="5"/>
    <n v="4"/>
    <n v="4"/>
    <n v="4"/>
    <n v="4"/>
    <n v="4"/>
    <n v="4"/>
    <s v="Neutral"/>
    <n v="36"/>
    <s v="Neutral"/>
    <e v="#NAME?"/>
    <e v="#NAME?"/>
  </r>
  <r>
    <n v="3272"/>
    <x v="0"/>
    <s v="BE"/>
    <d v="2005-12-19T00:00:00"/>
    <s v="Returning"/>
    <s v="Business"/>
    <x v="1"/>
    <n v="479"/>
    <s v="No"/>
    <n v="2"/>
    <n v="3"/>
    <n v="2"/>
    <n v="2"/>
    <n v="4"/>
    <n v="3"/>
    <n v="2"/>
    <n v="2"/>
    <n v="2"/>
    <s v="Neutral"/>
    <n v="18"/>
    <s v="Neutral"/>
    <e v="#NAME?"/>
    <e v="#NAME?"/>
  </r>
  <r>
    <n v="2243"/>
    <x v="0"/>
    <s v="NO"/>
    <d v="1959-05-08T00:00:00"/>
    <s v="First-time"/>
    <s v="Business"/>
    <x v="1"/>
    <n v="690"/>
    <s v="Yes"/>
    <n v="3"/>
    <n v="3"/>
    <n v="5"/>
    <n v="5"/>
    <n v="5"/>
    <n v="5"/>
    <n v="4"/>
    <n v="5"/>
    <n v="4"/>
    <s v="Neutral"/>
    <n v="64"/>
    <s v="Neutral"/>
    <e v="#NAME?"/>
    <e v="#NAME?"/>
  </r>
  <r>
    <n v="633"/>
    <x v="0"/>
    <s v="UA"/>
    <d v="1951-04-09T00:00:00"/>
    <s v="Returning"/>
    <s v="Business"/>
    <x v="1"/>
    <n v="3785"/>
    <s v="No"/>
    <n v="5"/>
    <n v="5"/>
    <n v="4"/>
    <n v="4"/>
    <n v="5"/>
    <n v="4"/>
    <n v="4"/>
    <n v="4"/>
    <n v="5"/>
    <s v="Satisfied"/>
    <n v="72"/>
    <s v="Positive"/>
    <e v="#NAME?"/>
    <e v="#NAME?"/>
  </r>
  <r>
    <n v="3234"/>
    <x v="0"/>
    <s v="CZ"/>
    <d v="2016-06-06T00:00:00"/>
    <s v="Returning"/>
    <s v="Business"/>
    <x v="1"/>
    <n v="479"/>
    <s v="No"/>
    <n v="4"/>
    <n v="2"/>
    <n v="2"/>
    <n v="3"/>
    <n v="4"/>
    <n v="4"/>
    <n v="2"/>
    <n v="2"/>
    <n v="2"/>
    <s v="Neutral"/>
    <n v="7"/>
    <s v="Neutral"/>
    <e v="#NAME?"/>
    <e v="#NAME?"/>
  </r>
  <r>
    <n v="2560"/>
    <x v="1"/>
    <s v="AT"/>
    <d v="2015-03-16T00:00:00"/>
    <s v="Returning"/>
    <s v="Business"/>
    <x v="0"/>
    <n v="227"/>
    <s v="No"/>
    <n v="5"/>
    <n v="4"/>
    <n v="2"/>
    <n v="2"/>
    <n v="2"/>
    <n v="2"/>
    <n v="3"/>
    <n v="2"/>
    <n v="3"/>
    <s v="Neutral"/>
    <n v="8"/>
    <s v="Neutral"/>
    <e v="#NAME?"/>
    <e v="#NAME?"/>
  </r>
  <r>
    <n v="1570"/>
    <x v="1"/>
    <s v="DE"/>
    <d v="1946-03-16T00:00:00"/>
    <s v="Returning"/>
    <s v="Business"/>
    <x v="1"/>
    <n v="140"/>
    <s v="Yes"/>
    <n v="4"/>
    <n v="5"/>
    <n v="5"/>
    <n v="4"/>
    <n v="3"/>
    <n v="3"/>
    <n v="5"/>
    <n v="3"/>
    <n v="5"/>
    <s v="Satisfied"/>
    <n v="77"/>
    <s v="Positive"/>
    <e v="#NAME?"/>
    <e v="#NAME?"/>
  </r>
  <r>
    <n v="1446"/>
    <x v="0"/>
    <s v="RO"/>
    <d v="1947-08-18T00:00:00"/>
    <s v="Returning"/>
    <s v="Business"/>
    <x v="1"/>
    <n v="772"/>
    <s v="Yes"/>
    <n v="4"/>
    <n v="3"/>
    <n v="4"/>
    <n v="5"/>
    <n v="5"/>
    <n v="5"/>
    <n v="5"/>
    <n v="5"/>
    <n v="5"/>
    <s v="Satisfied"/>
    <n v="76"/>
    <s v="Positive"/>
    <e v="#NAME?"/>
    <e v="#NAME?"/>
  </r>
  <r>
    <n v="101"/>
    <x v="1"/>
    <s v="IN"/>
    <d v="1988-06-12T00:00:00"/>
    <s v="Returning"/>
    <s v="Business"/>
    <x v="1"/>
    <n v="2992"/>
    <s v="No"/>
    <n v="1"/>
    <n v="3"/>
    <n v="4"/>
    <n v="4"/>
    <n v="3"/>
    <n v="5"/>
    <n v="4"/>
    <n v="4"/>
    <n v="4"/>
    <s v="Satisfied"/>
    <n v="35"/>
    <s v="Positive"/>
    <e v="#NAME?"/>
    <e v="#NAME?"/>
  </r>
  <r>
    <n v="3235"/>
    <x v="0"/>
    <s v="IN"/>
    <d v="2019-05-12T00:00:00"/>
    <s v="Returning"/>
    <s v="Personal"/>
    <x v="1"/>
    <n v="479"/>
    <s v="Yes"/>
    <n v="5"/>
    <n v="3"/>
    <n v="4"/>
    <n v="5"/>
    <n v="5"/>
    <n v="5"/>
    <n v="2"/>
    <n v="5"/>
    <n v="1"/>
    <s v="Satisfied"/>
    <n v="4"/>
    <s v="Positive"/>
    <e v="#NAME?"/>
    <e v="#NAME?"/>
  </r>
  <r>
    <n v="748"/>
    <x v="1"/>
    <s v="BE"/>
    <d v="1952-03-08T00:00:00"/>
    <s v="Returning"/>
    <s v="Business"/>
    <x v="1"/>
    <n v="2385"/>
    <s v="No"/>
    <n v="1"/>
    <n v="5"/>
    <n v="4"/>
    <n v="4"/>
    <n v="5"/>
    <n v="3"/>
    <n v="4"/>
    <n v="4"/>
    <n v="4"/>
    <s v="Satisfied"/>
    <n v="71"/>
    <s v="Positive"/>
    <e v="#NAME?"/>
    <e v="#NAME?"/>
  </r>
  <r>
    <n v="2936"/>
    <x v="0"/>
    <s v="CN"/>
    <d v="1950-11-06T00:00:00"/>
    <s v="First-time"/>
    <s v="Business"/>
    <x v="0"/>
    <n v="737"/>
    <s v="Yes"/>
    <n v="1"/>
    <n v="3"/>
    <n v="4"/>
    <n v="2"/>
    <n v="5"/>
    <n v="5"/>
    <n v="4"/>
    <n v="5"/>
    <n v="5"/>
    <s v="Neutral"/>
    <n v="73"/>
    <s v="Neutral"/>
    <e v="#NAME?"/>
    <e v="#NAME?"/>
  </r>
  <r>
    <n v="2993"/>
    <x v="0"/>
    <s v="DK"/>
    <d v="1958-04-22T00:00:00"/>
    <s v="Returning"/>
    <s v="Business"/>
    <x v="1"/>
    <n v="3755"/>
    <s v="Yes"/>
    <n v="1"/>
    <n v="5"/>
    <n v="4"/>
    <n v="5"/>
    <n v="3"/>
    <n v="4"/>
    <n v="4"/>
    <n v="4"/>
    <n v="4"/>
    <s v="Satisfied"/>
    <n v="65"/>
    <s v="Positive"/>
    <e v="#NAME?"/>
    <e v="#NAME?"/>
  </r>
  <r>
    <n v="134"/>
    <x v="0"/>
    <s v="EE"/>
    <d v="1992-06-26T00:00:00"/>
    <s v="Returning"/>
    <s v="Business"/>
    <x v="1"/>
    <n v="227"/>
    <s v="Yes"/>
    <n v="1"/>
    <n v="4"/>
    <n v="5"/>
    <n v="5"/>
    <n v="5"/>
    <n v="5"/>
    <n v="5"/>
    <n v="5"/>
    <n v="5"/>
    <s v="Satisfied"/>
    <n v="31"/>
    <s v="Positive"/>
    <e v="#NAME?"/>
    <e v="#NAME?"/>
  </r>
  <r>
    <n v="3291"/>
    <x v="1"/>
    <s v="AT"/>
    <d v="2010-11-07T00:00:00"/>
    <s v="Returning"/>
    <s v="Personal"/>
    <x v="0"/>
    <n v="483"/>
    <s v="No"/>
    <n v="3"/>
    <n v="1"/>
    <n v="4"/>
    <n v="2"/>
    <n v="3"/>
    <n v="3"/>
    <n v="4"/>
    <n v="3"/>
    <n v="2"/>
    <s v="Satisfied"/>
    <n v="13"/>
    <s v="Positive"/>
    <e v="#NAME?"/>
    <e v="#NAME?"/>
  </r>
  <r>
    <n v="1963"/>
    <x v="1"/>
    <s v="JO"/>
    <d v="1989-04-29T00:00:00"/>
    <s v="Returning"/>
    <s v="Business"/>
    <x v="1"/>
    <n v="383"/>
    <s v="No"/>
    <n v="4"/>
    <n v="5"/>
    <n v="5"/>
    <n v="4"/>
    <n v="4"/>
    <n v="4"/>
    <n v="2"/>
    <n v="4"/>
    <n v="5"/>
    <s v="Satisfied"/>
    <n v="34"/>
    <s v="Positive"/>
    <e v="#NAME?"/>
    <e v="#NAME?"/>
  </r>
  <r>
    <n v="3136"/>
    <x v="1"/>
    <s v="DE"/>
    <d v="1984-06-20T00:00:00"/>
    <s v="Returning"/>
    <s v="Business"/>
    <x v="1"/>
    <n v="140"/>
    <s v="No"/>
    <n v="0"/>
    <n v="4"/>
    <n v="2"/>
    <n v="4"/>
    <n v="3"/>
    <n v="5"/>
    <n v="2"/>
    <n v="2"/>
    <n v="2"/>
    <s v="Satisfied"/>
    <n v="39"/>
    <s v="Positive"/>
    <e v="#NAME?"/>
    <e v="#NAME?"/>
  </r>
  <r>
    <n v="3303"/>
    <x v="0"/>
    <s v="IS"/>
    <d v="2011-05-10T00:00:00"/>
    <s v="Returning"/>
    <s v="Business"/>
    <x v="2"/>
    <n v="483"/>
    <s v="Yes"/>
    <n v="0"/>
    <n v="2"/>
    <n v="4"/>
    <n v="1"/>
    <n v="1"/>
    <n v="1"/>
    <n v="1"/>
    <n v="1"/>
    <n v="5"/>
    <s v="Satisfied"/>
    <n v="12"/>
    <s v="Positive"/>
    <e v="#NAME?"/>
    <e v="#NAME?"/>
  </r>
  <r>
    <n v="592"/>
    <x v="1"/>
    <s v="FR"/>
    <d v="1973-11-13T00:00:00"/>
    <s v="First-time"/>
    <s v="Business"/>
    <x v="1"/>
    <n v="102"/>
    <s v="No"/>
    <n v="1"/>
    <n v="5"/>
    <n v="5"/>
    <n v="3"/>
    <n v="3"/>
    <n v="3"/>
    <n v="5"/>
    <n v="3"/>
    <n v="4"/>
    <s v="Dissatisfied"/>
    <n v="50"/>
    <s v="Negative"/>
    <e v="#NAME?"/>
    <e v="#NAME?"/>
  </r>
  <r>
    <n v="367"/>
    <x v="1"/>
    <s v="CN"/>
    <d v="1989-04-12T00:00:00"/>
    <s v="First-time"/>
    <s v="Business"/>
    <x v="1"/>
    <n v="102"/>
    <s v="No"/>
    <n v="0"/>
    <n v="5"/>
    <n v="3"/>
    <n v="4"/>
    <n v="4"/>
    <n v="4"/>
    <n v="4"/>
    <n v="4"/>
    <n v="5"/>
    <s v="Satisfied"/>
    <n v="34"/>
    <s v="Positive"/>
    <e v="#NAME?"/>
    <e v="#NAME?"/>
  </r>
  <r>
    <n v="1637"/>
    <x v="0"/>
    <s v="ZA"/>
    <d v="1971-10-30T00:00:00"/>
    <s v="First-time"/>
    <s v="Business"/>
    <x v="2"/>
    <n v="999"/>
    <s v="No"/>
    <n v="3"/>
    <n v="2"/>
    <n v="1"/>
    <n v="1"/>
    <n v="3"/>
    <n v="3"/>
    <n v="3"/>
    <n v="3"/>
    <n v="4"/>
    <s v="Neutral"/>
    <n v="52"/>
    <s v="Neutral"/>
    <e v="#NAME?"/>
    <e v="#NAME?"/>
  </r>
  <r>
    <n v="3020"/>
    <x v="0"/>
    <s v="DK"/>
    <d v="1968-06-18T00:00:00"/>
    <s v="First-time"/>
    <s v="Business"/>
    <x v="0"/>
    <n v="862"/>
    <s v="Yes"/>
    <n v="2"/>
    <n v="4"/>
    <n v="1"/>
    <n v="4"/>
    <n v="4"/>
    <n v="4"/>
    <n v="4"/>
    <n v="4"/>
    <n v="3"/>
    <s v="Neutral"/>
    <n v="55"/>
    <s v="Neutral"/>
    <e v="#NAME?"/>
    <e v="#NAME?"/>
  </r>
  <r>
    <n v="3104"/>
    <x v="1"/>
    <s v="DE"/>
    <d v="1973-04-25T00:00:00"/>
    <s v="Returning"/>
    <s v="Personal"/>
    <x v="0"/>
    <n v="594"/>
    <s v="No"/>
    <n v="3"/>
    <n v="1"/>
    <n v="1"/>
    <n v="3"/>
    <n v="3"/>
    <n v="3"/>
    <n v="3"/>
    <n v="3"/>
    <n v="3"/>
    <s v="Neutral"/>
    <n v="50"/>
    <s v="Neutral"/>
    <e v="#NAME?"/>
    <e v="#NAME?"/>
  </r>
  <r>
    <n v="1152"/>
    <x v="0"/>
    <s v="SE"/>
    <d v="1954-07-27T00:00:00"/>
    <s v="Returning"/>
    <s v="Personal"/>
    <x v="0"/>
    <n v="354"/>
    <s v="No"/>
    <n v="1"/>
    <n v="2"/>
    <n v="2"/>
    <n v="2"/>
    <n v="2"/>
    <n v="2"/>
    <n v="3"/>
    <n v="2"/>
    <n v="3"/>
    <s v="Neutral"/>
    <n v="69"/>
    <s v="Neutral"/>
    <e v="#NAME?"/>
    <e v="#NAME?"/>
  </r>
  <r>
    <n v="2084"/>
    <x v="1"/>
    <s v="DE"/>
    <d v="1952-12-29T00:00:00"/>
    <s v="Returning"/>
    <s v="Personal"/>
    <x v="0"/>
    <n v="785"/>
    <s v="No"/>
    <n v="1"/>
    <n v="5"/>
    <n v="5"/>
    <n v="4"/>
    <n v="1"/>
    <n v="1"/>
    <n v="4"/>
    <n v="1"/>
    <n v="4"/>
    <s v="Neutral"/>
    <n v="71"/>
    <s v="Neutral"/>
    <e v="#NAME?"/>
    <e v="#NAME?"/>
  </r>
  <r>
    <n v="2656"/>
    <x v="0"/>
    <s v="MA"/>
    <d v="2005-12-29T00:00:00"/>
    <s v="Returning"/>
    <s v="Business"/>
    <x v="1"/>
    <n v="539"/>
    <s v="No"/>
    <n v="2"/>
    <n v="5"/>
    <n v="5"/>
    <n v="4"/>
    <n v="3"/>
    <n v="3"/>
    <n v="5"/>
    <n v="5"/>
    <n v="5"/>
    <s v="Satisfied"/>
    <n v="18"/>
    <s v="Positive"/>
    <e v="#NAME?"/>
    <e v="#NAME?"/>
  </r>
  <r>
    <n v="405"/>
    <x v="1"/>
    <s v="TR"/>
    <d v="1962-08-06T00:00:00"/>
    <s v="Returning"/>
    <s v="Business"/>
    <x v="1"/>
    <n v="309"/>
    <s v="Yes"/>
    <n v="2"/>
    <n v="2"/>
    <n v="3"/>
    <n v="2"/>
    <n v="4"/>
    <n v="3"/>
    <n v="3"/>
    <n v="3"/>
    <n v="3"/>
    <s v="Dissatisfied"/>
    <n v="61"/>
    <s v="Negative"/>
    <e v="#NAME?"/>
    <e v="#NAME?"/>
  </r>
  <r>
    <n v="1748"/>
    <x v="0"/>
    <s v="DE"/>
    <d v="1968-03-24T00:00:00"/>
    <s v="Returning"/>
    <s v="Personal"/>
    <x v="0"/>
    <n v="364"/>
    <s v="No"/>
    <n v="2"/>
    <n v="5"/>
    <n v="4"/>
    <n v="1"/>
    <n v="1"/>
    <n v="1"/>
    <n v="4"/>
    <n v="1"/>
    <n v="5"/>
    <s v="Neutral"/>
    <n v="55"/>
    <s v="Neutral"/>
    <e v="#NAME?"/>
    <e v="#NAME?"/>
  </r>
  <r>
    <n v="1034"/>
    <x v="0"/>
    <s v="SE"/>
    <d v="2000-11-26T00:00:00"/>
    <s v="Returning"/>
    <s v="Business"/>
    <x v="1"/>
    <n v="140"/>
    <s v="Yes"/>
    <n v="4"/>
    <n v="3"/>
    <n v="3"/>
    <n v="4"/>
    <n v="3"/>
    <n v="3"/>
    <n v="3"/>
    <n v="3"/>
    <n v="1"/>
    <s v="Neutral"/>
    <n v="23"/>
    <s v="Neutral"/>
    <e v="#NAME?"/>
    <e v="#NAME?"/>
  </r>
  <r>
    <n v="956"/>
    <x v="0"/>
    <s v="IT"/>
    <d v="1946-12-01T00:00:00"/>
    <s v="First-time"/>
    <s v="Business"/>
    <x v="0"/>
    <n v="89"/>
    <s v="No"/>
    <n v="0"/>
    <n v="3"/>
    <n v="2"/>
    <n v="4"/>
    <n v="4"/>
    <n v="4"/>
    <n v="3"/>
    <n v="4"/>
    <n v="3"/>
    <s v="Dissatisfied"/>
    <n v="77"/>
    <s v="Negative"/>
    <e v="#NAME?"/>
    <e v="#NAME?"/>
  </r>
  <r>
    <n v="2808"/>
    <x v="0"/>
    <s v="AT"/>
    <d v="2006-06-14T00:00:00"/>
    <s v="First-time"/>
    <s v="Business"/>
    <x v="2"/>
    <n v="764"/>
    <s v="No"/>
    <n v="2"/>
    <n v="1"/>
    <n v="4"/>
    <n v="2"/>
    <n v="2"/>
    <n v="2"/>
    <n v="1"/>
    <n v="2"/>
    <n v="5"/>
    <s v="Neutral"/>
    <n v="17"/>
    <s v="Neutral"/>
    <e v="#NAME?"/>
    <e v="#NAME?"/>
  </r>
  <r>
    <n v="613"/>
    <x v="1"/>
    <s v="DE"/>
    <d v="1951-03-17T00:00:00"/>
    <s v="Returning"/>
    <s v="Business"/>
    <x v="1"/>
    <n v="3534"/>
    <s v="No"/>
    <n v="5"/>
    <n v="3"/>
    <n v="5"/>
    <n v="5"/>
    <n v="4"/>
    <n v="3"/>
    <n v="5"/>
    <n v="5"/>
    <n v="5"/>
    <s v="Satisfied"/>
    <n v="72"/>
    <s v="Positive"/>
    <e v="#NAME?"/>
    <e v="#NAME?"/>
  </r>
  <r>
    <n v="1829"/>
    <x v="1"/>
    <s v="GD"/>
    <d v="1952-08-10T00:00:00"/>
    <s v="Returning"/>
    <s v="Personal"/>
    <x v="0"/>
    <n v="408"/>
    <s v="No"/>
    <n v="3"/>
    <n v="3"/>
    <n v="4"/>
    <n v="3"/>
    <n v="2"/>
    <n v="2"/>
    <n v="5"/>
    <n v="2"/>
    <n v="4"/>
    <s v="Neutral"/>
    <n v="71"/>
    <s v="Neutral"/>
    <e v="#NAME?"/>
    <e v="#NAME?"/>
  </r>
  <r>
    <n v="2512"/>
    <x v="0"/>
    <s v="AT"/>
    <d v="2005-07-29T00:00:00"/>
    <s v="Returning"/>
    <s v="Personal"/>
    <x v="1"/>
    <n v="280"/>
    <s v="Yes"/>
    <n v="3"/>
    <n v="4"/>
    <n v="5"/>
    <n v="2"/>
    <n v="2"/>
    <n v="2"/>
    <n v="5"/>
    <n v="2"/>
    <n v="5"/>
    <s v="Neutral"/>
    <n v="18"/>
    <s v="Neutral"/>
    <e v="#NAME?"/>
    <e v="#NAME?"/>
  </r>
  <r>
    <n v="3241"/>
    <x v="1"/>
    <s v="SI"/>
    <d v="2005-03-16T00:00:00"/>
    <s v="Returning"/>
    <s v="Business"/>
    <x v="1"/>
    <n v="425"/>
    <s v="Yes"/>
    <n v="1"/>
    <n v="5"/>
    <n v="4"/>
    <n v="5"/>
    <n v="5"/>
    <n v="4"/>
    <n v="4"/>
    <n v="4"/>
    <n v="4"/>
    <s v="Satisfied"/>
    <n v="18"/>
    <s v="Positive"/>
    <e v="#NAME?"/>
    <e v="#NAME?"/>
  </r>
  <r>
    <n v="294"/>
    <x v="1"/>
    <s v="FR"/>
    <d v="1952-05-18T00:00:00"/>
    <s v="Returning"/>
    <s v="Personal"/>
    <x v="0"/>
    <n v="1250"/>
    <s v="Yes"/>
    <n v="3"/>
    <n v="3"/>
    <n v="2"/>
    <n v="1"/>
    <n v="1"/>
    <n v="1"/>
    <n v="4"/>
    <n v="1"/>
    <n v="3"/>
    <s v="Dissatisfied"/>
    <n v="71"/>
    <s v="Negative"/>
    <e v="#NAME?"/>
    <e v="#NAME?"/>
  </r>
  <r>
    <n v="769"/>
    <x v="1"/>
    <s v="CH"/>
    <d v="1978-08-24T00:00:00"/>
    <s v="Returning"/>
    <s v="Business"/>
    <x v="1"/>
    <n v="158"/>
    <s v="No"/>
    <n v="4"/>
    <n v="5"/>
    <n v="4"/>
    <n v="4"/>
    <n v="5"/>
    <n v="2"/>
    <n v="4"/>
    <n v="4"/>
    <n v="4"/>
    <s v="Satisfied"/>
    <n v="45"/>
    <s v="Positive"/>
    <e v="#NAME?"/>
    <e v="#NAME?"/>
  </r>
  <r>
    <n v="2419"/>
    <x v="1"/>
    <s v="ID"/>
    <d v="2012-01-14T00:00:00"/>
    <s v="Returning"/>
    <s v="Personal"/>
    <x v="0"/>
    <n v="767"/>
    <s v="No"/>
    <n v="2"/>
    <n v="5"/>
    <n v="4"/>
    <n v="2"/>
    <n v="2"/>
    <n v="2"/>
    <n v="5"/>
    <n v="2"/>
    <n v="3"/>
    <s v="Neutral"/>
    <n v="12"/>
    <s v="Neutral"/>
    <e v="#NAME?"/>
    <e v="#NAME?"/>
  </r>
  <r>
    <n v="355"/>
    <x v="1"/>
    <s v="BG"/>
    <d v="1974-10-13T00:00:00"/>
    <s v="Returning"/>
    <s v="Personal"/>
    <x v="2"/>
    <n v="821"/>
    <s v="No"/>
    <n v="2"/>
    <n v="3"/>
    <n v="4"/>
    <n v="5"/>
    <n v="5"/>
    <n v="5"/>
    <n v="2"/>
    <n v="5"/>
    <n v="2"/>
    <s v="Dissatisfied"/>
    <n v="49"/>
    <s v="Negative"/>
    <e v="#NAME?"/>
    <e v="#NAME?"/>
  </r>
  <r>
    <n v="530"/>
    <x v="0"/>
    <s v="CH"/>
    <d v="2000-06-21T00:00:00"/>
    <s v="Returning"/>
    <s v="Business"/>
    <x v="1"/>
    <n v="1665"/>
    <s v="No"/>
    <n v="0"/>
    <n v="4"/>
    <n v="1"/>
    <n v="5"/>
    <n v="4"/>
    <n v="3"/>
    <n v="1"/>
    <n v="1"/>
    <n v="1"/>
    <s v="Satisfied"/>
    <n v="23"/>
    <s v="Positive"/>
    <e v="#NAME?"/>
    <e v="#NAME?"/>
  </r>
  <r>
    <n v="2823"/>
    <x v="0"/>
    <s v="DE"/>
    <d v="2009-05-02T00:00:00"/>
    <s v="Returning"/>
    <s v="Business"/>
    <x v="1"/>
    <n v="409"/>
    <s v="No"/>
    <n v="3"/>
    <n v="3"/>
    <n v="5"/>
    <n v="5"/>
    <n v="3"/>
    <n v="5"/>
    <n v="5"/>
    <n v="5"/>
    <n v="5"/>
    <s v="Satisfied"/>
    <n v="14"/>
    <s v="Positive"/>
    <e v="#NAME?"/>
    <e v="#NAME?"/>
  </r>
  <r>
    <n v="777"/>
    <x v="0"/>
    <s v="FR"/>
    <d v="1993-12-19T00:00:00"/>
    <s v="Returning"/>
    <s v="Business"/>
    <x v="1"/>
    <n v="3623"/>
    <s v="No"/>
    <n v="0"/>
    <n v="5"/>
    <n v="3"/>
    <n v="4"/>
    <n v="4"/>
    <n v="4"/>
    <n v="3"/>
    <n v="3"/>
    <n v="3"/>
    <s v="Satisfied"/>
    <n v="30"/>
    <s v="Positive"/>
    <e v="#NAME?"/>
    <e v="#NAME?"/>
  </r>
  <r>
    <n v="141"/>
    <x v="0"/>
    <s v="FR"/>
    <d v="1959-11-08T00:00:00"/>
    <s v="Returning"/>
    <s v="Business"/>
    <x v="1"/>
    <n v="227"/>
    <s v="Yes"/>
    <n v="4"/>
    <n v="3"/>
    <n v="4"/>
    <n v="4"/>
    <n v="4"/>
    <n v="3"/>
    <n v="4"/>
    <n v="4"/>
    <n v="4"/>
    <s v="Satisfied"/>
    <n v="64"/>
    <s v="Positive"/>
    <e v="#NAME?"/>
    <e v="#NAME?"/>
  </r>
  <r>
    <n v="116"/>
    <x v="0"/>
    <s v="DE"/>
    <d v="1983-10-01T00:00:00"/>
    <s v="First-time"/>
    <s v="Business"/>
    <x v="1"/>
    <n v="562"/>
    <s v="No"/>
    <n v="2"/>
    <n v="1"/>
    <n v="1"/>
    <n v="4"/>
    <n v="3"/>
    <n v="3"/>
    <n v="3"/>
    <n v="3"/>
    <n v="3"/>
    <s v="Dissatisfied"/>
    <n v="40"/>
    <s v="Negative"/>
    <e v="#NAME?"/>
    <e v="#NAME?"/>
  </r>
  <r>
    <n v="2214"/>
    <x v="0"/>
    <s v="IE"/>
    <d v="1992-11-21T00:00:00"/>
    <s v="Returning"/>
    <s v="Business"/>
    <x v="1"/>
    <n v="3100"/>
    <s v="Yes"/>
    <n v="1"/>
    <n v="5"/>
    <n v="5"/>
    <n v="5"/>
    <n v="3"/>
    <n v="5"/>
    <n v="5"/>
    <n v="5"/>
    <n v="5"/>
    <s v="Satisfied"/>
    <n v="31"/>
    <s v="Positive"/>
    <e v="#NAME?"/>
    <e v="#NAME?"/>
  </r>
  <r>
    <n v="925"/>
    <x v="0"/>
    <s v="AT"/>
    <d v="1965-08-03T00:00:00"/>
    <s v="First-time"/>
    <s v="Business"/>
    <x v="1"/>
    <n v="282"/>
    <s v="Yes"/>
    <n v="3"/>
    <n v="1"/>
    <n v="1"/>
    <n v="5"/>
    <n v="5"/>
    <n v="5"/>
    <n v="3"/>
    <n v="5"/>
    <n v="3"/>
    <s v="Dissatisfied"/>
    <n v="58"/>
    <s v="Negative"/>
    <e v="#NAME?"/>
    <e v="#NAME?"/>
  </r>
  <r>
    <n v="555"/>
    <x v="1"/>
    <s v="FI"/>
    <d v="1970-02-27T00:00:00"/>
    <s v="Returning"/>
    <s v="Business"/>
    <x v="1"/>
    <n v="3057"/>
    <s v="No"/>
    <n v="2"/>
    <n v="5"/>
    <n v="3"/>
    <n v="5"/>
    <n v="5"/>
    <n v="5"/>
    <n v="4"/>
    <n v="5"/>
    <n v="4"/>
    <s v="Satisfied"/>
    <n v="53"/>
    <s v="Positive"/>
    <e v="#NAME?"/>
    <e v="#NAME?"/>
  </r>
  <r>
    <n v="1076"/>
    <x v="0"/>
    <s v="AE"/>
    <d v="1973-08-16T00:00:00"/>
    <s v="Returning"/>
    <s v="Personal"/>
    <x v="0"/>
    <n v="247"/>
    <s v="Yes"/>
    <n v="0"/>
    <n v="5"/>
    <n v="1"/>
    <n v="2"/>
    <n v="1"/>
    <n v="1"/>
    <n v="1"/>
    <n v="1"/>
    <n v="1"/>
    <s v="Satisfied"/>
    <n v="50"/>
    <s v="Positive"/>
    <e v="#NAME?"/>
    <e v="#NAME?"/>
  </r>
  <r>
    <n v="2110"/>
    <x v="1"/>
    <s v="EE"/>
    <d v="1949-07-30T00:00:00"/>
    <s v="Returning"/>
    <s v="Business"/>
    <x v="2"/>
    <n v="412"/>
    <s v="No"/>
    <n v="3"/>
    <n v="1"/>
    <n v="1"/>
    <n v="1"/>
    <n v="1"/>
    <n v="1"/>
    <n v="1"/>
    <n v="1"/>
    <n v="2"/>
    <s v="Neutral"/>
    <n v="74"/>
    <s v="Neutral"/>
    <e v="#NAME?"/>
    <e v="#NAME?"/>
  </r>
  <r>
    <n v="142"/>
    <x v="1"/>
    <s v="DE"/>
    <d v="1980-09-25T00:00:00"/>
    <s v="Returning"/>
    <s v="Business"/>
    <x v="1"/>
    <n v="227"/>
    <s v="No"/>
    <n v="4"/>
    <n v="4"/>
    <n v="4"/>
    <n v="5"/>
    <n v="4"/>
    <n v="3"/>
    <n v="4"/>
    <n v="4"/>
    <n v="4"/>
    <s v="Satisfied"/>
    <n v="43"/>
    <s v="Positive"/>
    <e v="#NAME?"/>
    <e v="#NAME?"/>
  </r>
  <r>
    <n v="165"/>
    <x v="1"/>
    <s v="HR"/>
    <d v="1974-05-12T00:00:00"/>
    <s v="Returning"/>
    <s v="Personal"/>
    <x v="0"/>
    <n v="227"/>
    <s v="Yes"/>
    <n v="0"/>
    <n v="3"/>
    <n v="4"/>
    <n v="2"/>
    <n v="2"/>
    <n v="2"/>
    <n v="5"/>
    <n v="2"/>
    <n v="5"/>
    <s v="Dissatisfied"/>
    <n v="49"/>
    <s v="Negative"/>
    <e v="#NAME?"/>
    <e v="#NAME?"/>
  </r>
  <r>
    <n v="61"/>
    <x v="1"/>
    <s v="AR"/>
    <d v="1984-08-03T00:00:00"/>
    <s v="Returning"/>
    <s v="Business"/>
    <x v="1"/>
    <n v="3391"/>
    <s v="No"/>
    <n v="3"/>
    <n v="5"/>
    <n v="4"/>
    <n v="4"/>
    <n v="3"/>
    <n v="2"/>
    <n v="4"/>
    <n v="4"/>
    <n v="5"/>
    <s v="Satisfied"/>
    <n v="39"/>
    <s v="Positive"/>
    <e v="#NAME?"/>
    <e v="#NAME?"/>
  </r>
  <r>
    <n v="1046"/>
    <x v="1"/>
    <s v="IN"/>
    <d v="1958-03-27T00:00:00"/>
    <s v="First-time"/>
    <s v="Business"/>
    <x v="0"/>
    <n v="134"/>
    <s v="Yes"/>
    <n v="3"/>
    <n v="2"/>
    <n v="1"/>
    <n v="4"/>
    <n v="4"/>
    <n v="4"/>
    <n v="4"/>
    <n v="4"/>
    <n v="3"/>
    <s v="Neutral"/>
    <n v="65"/>
    <s v="Neutral"/>
    <e v="#NAME?"/>
    <e v="#NAME?"/>
  </r>
  <r>
    <n v="970"/>
    <x v="1"/>
    <s v="CZ"/>
    <d v="1970-03-01T00:00:00"/>
    <s v="Returning"/>
    <s v="Business"/>
    <x v="1"/>
    <n v="89"/>
    <s v="Yes"/>
    <n v="2"/>
    <n v="3"/>
    <n v="5"/>
    <n v="4"/>
    <n v="4"/>
    <n v="2"/>
    <n v="5"/>
    <n v="5"/>
    <n v="4"/>
    <s v="Satisfied"/>
    <n v="53"/>
    <s v="Positive"/>
    <e v="#NAME?"/>
    <e v="#NAME?"/>
  </r>
  <r>
    <n v="2325"/>
    <x v="1"/>
    <s v="DK"/>
    <d v="1978-12-06T00:00:00"/>
    <s v="Returning"/>
    <s v="Personal"/>
    <x v="0"/>
    <n v="691"/>
    <s v="No"/>
    <n v="2"/>
    <n v="4"/>
    <n v="5"/>
    <n v="3"/>
    <n v="3"/>
    <n v="3"/>
    <n v="4"/>
    <n v="3"/>
    <n v="5"/>
    <s v="Neutral"/>
    <n v="45"/>
    <s v="Neutral"/>
    <e v="#NAME?"/>
    <e v="#NAME?"/>
  </r>
  <r>
    <n v="2043"/>
    <x v="0"/>
    <s v="AT"/>
    <d v="1988-01-29T00:00:00"/>
    <s v="Returning"/>
    <s v="Business"/>
    <x v="1"/>
    <n v="3019"/>
    <s v="No"/>
    <n v="3"/>
    <n v="3"/>
    <n v="5"/>
    <n v="4"/>
    <n v="4"/>
    <n v="4"/>
    <n v="4"/>
    <n v="4"/>
    <n v="5"/>
    <s v="Satisfied"/>
    <n v="35"/>
    <s v="Positive"/>
    <e v="#NAME?"/>
    <e v="#NAME?"/>
  </r>
  <r>
    <n v="1480"/>
    <x v="0"/>
    <s v="NO"/>
    <d v="1975-02-04T00:00:00"/>
    <s v="Returning"/>
    <s v="Business"/>
    <x v="1"/>
    <n v="737"/>
    <s v="No"/>
    <n v="3"/>
    <n v="1"/>
    <n v="4"/>
    <n v="4"/>
    <n v="2"/>
    <n v="2"/>
    <n v="4"/>
    <n v="4"/>
    <n v="4"/>
    <s v="Neutral"/>
    <n v="48"/>
    <s v="Neutral"/>
    <e v="#NAME?"/>
    <e v="#NAME?"/>
  </r>
  <r>
    <n v="242"/>
    <x v="1"/>
    <s v="FR"/>
    <d v="1955-06-11T00:00:00"/>
    <s v="First-time"/>
    <s v="Business"/>
    <x v="1"/>
    <n v="719"/>
    <s v="No"/>
    <n v="4"/>
    <n v="4"/>
    <n v="5"/>
    <n v="1"/>
    <n v="1"/>
    <n v="1"/>
    <n v="4"/>
    <n v="1"/>
    <n v="4"/>
    <s v="Dissatisfied"/>
    <n v="68"/>
    <s v="Negative"/>
    <e v="#NAME?"/>
    <e v="#NAME?"/>
  </r>
  <r>
    <n v="2301"/>
    <x v="1"/>
    <s v="IT"/>
    <d v="1956-01-27T00:00:00"/>
    <s v="First-time"/>
    <s v="Business"/>
    <x v="0"/>
    <n v="690"/>
    <s v="No"/>
    <n v="2"/>
    <n v="1"/>
    <n v="1"/>
    <n v="4"/>
    <n v="4"/>
    <n v="4"/>
    <n v="4"/>
    <n v="4"/>
    <n v="4"/>
    <s v="Neutral"/>
    <n v="67"/>
    <s v="Neutral"/>
    <e v="#NAME?"/>
    <e v="#NAME?"/>
  </r>
  <r>
    <n v="1368"/>
    <x v="0"/>
    <s v="DE"/>
    <d v="1952-08-24T00:00:00"/>
    <s v="Returning"/>
    <s v="Business"/>
    <x v="1"/>
    <n v="2563"/>
    <s v="No"/>
    <n v="1"/>
    <n v="4"/>
    <n v="4"/>
    <n v="2"/>
    <n v="3"/>
    <n v="4"/>
    <n v="4"/>
    <n v="4"/>
    <n v="4"/>
    <s v="Neutral"/>
    <n v="71"/>
    <s v="Neutral"/>
    <e v="#NAME?"/>
    <e v="#NAME?"/>
  </r>
  <r>
    <n v="75"/>
    <x v="0"/>
    <s v="AT"/>
    <d v="1972-10-25T00:00:00"/>
    <s v="First-time"/>
    <s v="Business"/>
    <x v="0"/>
    <n v="108"/>
    <s v="No"/>
    <n v="1"/>
    <n v="5"/>
    <n v="4"/>
    <n v="2"/>
    <n v="2"/>
    <n v="2"/>
    <n v="2"/>
    <n v="2"/>
    <n v="4"/>
    <s v="Dissatisfied"/>
    <n v="51"/>
    <s v="Negative"/>
    <e v="#NAME?"/>
    <e v="#NAME?"/>
  </r>
  <r>
    <n v="1889"/>
    <x v="0"/>
    <s v="BE"/>
    <d v="1947-08-03T00:00:00"/>
    <s v="First-time"/>
    <s v="Business"/>
    <x v="1"/>
    <n v="285"/>
    <s v="Yes"/>
    <n v="2"/>
    <n v="3"/>
    <n v="3"/>
    <n v="4"/>
    <n v="4"/>
    <n v="4"/>
    <n v="4"/>
    <n v="4"/>
    <n v="5"/>
    <s v="Neutral"/>
    <n v="76"/>
    <s v="Neutral"/>
    <e v="#NAME?"/>
    <e v="#NAME?"/>
  </r>
  <r>
    <n v="311"/>
    <x v="1"/>
    <s v="DE"/>
    <d v="1962-06-21T00:00:00"/>
    <s v="First-time"/>
    <s v="Business"/>
    <x v="1"/>
    <n v="821"/>
    <s v="Yes"/>
    <n v="2"/>
    <n v="5"/>
    <n v="4"/>
    <n v="4"/>
    <n v="4"/>
    <n v="4"/>
    <n v="4"/>
    <n v="4"/>
    <n v="4"/>
    <s v="Dissatisfied"/>
    <n v="61"/>
    <s v="Negative"/>
    <e v="#NAME?"/>
    <e v="#NAME?"/>
  </r>
  <r>
    <n v="3315"/>
    <x v="1"/>
    <s v="IT"/>
    <d v="2011-06-07T00:00:00"/>
    <s v="Returning"/>
    <s v="Business"/>
    <x v="1"/>
    <n v="2730"/>
    <s v="No"/>
    <n v="1"/>
    <n v="4"/>
    <n v="5"/>
    <n v="5"/>
    <n v="5"/>
    <n v="2"/>
    <n v="5"/>
    <n v="5"/>
    <n v="5"/>
    <s v="Satisfied"/>
    <n v="12"/>
    <s v="Positive"/>
    <e v="#NAME?"/>
    <e v="#NAME?"/>
  </r>
  <r>
    <n v="1269"/>
    <x v="1"/>
    <s v="FI"/>
    <d v="1957-05-26T00:00:00"/>
    <s v="Returning"/>
    <s v="Personal"/>
    <x v="0"/>
    <n v="89"/>
    <s v="Yes"/>
    <n v="2"/>
    <n v="4"/>
    <n v="3"/>
    <n v="5"/>
    <n v="1"/>
    <n v="1"/>
    <n v="4"/>
    <n v="1"/>
    <n v="4"/>
    <s v="Neutral"/>
    <n v="66"/>
    <s v="Neutral"/>
    <e v="#NAME?"/>
    <e v="#NAME?"/>
  </r>
  <r>
    <n v="2908"/>
    <x v="1"/>
    <s v="PL"/>
    <d v="1980-07-27T00:00:00"/>
    <s v="Returning"/>
    <s v="Personal"/>
    <x v="0"/>
    <n v="409"/>
    <s v="No"/>
    <n v="4"/>
    <n v="2"/>
    <n v="3"/>
    <n v="3"/>
    <n v="3"/>
    <n v="3"/>
    <n v="4"/>
    <n v="3"/>
    <n v="4"/>
    <s v="Neutral"/>
    <n v="43"/>
    <s v="Neutral"/>
    <e v="#NAME?"/>
    <e v="#NAME?"/>
  </r>
  <r>
    <n v="2212"/>
    <x v="0"/>
    <s v="FR"/>
    <d v="1975-01-24T00:00:00"/>
    <s v="Returning"/>
    <s v="Business"/>
    <x v="1"/>
    <n v="2115"/>
    <s v="Yes"/>
    <n v="1"/>
    <n v="4"/>
    <n v="3"/>
    <n v="4"/>
    <n v="4"/>
    <n v="5"/>
    <n v="3"/>
    <n v="3"/>
    <n v="3"/>
    <s v="Neutral"/>
    <n v="48"/>
    <s v="Neutral"/>
    <e v="#NAME?"/>
    <e v="#NAME?"/>
  </r>
  <r>
    <n v="1783"/>
    <x v="0"/>
    <s v="BE"/>
    <d v="1977-09-15T00:00:00"/>
    <s v="First-time"/>
    <s v="Business"/>
    <x v="0"/>
    <n v="408"/>
    <s v="Yes"/>
    <n v="2"/>
    <n v="4"/>
    <n v="5"/>
    <n v="4"/>
    <n v="4"/>
    <n v="4"/>
    <n v="5"/>
    <n v="4"/>
    <n v="5"/>
    <s v="Neutral"/>
    <n v="46"/>
    <s v="Neutral"/>
    <e v="#NAME?"/>
    <e v="#NAME?"/>
  </r>
  <r>
    <n v="2721"/>
    <x v="0"/>
    <s v="ID"/>
    <d v="2010-08-13T00:00:00"/>
    <s v="Returning"/>
    <s v="Personal"/>
    <x v="2"/>
    <n v="562"/>
    <s v="Yes"/>
    <n v="2"/>
    <n v="2"/>
    <n v="1"/>
    <n v="3"/>
    <n v="1"/>
    <n v="4"/>
    <n v="1"/>
    <n v="1"/>
    <n v="1"/>
    <s v="Neutral"/>
    <n v="13"/>
    <s v="Neutral"/>
    <e v="#NAME?"/>
    <e v="#NAME?"/>
  </r>
  <r>
    <n v="1141"/>
    <x v="1"/>
    <s v="HU"/>
    <d v="1988-03-03T00:00:00"/>
    <s v="Returning"/>
    <s v="Personal"/>
    <x v="0"/>
    <n v="309"/>
    <s v="Yes"/>
    <n v="5"/>
    <n v="1"/>
    <n v="3"/>
    <n v="2"/>
    <n v="2"/>
    <n v="2"/>
    <n v="2"/>
    <n v="2"/>
    <n v="4"/>
    <s v="Satisfied"/>
    <n v="35"/>
    <s v="Positive"/>
    <e v="#NAME?"/>
    <e v="#NAME?"/>
  </r>
  <r>
    <n v="679"/>
    <x v="1"/>
    <s v="DE"/>
    <d v="1957-12-21T00:00:00"/>
    <s v="Returning"/>
    <s v="Business"/>
    <x v="1"/>
    <n v="3640"/>
    <s v="No"/>
    <n v="4"/>
    <n v="5"/>
    <n v="4"/>
    <n v="5"/>
    <n v="5"/>
    <n v="4"/>
    <n v="4"/>
    <n v="4"/>
    <n v="4"/>
    <s v="Satisfied"/>
    <n v="66"/>
    <s v="Positive"/>
    <e v="#NAME?"/>
    <e v="#NAME?"/>
  </r>
  <r>
    <n v="451"/>
    <x v="0"/>
    <s v="IT"/>
    <d v="1961-04-05T00:00:00"/>
    <s v="First-time"/>
    <s v="Business"/>
    <x v="1"/>
    <n v="158"/>
    <s v="No"/>
    <n v="5"/>
    <n v="3"/>
    <n v="5"/>
    <n v="4"/>
    <n v="4"/>
    <n v="4"/>
    <n v="5"/>
    <n v="4"/>
    <n v="5"/>
    <s v="Satisfied"/>
    <n v="62"/>
    <s v="Positive"/>
    <e v="#NAME?"/>
    <e v="#NAME?"/>
  </r>
  <r>
    <n v="2333"/>
    <x v="1"/>
    <s v="FI"/>
    <d v="1957-10-16T00:00:00"/>
    <s v="Returning"/>
    <s v="Personal"/>
    <x v="0"/>
    <n v="690"/>
    <s v="Yes"/>
    <n v="1"/>
    <n v="3"/>
    <n v="4"/>
    <n v="5"/>
    <n v="5"/>
    <n v="5"/>
    <n v="4"/>
    <n v="5"/>
    <n v="5"/>
    <s v="Neutral"/>
    <n v="66"/>
    <s v="Neutral"/>
    <e v="#NAME?"/>
    <e v="#NAME?"/>
  </r>
  <r>
    <n v="1173"/>
    <x v="0"/>
    <s v="PL"/>
    <d v="1999-03-20T00:00:00"/>
    <s v="Returning"/>
    <s v="Personal"/>
    <x v="0"/>
    <n v="164"/>
    <s v="No"/>
    <n v="2"/>
    <n v="4"/>
    <n v="3"/>
    <n v="1"/>
    <n v="1"/>
    <n v="1"/>
    <n v="5"/>
    <n v="1"/>
    <n v="4"/>
    <s v="Neutral"/>
    <n v="24"/>
    <s v="Neutral"/>
    <e v="#NAME?"/>
    <e v="#NAME?"/>
  </r>
  <r>
    <n v="764"/>
    <x v="1"/>
    <s v="AU"/>
    <d v="1966-02-12T00:00:00"/>
    <s v="Returning"/>
    <s v="Business"/>
    <x v="1"/>
    <n v="309"/>
    <s v="No"/>
    <n v="4"/>
    <n v="4"/>
    <n v="5"/>
    <n v="4"/>
    <n v="3"/>
    <n v="4"/>
    <n v="5"/>
    <n v="5"/>
    <n v="5"/>
    <s v="Satisfied"/>
    <n v="57"/>
    <s v="Positive"/>
    <e v="#NAME?"/>
    <e v="#NAME?"/>
  </r>
  <r>
    <n v="1647"/>
    <x v="1"/>
    <s v="DE"/>
    <d v="1957-08-31T00:00:00"/>
    <s v="Returning"/>
    <s v="Business"/>
    <x v="1"/>
    <n v="2349"/>
    <s v="No"/>
    <n v="5"/>
    <n v="3"/>
    <n v="5"/>
    <n v="5"/>
    <n v="3"/>
    <n v="5"/>
    <n v="5"/>
    <n v="5"/>
    <n v="5"/>
    <s v="Satisfied"/>
    <n v="66"/>
    <s v="Positive"/>
    <e v="#NAME?"/>
    <e v="#NAME?"/>
  </r>
  <r>
    <n v="1864"/>
    <x v="1"/>
    <s v="IT"/>
    <d v="1975-05-26T00:00:00"/>
    <s v="Returning"/>
    <s v="Business"/>
    <x v="1"/>
    <n v="3801"/>
    <s v="Yes"/>
    <n v="3"/>
    <n v="5"/>
    <n v="5"/>
    <n v="4"/>
    <n v="3"/>
    <n v="2"/>
    <n v="5"/>
    <n v="5"/>
    <n v="5"/>
    <s v="Satisfied"/>
    <n v="48"/>
    <s v="Positive"/>
    <e v="#NAME?"/>
    <e v="#NAME?"/>
  </r>
  <r>
    <n v="3194"/>
    <x v="1"/>
    <s v="DE"/>
    <d v="2001-04-13T00:00:00"/>
    <s v="Returning"/>
    <s v="Business"/>
    <x v="0"/>
    <n v="293"/>
    <s v="No"/>
    <n v="1"/>
    <n v="1"/>
    <n v="3"/>
    <n v="5"/>
    <n v="5"/>
    <n v="5"/>
    <n v="3"/>
    <n v="5"/>
    <n v="5"/>
    <s v="Satisfied"/>
    <n v="22"/>
    <s v="Positive"/>
    <e v="#NAME?"/>
    <e v="#NAME?"/>
  </r>
  <r>
    <n v="2421"/>
    <x v="0"/>
    <s v="DE"/>
    <d v="2011-10-29T00:00:00"/>
    <s v="Returning"/>
    <s v="Personal"/>
    <x v="0"/>
    <n v="604"/>
    <s v="No"/>
    <n v="2"/>
    <n v="3"/>
    <n v="5"/>
    <n v="2"/>
    <n v="2"/>
    <n v="2"/>
    <n v="4"/>
    <n v="2"/>
    <n v="5"/>
    <s v="Neutral"/>
    <n v="12"/>
    <s v="Neutral"/>
    <e v="#NAME?"/>
    <e v="#NAME?"/>
  </r>
  <r>
    <n v="596"/>
    <x v="0"/>
    <s v="FR"/>
    <d v="1996-04-03T00:00:00"/>
    <s v="Returning"/>
    <s v="Business"/>
    <x v="1"/>
    <n v="89"/>
    <s v="Yes"/>
    <n v="1"/>
    <n v="4"/>
    <n v="4"/>
    <n v="5"/>
    <n v="5"/>
    <n v="2"/>
    <n v="4"/>
    <n v="4"/>
    <n v="4"/>
    <s v="Satisfied"/>
    <n v="27"/>
    <s v="Positive"/>
    <e v="#NAME?"/>
    <e v="#NAME?"/>
  </r>
  <r>
    <n v="65"/>
    <x v="1"/>
    <s v="AU"/>
    <d v="1993-01-04T00:00:00"/>
    <s v="First-time"/>
    <s v="Business"/>
    <x v="0"/>
    <n v="108"/>
    <s v="No"/>
    <n v="0"/>
    <n v="3"/>
    <n v="5"/>
    <n v="5"/>
    <n v="5"/>
    <n v="5"/>
    <n v="5"/>
    <n v="5"/>
    <n v="4"/>
    <s v="Satisfied"/>
    <n v="31"/>
    <s v="Positive"/>
    <e v="#NAME?"/>
    <e v="#NAME?"/>
  </r>
  <r>
    <n v="573"/>
    <x v="0"/>
    <s v="DE"/>
    <d v="1965-09-13T00:00:00"/>
    <s v="Returning"/>
    <s v="Business"/>
    <x v="1"/>
    <n v="89"/>
    <s v="No"/>
    <n v="4"/>
    <n v="3"/>
    <n v="4"/>
    <n v="5"/>
    <n v="4"/>
    <n v="4"/>
    <n v="4"/>
    <n v="4"/>
    <n v="4"/>
    <s v="Satisfied"/>
    <n v="58"/>
    <s v="Positive"/>
    <e v="#NAME?"/>
    <e v="#NAME?"/>
  </r>
  <r>
    <n v="2557"/>
    <x v="0"/>
    <s v="GR"/>
    <d v="2009-09-03T00:00:00"/>
    <s v="First-time"/>
    <s v="Business"/>
    <x v="0"/>
    <n v="280"/>
    <s v="Yes"/>
    <n v="1"/>
    <n v="4"/>
    <n v="3"/>
    <n v="4"/>
    <n v="4"/>
    <n v="4"/>
    <n v="4"/>
    <n v="4"/>
    <n v="4"/>
    <s v="Neutral"/>
    <n v="14"/>
    <s v="Neutral"/>
    <e v="#NAME?"/>
    <e v="#NAME?"/>
  </r>
  <r>
    <n v="790"/>
    <x v="0"/>
    <s v="GB"/>
    <d v="1969-04-18T00:00:00"/>
    <s v="Returning"/>
    <s v="Business"/>
    <x v="1"/>
    <n v="482"/>
    <s v="Yes"/>
    <n v="2"/>
    <n v="5"/>
    <n v="4"/>
    <n v="5"/>
    <n v="4"/>
    <n v="5"/>
    <n v="4"/>
    <n v="4"/>
    <n v="4"/>
    <s v="Satisfied"/>
    <n v="54"/>
    <s v="Positive"/>
    <e v="#NAME?"/>
    <e v="#NAME?"/>
  </r>
  <r>
    <n v="1703"/>
    <x v="0"/>
    <s v="FR"/>
    <d v="1962-07-06T00:00:00"/>
    <s v="Returning"/>
    <s v="Business"/>
    <x v="1"/>
    <n v="364"/>
    <s v="Yes"/>
    <n v="1"/>
    <n v="3"/>
    <n v="2"/>
    <n v="5"/>
    <n v="4"/>
    <n v="5"/>
    <n v="2"/>
    <n v="2"/>
    <n v="2"/>
    <s v="Satisfied"/>
    <n v="61"/>
    <s v="Positive"/>
    <e v="#NAME?"/>
    <e v="#NAME?"/>
  </r>
  <r>
    <n v="2948"/>
    <x v="1"/>
    <s v="AE"/>
    <d v="1996-09-19T00:00:00"/>
    <s v="Returning"/>
    <s v="Business"/>
    <x v="1"/>
    <n v="2369"/>
    <s v="No"/>
    <n v="4"/>
    <n v="5"/>
    <n v="5"/>
    <n v="4"/>
    <n v="3"/>
    <n v="2"/>
    <n v="5"/>
    <n v="5"/>
    <n v="5"/>
    <s v="Satisfied"/>
    <n v="27"/>
    <s v="Positive"/>
    <e v="#NAME?"/>
    <e v="#NAME?"/>
  </r>
  <r>
    <n v="948"/>
    <x v="1"/>
    <s v="IS"/>
    <d v="1987-02-20T00:00:00"/>
    <s v="Returning"/>
    <s v="Business"/>
    <x v="1"/>
    <n v="2237"/>
    <s v="No"/>
    <n v="1"/>
    <n v="2"/>
    <n v="1"/>
    <n v="1"/>
    <n v="3"/>
    <n v="2"/>
    <n v="1"/>
    <n v="1"/>
    <n v="2"/>
    <s v="Dissatisfied"/>
    <n v="36"/>
    <s v="Negative"/>
    <e v="#NAME?"/>
    <e v="#NAME?"/>
  </r>
  <r>
    <n v="985"/>
    <x v="0"/>
    <s v="DE"/>
    <d v="1958-07-08T00:00:00"/>
    <s v="First-time"/>
    <s v="Business"/>
    <x v="0"/>
    <n v="282"/>
    <s v="No"/>
    <n v="2"/>
    <n v="5"/>
    <n v="2"/>
    <n v="1"/>
    <n v="1"/>
    <n v="1"/>
    <n v="5"/>
    <n v="1"/>
    <n v="5"/>
    <s v="Dissatisfied"/>
    <n v="65"/>
    <s v="Negative"/>
    <e v="#NAME?"/>
    <e v="#NAME?"/>
  </r>
  <r>
    <n v="1162"/>
    <x v="0"/>
    <s v="IE"/>
    <d v="1982-04-22T00:00:00"/>
    <s v="Returning"/>
    <s v="Personal"/>
    <x v="0"/>
    <n v="113"/>
    <s v="No"/>
    <n v="4"/>
    <n v="2"/>
    <n v="1"/>
    <n v="2"/>
    <n v="2"/>
    <n v="2"/>
    <n v="4"/>
    <n v="2"/>
    <n v="1"/>
    <s v="Neutral"/>
    <n v="41"/>
    <s v="Neutral"/>
    <e v="#NAME?"/>
    <e v="#NAME?"/>
  </r>
  <r>
    <n v="793"/>
    <x v="0"/>
    <s v="DE"/>
    <d v="1986-03-09T00:00:00"/>
    <s v="Returning"/>
    <s v="Business"/>
    <x v="1"/>
    <n v="3125"/>
    <s v="Yes"/>
    <n v="4"/>
    <n v="5"/>
    <n v="5"/>
    <n v="4"/>
    <n v="5"/>
    <n v="5"/>
    <n v="5"/>
    <n v="5"/>
    <n v="5"/>
    <s v="Satisfied"/>
    <n v="37"/>
    <s v="Positive"/>
    <e v="#NAME?"/>
    <e v="#NAME?"/>
  </r>
  <r>
    <n v="680"/>
    <x v="1"/>
    <s v="FR"/>
    <d v="1992-09-14T00:00:00"/>
    <s v="Returning"/>
    <s v="Business"/>
    <x v="1"/>
    <n v="3259"/>
    <s v="Yes"/>
    <n v="3"/>
    <n v="4"/>
    <n v="4"/>
    <n v="5"/>
    <n v="5"/>
    <n v="3"/>
    <n v="4"/>
    <n v="4"/>
    <n v="4"/>
    <s v="Satisfied"/>
    <n v="31"/>
    <s v="Positive"/>
    <e v="#NAME?"/>
    <e v="#NAME?"/>
  </r>
  <r>
    <n v="2152"/>
    <x v="1"/>
    <s v="CZ"/>
    <d v="1952-09-20T00:00:00"/>
    <s v="First-time"/>
    <s v="Business"/>
    <x v="1"/>
    <n v="285"/>
    <s v="No"/>
    <n v="4"/>
    <n v="5"/>
    <n v="3"/>
    <n v="1"/>
    <n v="1"/>
    <n v="1"/>
    <n v="4"/>
    <n v="1"/>
    <n v="4"/>
    <s v="Neutral"/>
    <n v="71"/>
    <s v="Neutral"/>
    <e v="#NAME?"/>
    <e v="#NAME?"/>
  </r>
  <r>
    <n v="2751"/>
    <x v="0"/>
    <s v="LI"/>
    <d v="2007-02-09T00:00:00"/>
    <s v="First-time"/>
    <s v="Business"/>
    <x v="0"/>
    <n v="772"/>
    <s v="No"/>
    <n v="1"/>
    <n v="3"/>
    <n v="1"/>
    <n v="5"/>
    <n v="5"/>
    <n v="5"/>
    <n v="2"/>
    <n v="5"/>
    <n v="3"/>
    <s v="Satisfied"/>
    <n v="16"/>
    <s v="Positive"/>
    <e v="#NAME?"/>
    <e v="#NAME?"/>
  </r>
  <r>
    <n v="208"/>
    <x v="0"/>
    <s v="CH"/>
    <d v="1989-11-29T00:00:00"/>
    <s v="First-time"/>
    <s v="Business"/>
    <x v="1"/>
    <n v="213"/>
    <s v="Yes"/>
    <n v="2"/>
    <n v="3"/>
    <n v="4"/>
    <n v="5"/>
    <n v="5"/>
    <n v="5"/>
    <n v="4"/>
    <n v="5"/>
    <n v="4"/>
    <s v="Dissatisfied"/>
    <n v="34"/>
    <s v="Negative"/>
    <e v="#NAME?"/>
    <e v="#NAME?"/>
  </r>
  <r>
    <n v="2031"/>
    <x v="0"/>
    <s v="IS"/>
    <d v="1948-08-01T00:00:00"/>
    <s v="First-time"/>
    <s v="Business"/>
    <x v="1"/>
    <n v="785"/>
    <s v="No"/>
    <n v="2"/>
    <n v="4"/>
    <n v="4"/>
    <n v="3"/>
    <n v="4"/>
    <n v="4"/>
    <n v="5"/>
    <n v="4"/>
    <n v="5"/>
    <s v="Neutral"/>
    <n v="75"/>
    <s v="Neutral"/>
    <e v="#NAME?"/>
    <e v="#NAME?"/>
  </r>
  <r>
    <n v="2627"/>
    <x v="1"/>
    <s v="DE"/>
    <d v="2015-02-23T00:00:00"/>
    <s v="Returning"/>
    <s v="Business"/>
    <x v="2"/>
    <n v="304"/>
    <s v="Yes"/>
    <n v="5"/>
    <n v="4"/>
    <n v="1"/>
    <n v="1"/>
    <n v="1"/>
    <n v="1"/>
    <n v="4"/>
    <n v="1"/>
    <n v="3"/>
    <s v="Neutral"/>
    <n v="8"/>
    <s v="Neutral"/>
    <e v="#NAME?"/>
    <e v="#NAME?"/>
  </r>
  <r>
    <n v="1695"/>
    <x v="0"/>
    <s v="MC"/>
    <d v="1958-06-22T00:00:00"/>
    <s v="Returning"/>
    <s v="Business"/>
    <x v="1"/>
    <n v="489"/>
    <s v="No"/>
    <n v="5"/>
    <n v="5"/>
    <n v="3"/>
    <n v="5"/>
    <n v="3"/>
    <n v="2"/>
    <n v="3"/>
    <n v="3"/>
    <n v="3"/>
    <s v="Satisfied"/>
    <n v="65"/>
    <s v="Positive"/>
    <e v="#NAME?"/>
    <e v="#NAME?"/>
  </r>
  <r>
    <n v="541"/>
    <x v="1"/>
    <s v="FR"/>
    <d v="1966-06-03T00:00:00"/>
    <s v="Returning"/>
    <s v="Business"/>
    <x v="1"/>
    <n v="2494"/>
    <s v="Yes"/>
    <n v="0"/>
    <n v="4"/>
    <n v="5"/>
    <n v="4"/>
    <n v="5"/>
    <n v="4"/>
    <n v="5"/>
    <n v="5"/>
    <n v="5"/>
    <s v="Satisfied"/>
    <n v="57"/>
    <s v="Positive"/>
    <e v="#NAME?"/>
    <e v="#NAME?"/>
  </r>
  <r>
    <n v="3143"/>
    <x v="1"/>
    <s v="TR"/>
    <d v="1986-05-16T00:00:00"/>
    <s v="Returning"/>
    <s v="Business"/>
    <x v="1"/>
    <n v="140"/>
    <s v="No"/>
    <n v="5"/>
    <n v="4"/>
    <n v="4"/>
    <n v="4"/>
    <n v="3"/>
    <n v="4"/>
    <n v="4"/>
    <n v="4"/>
    <n v="1"/>
    <s v="Neutral"/>
    <n v="37"/>
    <s v="Neutral"/>
    <e v="#NAME?"/>
    <e v="#NAME?"/>
  </r>
  <r>
    <n v="1681"/>
    <x v="0"/>
    <s v="PL"/>
    <d v="1957-08-18T00:00:00"/>
    <s v="Returning"/>
    <s v="Personal"/>
    <x v="0"/>
    <n v="561"/>
    <s v="No"/>
    <n v="5"/>
    <n v="5"/>
    <n v="2"/>
    <n v="2"/>
    <n v="3"/>
    <n v="1"/>
    <n v="2"/>
    <n v="2"/>
    <n v="2"/>
    <s v="Satisfied"/>
    <n v="66"/>
    <s v="Positive"/>
    <e v="#NAME?"/>
    <e v="#NAME?"/>
  </r>
  <r>
    <n v="2668"/>
    <x v="1"/>
    <s v="CY"/>
    <d v="2013-10-12T00:00:00"/>
    <s v="Returning"/>
    <s v="Business"/>
    <x v="0"/>
    <n v="222"/>
    <s v="Yes"/>
    <n v="4"/>
    <n v="3"/>
    <n v="4"/>
    <n v="1"/>
    <n v="1"/>
    <n v="1"/>
    <n v="4"/>
    <n v="1"/>
    <n v="3"/>
    <s v="Neutral"/>
    <n v="10"/>
    <s v="Neutral"/>
    <e v="#NAME?"/>
    <e v="#NAME?"/>
  </r>
  <r>
    <n v="863"/>
    <x v="0"/>
    <s v="FR"/>
    <d v="1976-01-20T00:00:00"/>
    <s v="First-time"/>
    <s v="Business"/>
    <x v="1"/>
    <n v="282"/>
    <s v="No"/>
    <n v="2"/>
    <n v="5"/>
    <n v="3"/>
    <n v="3"/>
    <n v="3"/>
    <n v="3"/>
    <n v="4"/>
    <n v="3"/>
    <n v="5"/>
    <s v="Dissatisfied"/>
    <n v="48"/>
    <s v="Negative"/>
    <e v="#NAME?"/>
    <e v="#NAME?"/>
  </r>
  <r>
    <n v="376"/>
    <x v="1"/>
    <s v="DE"/>
    <d v="1978-08-31T00:00:00"/>
    <s v="Returning"/>
    <s v="Business"/>
    <x v="1"/>
    <n v="270"/>
    <s v="Yes"/>
    <n v="1"/>
    <n v="4"/>
    <n v="4"/>
    <n v="4"/>
    <n v="4"/>
    <n v="3"/>
    <n v="4"/>
    <n v="4"/>
    <n v="4"/>
    <s v="Satisfied"/>
    <n v="45"/>
    <s v="Positive"/>
    <e v="#NAME?"/>
    <e v="#NAME?"/>
  </r>
  <r>
    <n v="1743"/>
    <x v="1"/>
    <s v="GB"/>
    <d v="1947-07-20T00:00:00"/>
    <s v="Returning"/>
    <s v="Personal"/>
    <x v="0"/>
    <n v="327"/>
    <s v="Yes"/>
    <n v="4"/>
    <n v="5"/>
    <n v="4"/>
    <n v="3"/>
    <n v="3"/>
    <n v="3"/>
    <n v="4"/>
    <n v="3"/>
    <n v="4"/>
    <s v="Neutral"/>
    <n v="76"/>
    <s v="Neutral"/>
    <e v="#NAME?"/>
    <e v="#NAME?"/>
  </r>
  <r>
    <n v="2487"/>
    <x v="1"/>
    <s v="AR"/>
    <d v="2016-10-09T00:00:00"/>
    <s v="First-time"/>
    <s v="Business"/>
    <x v="0"/>
    <n v="1379"/>
    <s v="Yes"/>
    <n v="3"/>
    <n v="5"/>
    <n v="4"/>
    <n v="4"/>
    <n v="4"/>
    <n v="4"/>
    <n v="5"/>
    <n v="4"/>
    <n v="5"/>
    <s v="Neutral"/>
    <n v="7"/>
    <s v="Neutral"/>
    <e v="#NAME?"/>
    <e v="#NAME?"/>
  </r>
  <r>
    <n v="1587"/>
    <x v="1"/>
    <s v="MA"/>
    <d v="1999-07-10T00:00:00"/>
    <s v="First-time"/>
    <s v="Business"/>
    <x v="1"/>
    <n v="140"/>
    <s v="No"/>
    <n v="2"/>
    <n v="2"/>
    <n v="1"/>
    <n v="5"/>
    <n v="5"/>
    <n v="5"/>
    <n v="3"/>
    <n v="5"/>
    <n v="4"/>
    <s v="Neutral"/>
    <n v="24"/>
    <s v="Neutral"/>
    <e v="#NAME?"/>
    <e v="#NAME?"/>
  </r>
  <r>
    <n v="396"/>
    <x v="1"/>
    <s v="CH"/>
    <d v="1974-04-22T00:00:00"/>
    <s v="Returning"/>
    <s v="Business"/>
    <x v="1"/>
    <n v="3838"/>
    <s v="No"/>
    <n v="5"/>
    <n v="2"/>
    <n v="3"/>
    <n v="3"/>
    <n v="3"/>
    <n v="1"/>
    <n v="3"/>
    <n v="3"/>
    <n v="3"/>
    <s v="Dissatisfied"/>
    <n v="49"/>
    <s v="Negative"/>
    <e v="#NAME?"/>
    <e v="#NAME?"/>
  </r>
  <r>
    <n v="2546"/>
    <x v="0"/>
    <s v="MA"/>
    <d v="2010-04-19T00:00:00"/>
    <s v="First-time"/>
    <s v="Business"/>
    <x v="1"/>
    <n v="227"/>
    <s v="No"/>
    <n v="4"/>
    <n v="3"/>
    <n v="5"/>
    <n v="2"/>
    <n v="2"/>
    <n v="2"/>
    <n v="5"/>
    <n v="2"/>
    <n v="5"/>
    <s v="Satisfied"/>
    <n v="13"/>
    <s v="Positive"/>
    <e v="#NAME?"/>
    <e v="#NAME?"/>
  </r>
  <r>
    <n v="1452"/>
    <x v="0"/>
    <s v="DE"/>
    <d v="1970-01-08T00:00:00"/>
    <s v="Returning"/>
    <s v="Business"/>
    <x v="1"/>
    <n v="3616"/>
    <s v="No"/>
    <n v="2"/>
    <n v="3"/>
    <n v="1"/>
    <n v="3"/>
    <n v="4"/>
    <n v="2"/>
    <n v="1"/>
    <n v="1"/>
    <n v="1"/>
    <s v="Neutral"/>
    <n v="54"/>
    <s v="Neutral"/>
    <e v="#NAME?"/>
    <e v="#NAME?"/>
  </r>
  <r>
    <n v="49"/>
    <x v="1"/>
    <s v="NO"/>
    <d v="1964-01-06T00:00:00"/>
    <s v="First-time"/>
    <s v="Business"/>
    <x v="0"/>
    <n v="108"/>
    <s v="No"/>
    <n v="4"/>
    <n v="5"/>
    <n v="5"/>
    <n v="3"/>
    <n v="5"/>
    <n v="5"/>
    <n v="4"/>
    <n v="5"/>
    <n v="5"/>
    <s v="Dissatisfied"/>
    <n v="60"/>
    <s v="Negative"/>
    <e v="#NAME?"/>
    <e v="#NAME?"/>
  </r>
  <r>
    <n v="1978"/>
    <x v="1"/>
    <s v="DE"/>
    <d v="1998-11-15T00:00:00"/>
    <s v="Returning"/>
    <s v="Personal"/>
    <x v="0"/>
    <n v="351"/>
    <s v="Yes"/>
    <n v="2"/>
    <n v="3"/>
    <n v="4"/>
    <n v="2"/>
    <n v="2"/>
    <n v="2"/>
    <n v="4"/>
    <n v="2"/>
    <n v="5"/>
    <s v="Neutral"/>
    <n v="25"/>
    <s v="Neutral"/>
    <e v="#NAME?"/>
    <e v="#NAME?"/>
  </r>
  <r>
    <n v="2393"/>
    <x v="1"/>
    <s v="AE"/>
    <d v="1975-02-27T00:00:00"/>
    <s v="First-time"/>
    <s v="Business"/>
    <x v="1"/>
    <n v="767"/>
    <s v="No"/>
    <n v="3"/>
    <n v="4"/>
    <n v="4"/>
    <n v="4"/>
    <n v="4"/>
    <n v="4"/>
    <n v="5"/>
    <n v="4"/>
    <n v="4"/>
    <s v="Neutral"/>
    <n v="48"/>
    <s v="Neutral"/>
    <e v="#NAME?"/>
    <e v="#NAME?"/>
  </r>
  <r>
    <n v="204"/>
    <x v="0"/>
    <s v="PH"/>
    <d v="1996-01-02T00:00:00"/>
    <s v="Returning"/>
    <s v="Business"/>
    <x v="1"/>
    <n v="2376"/>
    <s v="Yes"/>
    <n v="3"/>
    <n v="1"/>
    <n v="4"/>
    <n v="3"/>
    <n v="1"/>
    <n v="2"/>
    <n v="4"/>
    <n v="4"/>
    <n v="2"/>
    <s v="Dissatisfied"/>
    <n v="28"/>
    <s v="Negative"/>
    <e v="#NAME?"/>
    <e v="#NAME?"/>
  </r>
  <r>
    <n v="1930"/>
    <x v="1"/>
    <s v="AE"/>
    <d v="1950-09-22T00:00:00"/>
    <s v="First-time"/>
    <s v="Business"/>
    <x v="1"/>
    <n v="351"/>
    <s v="No"/>
    <n v="2"/>
    <n v="5"/>
    <n v="4"/>
    <n v="4"/>
    <n v="4"/>
    <n v="4"/>
    <n v="4"/>
    <n v="4"/>
    <n v="5"/>
    <s v="Neutral"/>
    <n v="73"/>
    <s v="Neutral"/>
    <e v="#NAME?"/>
    <e v="#NAME?"/>
  </r>
  <r>
    <n v="2972"/>
    <x v="0"/>
    <s v="DE"/>
    <d v="1962-10-25T00:00:00"/>
    <s v="Returning"/>
    <s v="Personal"/>
    <x v="2"/>
    <n v="737"/>
    <s v="No"/>
    <n v="1"/>
    <n v="3"/>
    <n v="2"/>
    <n v="4"/>
    <n v="3"/>
    <n v="3"/>
    <n v="2"/>
    <n v="2"/>
    <n v="1"/>
    <s v="Neutral"/>
    <n v="61"/>
    <s v="Neutral"/>
    <e v="#NAME?"/>
    <e v="#NAME?"/>
  </r>
  <r>
    <n v="3025"/>
    <x v="1"/>
    <s v="GB"/>
    <d v="1970-05-03T00:00:00"/>
    <s v="Returning"/>
    <s v="Personal"/>
    <x v="0"/>
    <n v="922"/>
    <s v="Yes"/>
    <n v="1"/>
    <n v="5"/>
    <n v="4"/>
    <n v="4"/>
    <n v="4"/>
    <n v="4"/>
    <n v="3"/>
    <n v="4"/>
    <n v="5"/>
    <s v="Neutral"/>
    <n v="53"/>
    <s v="Neutral"/>
    <e v="#NAME?"/>
    <e v="#NAME?"/>
  </r>
  <r>
    <n v="2005"/>
    <x v="0"/>
    <s v="DE"/>
    <d v="1962-10-18T00:00:00"/>
    <s v="Returning"/>
    <s v="Business"/>
    <x v="2"/>
    <n v="293"/>
    <s v="Yes"/>
    <n v="1"/>
    <n v="1"/>
    <n v="3"/>
    <n v="1"/>
    <n v="1"/>
    <n v="1"/>
    <n v="4"/>
    <n v="1"/>
    <n v="3"/>
    <s v="Neutral"/>
    <n v="61"/>
    <s v="Neutral"/>
    <e v="#NAME?"/>
    <e v="#NAME?"/>
  </r>
  <r>
    <n v="1747"/>
    <x v="0"/>
    <s v="CZ"/>
    <d v="2001-01-04T00:00:00"/>
    <s v="Returning"/>
    <s v="Personal"/>
    <x v="0"/>
    <n v="364"/>
    <s v="No"/>
    <n v="1"/>
    <n v="5"/>
    <n v="2"/>
    <n v="4"/>
    <n v="4"/>
    <n v="4"/>
    <n v="2"/>
    <n v="2"/>
    <n v="2"/>
    <s v="Neutral"/>
    <n v="23"/>
    <s v="Neutral"/>
    <e v="#NAME?"/>
    <e v="#NAME?"/>
  </r>
  <r>
    <n v="1643"/>
    <x v="1"/>
    <s v="RO"/>
    <d v="1976-05-30T00:00:00"/>
    <s v="First-time"/>
    <s v="Business"/>
    <x v="1"/>
    <n v="551"/>
    <s v="Yes"/>
    <n v="4"/>
    <n v="3"/>
    <n v="4"/>
    <n v="3"/>
    <n v="3"/>
    <n v="3"/>
    <n v="2"/>
    <n v="3"/>
    <n v="3"/>
    <s v="Neutral"/>
    <n v="47"/>
    <s v="Neutral"/>
    <e v="#NAME?"/>
    <e v="#NAME?"/>
  </r>
  <r>
    <n v="2807"/>
    <x v="0"/>
    <s v="DE"/>
    <d v="2016-10-04T00:00:00"/>
    <s v="First-time"/>
    <s v="Business"/>
    <x v="2"/>
    <n v="764"/>
    <s v="No"/>
    <n v="3"/>
    <n v="3"/>
    <n v="1"/>
    <n v="2"/>
    <n v="4"/>
    <n v="4"/>
    <n v="3"/>
    <n v="4"/>
    <n v="4"/>
    <s v="Neutral"/>
    <n v="7"/>
    <s v="Neutral"/>
    <e v="#NAME?"/>
    <e v="#NAME?"/>
  </r>
  <r>
    <n v="688"/>
    <x v="0"/>
    <s v="GB"/>
    <d v="1957-03-10T00:00:00"/>
    <s v="Returning"/>
    <s v="Business"/>
    <x v="1"/>
    <n v="1988"/>
    <s v="No"/>
    <n v="1"/>
    <n v="5"/>
    <n v="4"/>
    <n v="4"/>
    <n v="4"/>
    <n v="2"/>
    <n v="4"/>
    <n v="4"/>
    <n v="4"/>
    <s v="Satisfied"/>
    <n v="66"/>
    <s v="Positive"/>
    <e v="#NAME?"/>
    <e v="#NAME?"/>
  </r>
  <r>
    <n v="1513"/>
    <x v="0"/>
    <s v="NO"/>
    <d v="1991-03-07T00:00:00"/>
    <s v="First-time"/>
    <s v="Business"/>
    <x v="1"/>
    <n v="987"/>
    <s v="Yes"/>
    <n v="3"/>
    <n v="4"/>
    <n v="5"/>
    <n v="1"/>
    <n v="1"/>
    <n v="1"/>
    <n v="4"/>
    <n v="1"/>
    <n v="5"/>
    <s v="Neutral"/>
    <n v="32"/>
    <s v="Neutral"/>
    <e v="#NAME?"/>
    <e v="#NAME?"/>
  </r>
  <r>
    <n v="1869"/>
    <x v="0"/>
    <s v="DE"/>
    <d v="1994-05-29T00:00:00"/>
    <s v="Returning"/>
    <s v="Business"/>
    <x v="1"/>
    <n v="2200"/>
    <s v="No"/>
    <n v="5"/>
    <n v="4"/>
    <n v="4"/>
    <n v="3"/>
    <n v="3"/>
    <n v="3"/>
    <n v="3"/>
    <n v="3"/>
    <n v="3"/>
    <s v="Neutral"/>
    <n v="29"/>
    <s v="Neutral"/>
    <e v="#NAME?"/>
    <e v="#NAME?"/>
  </r>
  <r>
    <n v="2675"/>
    <x v="0"/>
    <s v="ES"/>
    <d v="2010-09-05T00:00:00"/>
    <s v="Returning"/>
    <s v="Personal"/>
    <x v="0"/>
    <n v="622"/>
    <s v="No"/>
    <n v="2"/>
    <n v="4"/>
    <n v="4"/>
    <n v="4"/>
    <n v="4"/>
    <n v="4"/>
    <n v="5"/>
    <n v="4"/>
    <n v="4"/>
    <s v="Neutral"/>
    <n v="13"/>
    <s v="Neutral"/>
    <e v="#NAME?"/>
    <e v="#NAME?"/>
  </r>
  <r>
    <n v="2264"/>
    <x v="1"/>
    <s v="JO"/>
    <d v="1989-02-24T00:00:00"/>
    <s v="Returning"/>
    <s v="Business"/>
    <x v="1"/>
    <n v="691"/>
    <s v="Yes"/>
    <n v="4"/>
    <n v="3"/>
    <n v="4"/>
    <n v="4"/>
    <n v="3"/>
    <n v="5"/>
    <n v="4"/>
    <n v="4"/>
    <n v="4"/>
    <s v="Satisfied"/>
    <n v="34"/>
    <s v="Positive"/>
    <e v="#NAME?"/>
    <e v="#NAME?"/>
  </r>
  <r>
    <n v="488"/>
    <x v="1"/>
    <s v="IE"/>
    <d v="1981-09-06T00:00:00"/>
    <s v="Returning"/>
    <s v="Business"/>
    <x v="1"/>
    <n v="89"/>
    <s v="Yes"/>
    <n v="4"/>
    <n v="4"/>
    <n v="4"/>
    <n v="5"/>
    <n v="5"/>
    <n v="4"/>
    <n v="4"/>
    <n v="4"/>
    <n v="4"/>
    <s v="Satisfied"/>
    <n v="42"/>
    <s v="Positive"/>
    <e v="#NAME?"/>
    <e v="#NAME?"/>
  </r>
  <r>
    <n v="1554"/>
    <x v="0"/>
    <s v="CH"/>
    <d v="2002-10-20T00:00:00"/>
    <s v="Returning"/>
    <s v="Personal"/>
    <x v="0"/>
    <n v="922"/>
    <s v="Yes"/>
    <n v="1"/>
    <n v="4"/>
    <n v="2"/>
    <n v="4"/>
    <n v="5"/>
    <n v="2"/>
    <n v="2"/>
    <n v="2"/>
    <n v="2"/>
    <s v="Neutral"/>
    <n v="21"/>
    <s v="Neutral"/>
    <e v="#NAME?"/>
    <e v="#NAME?"/>
  </r>
  <r>
    <n v="181"/>
    <x v="0"/>
    <s v="MC"/>
    <d v="1971-10-18T00:00:00"/>
    <s v="Returning"/>
    <s v="Business"/>
    <x v="1"/>
    <n v="213"/>
    <s v="No"/>
    <n v="4"/>
    <n v="3"/>
    <n v="5"/>
    <n v="4"/>
    <n v="3"/>
    <n v="3"/>
    <n v="5"/>
    <n v="5"/>
    <n v="5"/>
    <s v="Satisfied"/>
    <n v="52"/>
    <s v="Positive"/>
    <e v="#NAME?"/>
    <e v="#NAME?"/>
  </r>
  <r>
    <n v="2170"/>
    <x v="1"/>
    <s v="NO"/>
    <d v="1978-05-15T00:00:00"/>
    <s v="Returning"/>
    <s v="Business"/>
    <x v="0"/>
    <n v="624"/>
    <s v="No"/>
    <n v="3"/>
    <n v="4"/>
    <n v="1"/>
    <n v="2"/>
    <n v="2"/>
    <n v="2"/>
    <n v="4"/>
    <n v="2"/>
    <n v="3"/>
    <s v="Neutral"/>
    <n v="45"/>
    <s v="Neutral"/>
    <e v="#NAME?"/>
    <e v="#NAME?"/>
  </r>
  <r>
    <n v="1455"/>
    <x v="1"/>
    <s v="TH"/>
    <d v="1966-02-21T00:00:00"/>
    <s v="First-time"/>
    <s v="Business"/>
    <x v="1"/>
    <n v="772"/>
    <s v="No"/>
    <n v="4"/>
    <n v="4"/>
    <n v="4"/>
    <n v="2"/>
    <n v="2"/>
    <n v="2"/>
    <n v="4"/>
    <n v="2"/>
    <n v="4"/>
    <s v="Satisfied"/>
    <n v="57"/>
    <s v="Positive"/>
    <e v="#NAME?"/>
    <e v="#NAME?"/>
  </r>
  <r>
    <n v="923"/>
    <x v="1"/>
    <s v="AE"/>
    <d v="2001-12-08T00:00:00"/>
    <s v="Returning"/>
    <s v="Business"/>
    <x v="1"/>
    <n v="2954"/>
    <s v="No"/>
    <n v="2"/>
    <n v="3"/>
    <n v="2"/>
    <n v="4"/>
    <n v="3"/>
    <n v="5"/>
    <n v="2"/>
    <n v="2"/>
    <n v="3"/>
    <s v="Dissatisfied"/>
    <n v="22"/>
    <s v="Negative"/>
    <e v="#NAME?"/>
    <e v="#NAME?"/>
  </r>
  <r>
    <n v="3146"/>
    <x v="1"/>
    <s v="MT"/>
    <d v="1959-10-17T00:00:00"/>
    <s v="Returning"/>
    <s v="Business"/>
    <x v="1"/>
    <n v="140"/>
    <s v="No"/>
    <n v="1"/>
    <n v="5"/>
    <n v="5"/>
    <n v="5"/>
    <n v="5"/>
    <n v="3"/>
    <n v="5"/>
    <n v="5"/>
    <n v="5"/>
    <s v="Satisfied"/>
    <n v="64"/>
    <s v="Positive"/>
    <e v="#NAME?"/>
    <e v="#NAME?"/>
  </r>
  <r>
    <n v="752"/>
    <x v="0"/>
    <s v="DE"/>
    <d v="1976-02-12T00:00:00"/>
    <s v="Returning"/>
    <s v="Business"/>
    <x v="1"/>
    <n v="3824"/>
    <s v="No"/>
    <n v="0"/>
    <n v="5"/>
    <n v="3"/>
    <n v="4"/>
    <n v="4"/>
    <n v="4"/>
    <n v="3"/>
    <n v="3"/>
    <n v="3"/>
    <s v="Satisfied"/>
    <n v="47"/>
    <s v="Positive"/>
    <e v="#NAME?"/>
    <e v="#NAME?"/>
  </r>
  <r>
    <n v="169"/>
    <x v="1"/>
    <s v="BE"/>
    <d v="1997-01-07T00:00:00"/>
    <s v="Returning"/>
    <s v="Personal"/>
    <x v="0"/>
    <n v="227"/>
    <s v="No"/>
    <n v="2"/>
    <n v="3"/>
    <n v="4"/>
    <n v="4"/>
    <n v="4"/>
    <n v="4"/>
    <n v="3"/>
    <n v="4"/>
    <n v="1"/>
    <s v="Dissatisfied"/>
    <n v="27"/>
    <s v="Negative"/>
    <e v="#NAME?"/>
    <e v="#NAME?"/>
  </r>
  <r>
    <n v="1562"/>
    <x v="1"/>
    <s v="LT"/>
    <d v="1971-02-15T00:00:00"/>
    <s v="First-time"/>
    <s v="Business"/>
    <x v="1"/>
    <n v="140"/>
    <s v="No"/>
    <n v="0"/>
    <n v="4"/>
    <n v="4"/>
    <n v="1"/>
    <n v="1"/>
    <n v="1"/>
    <n v="5"/>
    <n v="1"/>
    <n v="5"/>
    <s v="Satisfied"/>
    <n v="52"/>
    <s v="Positive"/>
    <e v="#NAME?"/>
    <e v="#NAME?"/>
  </r>
  <r>
    <n v="2950"/>
    <x v="0"/>
    <s v="PT"/>
    <d v="1961-12-21T00:00:00"/>
    <s v="First-time"/>
    <s v="Business"/>
    <x v="0"/>
    <n v="737"/>
    <s v="No"/>
    <n v="4"/>
    <n v="1"/>
    <n v="3"/>
    <n v="5"/>
    <n v="5"/>
    <n v="5"/>
    <n v="4"/>
    <n v="5"/>
    <n v="3"/>
    <s v="Neutral"/>
    <n v="62"/>
    <s v="Neutral"/>
    <e v="#NAME?"/>
    <e v="#NAME?"/>
  </r>
  <r>
    <n v="3308"/>
    <x v="1"/>
    <s v="FR"/>
    <d v="2018-07-13T00:00:00"/>
    <s v="First-time"/>
    <s v="Business"/>
    <x v="1"/>
    <n v="240"/>
    <s v="Yes"/>
    <n v="2"/>
    <n v="2"/>
    <n v="1"/>
    <n v="1"/>
    <n v="1"/>
    <n v="1"/>
    <n v="4"/>
    <n v="1"/>
    <n v="4"/>
    <s v="Neutral"/>
    <n v="5"/>
    <s v="Neutral"/>
    <e v="#NAME?"/>
    <e v="#NAME?"/>
  </r>
  <r>
    <n v="1497"/>
    <x v="1"/>
    <s v="CN"/>
    <d v="1948-03-18T00:00:00"/>
    <s v="Returning"/>
    <s v="Business"/>
    <x v="1"/>
    <n v="1834"/>
    <s v="No"/>
    <n v="3"/>
    <n v="1"/>
    <n v="5"/>
    <n v="4"/>
    <n v="5"/>
    <n v="2"/>
    <n v="5"/>
    <n v="5"/>
    <n v="5"/>
    <s v="Satisfied"/>
    <n v="75"/>
    <s v="Positive"/>
    <e v="#NAME?"/>
    <e v="#NAME?"/>
  </r>
  <r>
    <n v="2925"/>
    <x v="0"/>
    <s v="DE"/>
    <d v="1954-05-25T00:00:00"/>
    <s v="First-time"/>
    <s v="Business"/>
    <x v="0"/>
    <n v="806"/>
    <s v="No"/>
    <n v="3"/>
    <n v="2"/>
    <n v="4"/>
    <n v="5"/>
    <n v="5"/>
    <n v="5"/>
    <n v="3"/>
    <n v="5"/>
    <n v="4"/>
    <s v="Neutral"/>
    <n v="69"/>
    <s v="Neutral"/>
    <e v="#NAME?"/>
    <e v="#NAME?"/>
  </r>
  <r>
    <n v="3232"/>
    <x v="1"/>
    <s v="BG"/>
    <d v="1950-11-30T00:00:00"/>
    <s v="Returning"/>
    <s v="Business"/>
    <x v="1"/>
    <n v="3735"/>
    <s v="No"/>
    <n v="2"/>
    <n v="1"/>
    <n v="2"/>
    <n v="4"/>
    <n v="4"/>
    <n v="2"/>
    <n v="2"/>
    <n v="2"/>
    <n v="2"/>
    <s v="Neutral"/>
    <n v="73"/>
    <s v="Neutral"/>
    <e v="#NAME?"/>
    <e v="#NAME?"/>
  </r>
  <r>
    <n v="2089"/>
    <x v="1"/>
    <s v="UA"/>
    <d v="1955-02-14T00:00:00"/>
    <s v="Returning"/>
    <s v="Personal"/>
    <x v="0"/>
    <n v="812"/>
    <s v="No"/>
    <n v="3"/>
    <n v="3"/>
    <n v="1"/>
    <n v="5"/>
    <n v="5"/>
    <n v="5"/>
    <n v="3"/>
    <n v="5"/>
    <n v="3"/>
    <s v="Neutral"/>
    <n v="68"/>
    <s v="Neutral"/>
    <e v="#NAME?"/>
    <e v="#NAME?"/>
  </r>
  <r>
    <n v="1405"/>
    <x v="1"/>
    <s v="GB"/>
    <d v="1971-02-24T00:00:00"/>
    <s v="Returning"/>
    <s v="Personal"/>
    <x v="2"/>
    <n v="270"/>
    <s v="No"/>
    <n v="2"/>
    <n v="1"/>
    <n v="4"/>
    <n v="3"/>
    <n v="3"/>
    <n v="3"/>
    <n v="3"/>
    <n v="3"/>
    <n v="3"/>
    <s v="Neutral"/>
    <n v="52"/>
    <s v="Neutral"/>
    <e v="#NAME?"/>
    <e v="#NAME?"/>
  </r>
  <r>
    <n v="2078"/>
    <x v="0"/>
    <s v="IL"/>
    <d v="2001-06-02T00:00:00"/>
    <s v="Returning"/>
    <s v="Business"/>
    <x v="0"/>
    <n v="412"/>
    <s v="Yes"/>
    <n v="3"/>
    <n v="1"/>
    <n v="3"/>
    <n v="1"/>
    <n v="2"/>
    <n v="4"/>
    <n v="3"/>
    <n v="3"/>
    <n v="3"/>
    <s v="Satisfied"/>
    <n v="22"/>
    <s v="Positive"/>
    <e v="#NAME?"/>
    <e v="#NAME?"/>
  </r>
  <r>
    <n v="838"/>
    <x v="0"/>
    <s v="TR"/>
    <d v="1975-04-11T00:00:00"/>
    <s v="First-time"/>
    <s v="Business"/>
    <x v="1"/>
    <n v="89"/>
    <s v="No"/>
    <n v="5"/>
    <n v="4"/>
    <n v="2"/>
    <n v="3"/>
    <n v="3"/>
    <n v="3"/>
    <n v="4"/>
    <n v="3"/>
    <n v="4"/>
    <s v="Dissatisfied"/>
    <n v="48"/>
    <s v="Negative"/>
    <e v="#NAME?"/>
    <e v="#NAME?"/>
  </r>
  <r>
    <n v="642"/>
    <x v="0"/>
    <s v="ES"/>
    <d v="2000-04-14T00:00:00"/>
    <s v="Returning"/>
    <s v="Business"/>
    <x v="1"/>
    <n v="2216"/>
    <s v="No"/>
    <n v="1"/>
    <n v="4"/>
    <n v="4"/>
    <n v="5"/>
    <n v="3"/>
    <n v="2"/>
    <n v="4"/>
    <n v="4"/>
    <n v="5"/>
    <s v="Satisfied"/>
    <n v="23"/>
    <s v="Positive"/>
    <e v="#NAME?"/>
    <e v="#NAME?"/>
  </r>
  <r>
    <n v="2584"/>
    <x v="1"/>
    <s v="AT"/>
    <d v="2012-02-16T00:00:00"/>
    <s v="Returning"/>
    <s v="Personal"/>
    <x v="0"/>
    <n v="181"/>
    <s v="Yes"/>
    <n v="1"/>
    <n v="5"/>
    <n v="5"/>
    <n v="5"/>
    <n v="5"/>
    <n v="5"/>
    <n v="5"/>
    <n v="5"/>
    <n v="1"/>
    <s v="Neutral"/>
    <n v="11"/>
    <s v="Neutral"/>
    <e v="#NAME?"/>
    <e v="#NAME?"/>
  </r>
  <r>
    <n v="1652"/>
    <x v="1"/>
    <s v="IT"/>
    <d v="1951-10-22T00:00:00"/>
    <s v="Returning"/>
    <s v="Business"/>
    <x v="1"/>
    <n v="3220"/>
    <s v="No"/>
    <n v="4"/>
    <n v="4"/>
    <n v="4"/>
    <n v="4"/>
    <n v="4"/>
    <n v="4"/>
    <n v="4"/>
    <n v="4"/>
    <n v="4"/>
    <s v="Satisfied"/>
    <n v="72"/>
    <s v="Positive"/>
    <e v="#NAME?"/>
    <e v="#NAME?"/>
  </r>
  <r>
    <n v="1157"/>
    <x v="1"/>
    <s v="BG"/>
    <d v="1973-04-27T00:00:00"/>
    <s v="Returning"/>
    <s v="Personal"/>
    <x v="0"/>
    <n v="158"/>
    <s v="Yes"/>
    <n v="3"/>
    <n v="4"/>
    <n v="3"/>
    <n v="1"/>
    <n v="2"/>
    <n v="2"/>
    <n v="5"/>
    <n v="2"/>
    <n v="4"/>
    <s v="Neutral"/>
    <n v="50"/>
    <s v="Neutral"/>
    <e v="#NAME?"/>
    <e v="#NAME?"/>
  </r>
  <r>
    <n v="2942"/>
    <x v="0"/>
    <s v="IN"/>
    <d v="1952-03-12T00:00:00"/>
    <s v="First-time"/>
    <s v="Business"/>
    <x v="1"/>
    <n v="737"/>
    <s v="Yes"/>
    <n v="5"/>
    <n v="3"/>
    <n v="3"/>
    <n v="4"/>
    <n v="5"/>
    <n v="5"/>
    <n v="5"/>
    <n v="5"/>
    <n v="5"/>
    <s v="Satisfied"/>
    <n v="71"/>
    <s v="Positive"/>
    <e v="#NAME?"/>
    <e v="#NAME?"/>
  </r>
  <r>
    <n v="2246"/>
    <x v="0"/>
    <s v="SI"/>
    <d v="1977-02-10T00:00:00"/>
    <s v="First-time"/>
    <s v="Business"/>
    <x v="1"/>
    <n v="672"/>
    <s v="No"/>
    <n v="2"/>
    <n v="5"/>
    <n v="3"/>
    <n v="4"/>
    <n v="4"/>
    <n v="4"/>
    <n v="4"/>
    <n v="4"/>
    <n v="4"/>
    <s v="Neutral"/>
    <n v="46"/>
    <s v="Neutral"/>
    <e v="#NAME?"/>
    <e v="#NAME?"/>
  </r>
  <r>
    <n v="836"/>
    <x v="1"/>
    <s v="PT"/>
    <d v="1977-09-12T00:00:00"/>
    <s v="Returning"/>
    <s v="Business"/>
    <x v="1"/>
    <n v="2879"/>
    <s v="No"/>
    <n v="5"/>
    <n v="2"/>
    <n v="2"/>
    <n v="3"/>
    <n v="3"/>
    <n v="1"/>
    <n v="2"/>
    <n v="2"/>
    <n v="3"/>
    <s v="Dissatisfied"/>
    <n v="46"/>
    <s v="Negative"/>
    <e v="#NAME?"/>
    <e v="#NAME?"/>
  </r>
  <r>
    <n v="3004"/>
    <x v="1"/>
    <s v="PT"/>
    <d v="1998-05-04T00:00:00"/>
    <s v="Returning"/>
    <s v="Business"/>
    <x v="1"/>
    <n v="922"/>
    <s v="Yes"/>
    <n v="4"/>
    <n v="5"/>
    <n v="3"/>
    <n v="4"/>
    <n v="5"/>
    <n v="2"/>
    <n v="3"/>
    <n v="3"/>
    <n v="3"/>
    <s v="Satisfied"/>
    <n v="25"/>
    <s v="Positive"/>
    <e v="#NAME?"/>
    <e v="#NAME?"/>
  </r>
  <r>
    <n v="1666"/>
    <x v="1"/>
    <s v="DE"/>
    <d v="1995-05-13T00:00:00"/>
    <s v="Returning"/>
    <s v="Personal"/>
    <x v="0"/>
    <n v="551"/>
    <s v="No"/>
    <n v="3"/>
    <n v="2"/>
    <n v="3"/>
    <n v="2"/>
    <n v="2"/>
    <n v="2"/>
    <n v="4"/>
    <n v="2"/>
    <n v="3"/>
    <s v="Neutral"/>
    <n v="28"/>
    <s v="Neutral"/>
    <e v="#NAME?"/>
    <e v="#NAME?"/>
  </r>
  <r>
    <n v="1842"/>
    <x v="1"/>
    <s v="TN"/>
    <d v="1980-08-10T00:00:00"/>
    <s v="Returning"/>
    <s v="Personal"/>
    <x v="0"/>
    <n v="408"/>
    <s v="Yes"/>
    <n v="2"/>
    <n v="5"/>
    <n v="4"/>
    <n v="5"/>
    <n v="4"/>
    <n v="4"/>
    <n v="5"/>
    <n v="4"/>
    <n v="5"/>
    <s v="Neutral"/>
    <n v="43"/>
    <s v="Neutral"/>
    <e v="#NAME?"/>
    <e v="#NAME?"/>
  </r>
  <r>
    <n v="3368"/>
    <x v="1"/>
    <s v="EE"/>
    <d v="2007-08-18T00:00:00"/>
    <s v="Returning"/>
    <s v="Business"/>
    <x v="1"/>
    <n v="2637"/>
    <s v="No"/>
    <n v="2"/>
    <n v="4"/>
    <n v="4"/>
    <n v="5"/>
    <n v="4"/>
    <n v="2"/>
    <n v="4"/>
    <n v="4"/>
    <n v="4"/>
    <s v="Satisfied"/>
    <n v="16"/>
    <s v="Positive"/>
    <e v="#NAME?"/>
    <e v="#NAME?"/>
  </r>
  <r>
    <n v="2130"/>
    <x v="1"/>
    <s v="AT"/>
    <d v="1973-03-12T00:00:00"/>
    <s v="Returning"/>
    <s v="Business"/>
    <x v="1"/>
    <n v="3335"/>
    <s v="Yes"/>
    <n v="4"/>
    <n v="3"/>
    <n v="3"/>
    <n v="3"/>
    <n v="1"/>
    <n v="4"/>
    <n v="3"/>
    <n v="3"/>
    <n v="3"/>
    <s v="Neutral"/>
    <n v="50"/>
    <s v="Neutral"/>
    <e v="#NAME?"/>
    <e v="#NAME?"/>
  </r>
  <r>
    <n v="606"/>
    <x v="1"/>
    <s v="SE"/>
    <d v="1978-08-18T00:00:00"/>
    <s v="Returning"/>
    <s v="Business"/>
    <x v="1"/>
    <n v="134"/>
    <s v="No"/>
    <n v="4"/>
    <n v="4"/>
    <n v="2"/>
    <n v="4"/>
    <n v="3"/>
    <n v="2"/>
    <n v="2"/>
    <n v="2"/>
    <n v="3"/>
    <s v="Dissatisfied"/>
    <n v="45"/>
    <s v="Negative"/>
    <e v="#NAME?"/>
    <e v="#NAME?"/>
  </r>
  <r>
    <n v="258"/>
    <x v="1"/>
    <s v="NO"/>
    <d v="1987-09-16T00:00:00"/>
    <s v="Returning"/>
    <s v="Business"/>
    <x v="1"/>
    <n v="1708"/>
    <s v="Yes"/>
    <n v="4"/>
    <n v="3"/>
    <n v="4"/>
    <n v="5"/>
    <n v="5"/>
    <n v="4"/>
    <n v="4"/>
    <n v="4"/>
    <n v="4"/>
    <s v="Satisfied"/>
    <n v="36"/>
    <s v="Positive"/>
    <e v="#NAME?"/>
    <e v="#NAME?"/>
  </r>
  <r>
    <n v="3322"/>
    <x v="0"/>
    <s v="DE"/>
    <d v="2014-04-19T00:00:00"/>
    <s v="Returning"/>
    <s v="Business"/>
    <x v="1"/>
    <n v="3293"/>
    <s v="No"/>
    <n v="5"/>
    <n v="5"/>
    <n v="4"/>
    <n v="4"/>
    <n v="5"/>
    <n v="5"/>
    <n v="4"/>
    <n v="4"/>
    <n v="4"/>
    <s v="Satisfied"/>
    <n v="9"/>
    <s v="Positive"/>
    <e v="#NAME?"/>
    <e v="#NAME?"/>
  </r>
  <r>
    <n v="2866"/>
    <x v="0"/>
    <s v="BE"/>
    <d v="2014-06-26T00:00:00"/>
    <s v="Returning"/>
    <s v="Business"/>
    <x v="1"/>
    <n v="409"/>
    <s v="Yes"/>
    <n v="1"/>
    <n v="2"/>
    <n v="3"/>
    <n v="3"/>
    <n v="1"/>
    <n v="1"/>
    <n v="3"/>
    <n v="3"/>
    <n v="3"/>
    <s v="Satisfied"/>
    <n v="9"/>
    <s v="Positive"/>
    <e v="#NAME?"/>
    <e v="#NAME?"/>
  </r>
  <r>
    <n v="1945"/>
    <x v="1"/>
    <s v="CN"/>
    <d v="1957-03-11T00:00:00"/>
    <s v="Returning"/>
    <s v="Business"/>
    <x v="1"/>
    <n v="1926"/>
    <s v="No"/>
    <n v="2"/>
    <n v="3"/>
    <n v="1"/>
    <n v="3"/>
    <n v="4"/>
    <n v="3"/>
    <n v="1"/>
    <n v="1"/>
    <n v="1"/>
    <s v="Neutral"/>
    <n v="66"/>
    <s v="Neutral"/>
    <e v="#NAME?"/>
    <e v="#NAME?"/>
  </r>
  <r>
    <n v="1153"/>
    <x v="0"/>
    <s v="IQ"/>
    <d v="1981-02-11T00:00:00"/>
    <s v="Returning"/>
    <s v="Personal"/>
    <x v="0"/>
    <n v="309"/>
    <s v="No"/>
    <n v="1"/>
    <n v="4"/>
    <n v="4"/>
    <n v="5"/>
    <n v="4"/>
    <n v="2"/>
    <n v="4"/>
    <n v="4"/>
    <n v="4"/>
    <s v="Neutral"/>
    <n v="42"/>
    <s v="Neutral"/>
    <e v="#NAME?"/>
    <e v="#NAME?"/>
  </r>
  <r>
    <n v="815"/>
    <x v="1"/>
    <s v="DK"/>
    <d v="1984-07-05T00:00:00"/>
    <s v="Returning"/>
    <s v="Business"/>
    <x v="1"/>
    <n v="158"/>
    <s v="No"/>
    <n v="0"/>
    <n v="3"/>
    <n v="4"/>
    <n v="4"/>
    <n v="3"/>
    <n v="4"/>
    <n v="4"/>
    <n v="4"/>
    <n v="4"/>
    <s v="Satisfied"/>
    <n v="39"/>
    <s v="Positive"/>
    <e v="#NAME?"/>
    <e v="#NAME?"/>
  </r>
  <r>
    <n v="2412"/>
    <x v="1"/>
    <s v="HR"/>
    <d v="2020-01-26T00:00:00"/>
    <s v="Returning"/>
    <s v="Business"/>
    <x v="0"/>
    <n v="204"/>
    <s v="No"/>
    <n v="2"/>
    <n v="4"/>
    <n v="2"/>
    <n v="3"/>
    <n v="3"/>
    <n v="3"/>
    <n v="2"/>
    <n v="3"/>
    <n v="1"/>
    <s v="Neutral"/>
    <n v="3"/>
    <s v="Neutral"/>
    <e v="#NAME?"/>
    <e v="#NAME?"/>
  </r>
  <r>
    <n v="2846"/>
    <x v="0"/>
    <s v="RU"/>
    <d v="2015-01-25T00:00:00"/>
    <s v="Returning"/>
    <s v="Business"/>
    <x v="1"/>
    <n v="475"/>
    <s v="Yes"/>
    <n v="3"/>
    <n v="3"/>
    <n v="2"/>
    <n v="3"/>
    <n v="3"/>
    <n v="4"/>
    <n v="4"/>
    <n v="4"/>
    <n v="3"/>
    <s v="Neutral"/>
    <n v="8"/>
    <s v="Neutral"/>
    <e v="#NAME?"/>
    <e v="#NAME?"/>
  </r>
  <r>
    <n v="1057"/>
    <x v="0"/>
    <s v="SI"/>
    <d v="1972-01-10T00:00:00"/>
    <s v="Returning"/>
    <s v="Personal"/>
    <x v="0"/>
    <n v="270"/>
    <s v="No"/>
    <n v="5"/>
    <n v="2"/>
    <n v="1"/>
    <n v="4"/>
    <n v="4"/>
    <n v="4"/>
    <n v="1"/>
    <n v="1"/>
    <n v="1"/>
    <s v="Satisfied"/>
    <n v="52"/>
    <s v="Positive"/>
    <e v="#NAME?"/>
    <e v="#NAME?"/>
  </r>
  <r>
    <n v="2407"/>
    <x v="0"/>
    <s v="ES"/>
    <d v="2010-12-20T00:00:00"/>
    <s v="First-time"/>
    <s v="Business"/>
    <x v="0"/>
    <n v="604"/>
    <s v="Yes"/>
    <n v="2"/>
    <n v="3"/>
    <n v="3"/>
    <n v="5"/>
    <n v="5"/>
    <n v="5"/>
    <n v="4"/>
    <n v="5"/>
    <n v="4"/>
    <s v="Neutral"/>
    <n v="13"/>
    <s v="Neutral"/>
    <e v="#NAME?"/>
    <e v="#NAME?"/>
  </r>
  <r>
    <n v="1143"/>
    <x v="1"/>
    <s v="BE"/>
    <d v="1952-09-10T00:00:00"/>
    <s v="Returning"/>
    <s v="Personal"/>
    <x v="0"/>
    <n v="229"/>
    <s v="No"/>
    <n v="4"/>
    <n v="5"/>
    <n v="3"/>
    <n v="2"/>
    <n v="2"/>
    <n v="2"/>
    <n v="5"/>
    <n v="2"/>
    <n v="5"/>
    <s v="Neutral"/>
    <n v="71"/>
    <s v="Neutral"/>
    <e v="#NAME?"/>
    <e v="#NAME?"/>
  </r>
  <r>
    <n v="2122"/>
    <x v="0"/>
    <s v="DE"/>
    <d v="1966-02-11T00:00:00"/>
    <s v="Returning"/>
    <s v="Business"/>
    <x v="1"/>
    <n v="3907"/>
    <s v="No"/>
    <n v="2"/>
    <n v="3"/>
    <n v="5"/>
    <n v="5"/>
    <n v="3"/>
    <n v="2"/>
    <n v="5"/>
    <n v="5"/>
    <n v="5"/>
    <s v="Satisfied"/>
    <n v="57"/>
    <s v="Positive"/>
    <e v="#NAME?"/>
    <e v="#NAME?"/>
  </r>
  <r>
    <n v="493"/>
    <x v="1"/>
    <s v="GB"/>
    <d v="1955-06-13T00:00:00"/>
    <s v="Returning"/>
    <s v="Business"/>
    <x v="1"/>
    <n v="134"/>
    <s v="No"/>
    <n v="0"/>
    <n v="4"/>
    <n v="3"/>
    <n v="5"/>
    <n v="4"/>
    <n v="2"/>
    <n v="3"/>
    <n v="3"/>
    <n v="3"/>
    <s v="Satisfied"/>
    <n v="68"/>
    <s v="Positive"/>
    <e v="#NAME?"/>
    <e v="#NAME?"/>
  </r>
  <r>
    <n v="2115"/>
    <x v="1"/>
    <s v="FR"/>
    <d v="1950-05-12T00:00:00"/>
    <s v="First-time"/>
    <s v="Business"/>
    <x v="1"/>
    <n v="404"/>
    <s v="Yes"/>
    <n v="1"/>
    <n v="5"/>
    <n v="5"/>
    <n v="5"/>
    <n v="5"/>
    <n v="1"/>
    <n v="4"/>
    <n v="4"/>
    <n v="4"/>
    <s v="Neutral"/>
    <n v="73"/>
    <s v="Neutral"/>
    <e v="#NAME?"/>
    <e v="#NAME?"/>
  </r>
  <r>
    <n v="222"/>
    <x v="0"/>
    <s v="RO"/>
    <d v="1972-07-22T00:00:00"/>
    <s v="Returning"/>
    <s v="Personal"/>
    <x v="0"/>
    <n v="213"/>
    <s v="No"/>
    <n v="4"/>
    <n v="4"/>
    <n v="1"/>
    <n v="1"/>
    <n v="1"/>
    <n v="1"/>
    <n v="1"/>
    <n v="1"/>
    <n v="1"/>
    <s v="Dissatisfied"/>
    <n v="51"/>
    <s v="Negative"/>
    <e v="#NAME?"/>
    <e v="#NAME?"/>
  </r>
  <r>
    <n v="891"/>
    <x v="0"/>
    <s v="CH"/>
    <d v="1988-06-16T00:00:00"/>
    <s v="Returning"/>
    <s v="Business"/>
    <x v="1"/>
    <n v="134"/>
    <s v="No"/>
    <n v="1"/>
    <n v="5"/>
    <n v="4"/>
    <n v="5"/>
    <n v="3"/>
    <n v="3"/>
    <n v="4"/>
    <n v="4"/>
    <n v="5"/>
    <s v="Satisfied"/>
    <n v="35"/>
    <s v="Positive"/>
    <e v="#NAME?"/>
    <e v="#NAME?"/>
  </r>
  <r>
    <n v="1895"/>
    <x v="1"/>
    <s v="FI"/>
    <d v="1964-04-01T00:00:00"/>
    <s v="Returning"/>
    <s v="Business"/>
    <x v="1"/>
    <n v="2366"/>
    <s v="Yes"/>
    <n v="1"/>
    <n v="4"/>
    <n v="4"/>
    <n v="5"/>
    <n v="5"/>
    <n v="2"/>
    <n v="4"/>
    <n v="4"/>
    <n v="4"/>
    <s v="Satisfied"/>
    <n v="59"/>
    <s v="Positive"/>
    <e v="#NAME?"/>
    <e v="#NAME?"/>
  </r>
  <r>
    <n v="2912"/>
    <x v="0"/>
    <s v="GB"/>
    <d v="1979-06-10T00:00:00"/>
    <s v="First-time"/>
    <s v="Business"/>
    <x v="2"/>
    <n v="491"/>
    <s v="No"/>
    <n v="3"/>
    <n v="4"/>
    <n v="1"/>
    <n v="5"/>
    <n v="2"/>
    <n v="2"/>
    <n v="3"/>
    <n v="2"/>
    <n v="3"/>
    <s v="Neutral"/>
    <n v="44"/>
    <s v="Neutral"/>
    <e v="#NAME?"/>
    <e v="#NAME?"/>
  </r>
  <r>
    <n v="54"/>
    <x v="1"/>
    <s v="AT"/>
    <d v="1966-12-03T00:00:00"/>
    <s v="Returning"/>
    <s v="Business"/>
    <x v="1"/>
    <n v="2853"/>
    <s v="No"/>
    <n v="3"/>
    <n v="5"/>
    <n v="4"/>
    <n v="4"/>
    <n v="5"/>
    <n v="2"/>
    <n v="4"/>
    <n v="4"/>
    <n v="4"/>
    <s v="Satisfied"/>
    <n v="57"/>
    <s v="Positive"/>
    <e v="#NAME?"/>
    <e v="#NAME?"/>
  </r>
  <r>
    <n v="716"/>
    <x v="0"/>
    <s v="DE"/>
    <d v="1958-03-16T00:00:00"/>
    <s v="First-time"/>
    <s v="Business"/>
    <x v="1"/>
    <n v="134"/>
    <s v="Yes"/>
    <n v="2"/>
    <n v="2"/>
    <n v="2"/>
    <n v="1"/>
    <n v="1"/>
    <n v="1"/>
    <n v="4"/>
    <n v="1"/>
    <n v="4"/>
    <s v="Dissatisfied"/>
    <n v="65"/>
    <s v="Negative"/>
    <e v="#NAME?"/>
    <e v="#NAME?"/>
  </r>
  <r>
    <n v="2457"/>
    <x v="1"/>
    <s v="DK"/>
    <d v="2018-02-05T00:00:00"/>
    <s v="First-time"/>
    <s v="Business"/>
    <x v="0"/>
    <n v="722"/>
    <s v="No"/>
    <n v="2"/>
    <n v="3"/>
    <n v="2"/>
    <n v="4"/>
    <n v="4"/>
    <n v="4"/>
    <n v="4"/>
    <n v="4"/>
    <n v="3"/>
    <s v="Neutral"/>
    <n v="5"/>
    <s v="Neutral"/>
    <e v="#NAME?"/>
    <e v="#NAME?"/>
  </r>
  <r>
    <n v="2641"/>
    <x v="1"/>
    <s v="AU"/>
    <d v="2006-02-17T00:00:00"/>
    <s v="Returning"/>
    <s v="Business"/>
    <x v="1"/>
    <n v="3906"/>
    <s v="No"/>
    <n v="3"/>
    <n v="5"/>
    <n v="4"/>
    <n v="4"/>
    <n v="5"/>
    <n v="4"/>
    <n v="4"/>
    <n v="4"/>
    <n v="4"/>
    <s v="Satisfied"/>
    <n v="17"/>
    <s v="Positive"/>
    <e v="#NAME?"/>
    <e v="#NAME?"/>
  </r>
  <r>
    <n v="949"/>
    <x v="0"/>
    <s v="CN"/>
    <d v="1984-10-29T00:00:00"/>
    <s v="Returning"/>
    <s v="Business"/>
    <x v="1"/>
    <n v="1800"/>
    <s v="Yes"/>
    <n v="4"/>
    <n v="1"/>
    <n v="3"/>
    <n v="3"/>
    <n v="2"/>
    <n v="5"/>
    <n v="3"/>
    <n v="3"/>
    <n v="1"/>
    <s v="Dissatisfied"/>
    <n v="39"/>
    <s v="Negative"/>
    <e v="#NAME?"/>
    <e v="#NAME?"/>
  </r>
  <r>
    <n v="3075"/>
    <x v="1"/>
    <s v="FI"/>
    <d v="1982-12-19T00:00:00"/>
    <s v="Returning"/>
    <s v="Business"/>
    <x v="1"/>
    <n v="3005"/>
    <s v="Yes"/>
    <n v="5"/>
    <n v="4"/>
    <n v="3"/>
    <n v="5"/>
    <n v="5"/>
    <n v="5"/>
    <n v="4"/>
    <n v="5"/>
    <n v="5"/>
    <s v="Satisfied"/>
    <n v="41"/>
    <s v="Positive"/>
    <e v="#NAME?"/>
    <e v="#NAME?"/>
  </r>
  <r>
    <n v="1564"/>
    <x v="0"/>
    <s v="FR"/>
    <d v="1986-06-09T00:00:00"/>
    <s v="Returning"/>
    <s v="Personal"/>
    <x v="1"/>
    <n v="140"/>
    <s v="No"/>
    <n v="1"/>
    <n v="2"/>
    <n v="4"/>
    <n v="4"/>
    <n v="5"/>
    <n v="4"/>
    <n v="4"/>
    <n v="4"/>
    <n v="4"/>
    <s v="Neutral"/>
    <n v="37"/>
    <s v="Neutral"/>
    <e v="#NAME?"/>
    <e v="#NAME?"/>
  </r>
  <r>
    <n v="2018"/>
    <x v="1"/>
    <s v="IS"/>
    <d v="1969-06-09T00:00:00"/>
    <s v="Returning"/>
    <s v="Business"/>
    <x v="1"/>
    <n v="1520"/>
    <s v="Yes"/>
    <n v="1"/>
    <n v="5"/>
    <n v="3"/>
    <n v="4"/>
    <n v="3"/>
    <n v="5"/>
    <n v="3"/>
    <n v="3"/>
    <n v="3"/>
    <s v="Satisfied"/>
    <n v="54"/>
    <s v="Positive"/>
    <e v="#NAME?"/>
    <e v="#NAME?"/>
  </r>
  <r>
    <n v="189"/>
    <x v="0"/>
    <s v="CN"/>
    <d v="2002-12-10T00:00:00"/>
    <s v="Returning"/>
    <s v="Business"/>
    <x v="1"/>
    <n v="2888"/>
    <s v="No"/>
    <n v="0"/>
    <n v="5"/>
    <n v="3"/>
    <n v="5"/>
    <n v="4"/>
    <n v="5"/>
    <n v="3"/>
    <n v="3"/>
    <n v="3"/>
    <s v="Satisfied"/>
    <n v="21"/>
    <s v="Positive"/>
    <e v="#NAME?"/>
    <e v="#NAME?"/>
  </r>
  <r>
    <n v="1606"/>
    <x v="0"/>
    <s v="CN"/>
    <d v="1984-08-21T00:00:00"/>
    <s v="Returning"/>
    <s v="Personal"/>
    <x v="2"/>
    <n v="140"/>
    <s v="No"/>
    <n v="0"/>
    <n v="1"/>
    <n v="3"/>
    <n v="2"/>
    <n v="2"/>
    <n v="4"/>
    <n v="3"/>
    <n v="3"/>
    <n v="3"/>
    <s v="Neutral"/>
    <n v="39"/>
    <s v="Neutral"/>
    <e v="#NAME?"/>
    <e v="#NAME?"/>
  </r>
  <r>
    <n v="526"/>
    <x v="0"/>
    <s v="DE"/>
    <d v="1958-01-28T00:00:00"/>
    <s v="Returning"/>
    <s v="Business"/>
    <x v="1"/>
    <n v="1827"/>
    <s v="No"/>
    <n v="5"/>
    <n v="3"/>
    <n v="4"/>
    <n v="5"/>
    <n v="5"/>
    <n v="5"/>
    <n v="4"/>
    <n v="4"/>
    <n v="4"/>
    <s v="Satisfied"/>
    <n v="65"/>
    <s v="Positive"/>
    <e v="#NAME?"/>
    <e v="#NAME?"/>
  </r>
  <r>
    <n v="1479"/>
    <x v="1"/>
    <s v="DE"/>
    <d v="1969-04-13T00:00:00"/>
    <s v="Returning"/>
    <s v="Business"/>
    <x v="1"/>
    <n v="3053"/>
    <s v="Yes"/>
    <n v="1"/>
    <n v="5"/>
    <n v="5"/>
    <n v="4"/>
    <n v="5"/>
    <n v="2"/>
    <n v="5"/>
    <n v="5"/>
    <n v="5"/>
    <s v="Satisfied"/>
    <n v="54"/>
    <s v="Positive"/>
    <e v="#NAME?"/>
    <e v="#NAME?"/>
  </r>
  <r>
    <n v="563"/>
    <x v="0"/>
    <s v="FR"/>
    <d v="1964-12-06T00:00:00"/>
    <s v="Returning"/>
    <s v="Business"/>
    <x v="1"/>
    <n v="1588"/>
    <s v="No"/>
    <n v="1"/>
    <n v="2"/>
    <n v="2"/>
    <n v="1"/>
    <n v="1"/>
    <n v="1"/>
    <n v="3"/>
    <n v="1"/>
    <n v="3"/>
    <s v="Dissatisfied"/>
    <n v="59"/>
    <s v="Negative"/>
    <e v="#NAME?"/>
    <e v="#NAME?"/>
  </r>
  <r>
    <n v="1382"/>
    <x v="1"/>
    <s v="BG"/>
    <d v="1965-07-16T00:00:00"/>
    <s v="Returning"/>
    <s v="Business"/>
    <x v="2"/>
    <n v="140"/>
    <s v="No"/>
    <n v="2"/>
    <n v="4"/>
    <n v="4"/>
    <n v="4"/>
    <n v="4"/>
    <n v="4"/>
    <n v="4"/>
    <n v="4"/>
    <n v="3"/>
    <s v="Neutral"/>
    <n v="58"/>
    <s v="Neutral"/>
    <e v="#NAME?"/>
    <e v="#NAME?"/>
  </r>
  <r>
    <n v="659"/>
    <x v="1"/>
    <s v="FR"/>
    <d v="1997-03-22T00:00:00"/>
    <s v="Returning"/>
    <s v="Business"/>
    <x v="1"/>
    <n v="229"/>
    <s v="No"/>
    <n v="5"/>
    <n v="3"/>
    <n v="4"/>
    <n v="4"/>
    <n v="4"/>
    <n v="5"/>
    <n v="4"/>
    <n v="4"/>
    <n v="4"/>
    <s v="Satisfied"/>
    <n v="26"/>
    <s v="Positive"/>
    <e v="#NAME?"/>
    <e v="#NAME?"/>
  </r>
  <r>
    <n v="904"/>
    <x v="0"/>
    <s v="NL"/>
    <d v="1989-12-30T00:00:00"/>
    <s v="Returning"/>
    <s v="Business"/>
    <x v="1"/>
    <n v="354"/>
    <s v="No"/>
    <n v="1"/>
    <n v="2"/>
    <n v="3"/>
    <n v="4"/>
    <n v="2"/>
    <n v="2"/>
    <n v="3"/>
    <n v="3"/>
    <n v="3"/>
    <s v="Dissatisfied"/>
    <n v="34"/>
    <s v="Negative"/>
    <e v="#NAME?"/>
    <e v="#NAME?"/>
  </r>
  <r>
    <n v="2313"/>
    <x v="0"/>
    <s v="DE"/>
    <d v="1987-01-28T00:00:00"/>
    <s v="First-time"/>
    <s v="Business"/>
    <x v="0"/>
    <n v="691"/>
    <s v="No"/>
    <n v="4"/>
    <n v="2"/>
    <n v="2"/>
    <n v="2"/>
    <n v="2"/>
    <n v="2"/>
    <n v="1"/>
    <n v="2"/>
    <n v="1"/>
    <s v="Neutral"/>
    <n v="36"/>
    <s v="Neutral"/>
    <e v="#NAME?"/>
    <e v="#NAME?"/>
  </r>
  <r>
    <n v="973"/>
    <x v="0"/>
    <s v="AT"/>
    <d v="1963-12-17T00:00:00"/>
    <s v="Returning"/>
    <s v="Business"/>
    <x v="1"/>
    <n v="2747"/>
    <s v="Yes"/>
    <n v="2"/>
    <n v="4"/>
    <n v="2"/>
    <n v="3"/>
    <n v="2"/>
    <n v="4"/>
    <n v="2"/>
    <n v="2"/>
    <n v="2"/>
    <s v="Dissatisfied"/>
    <n v="60"/>
    <s v="Negative"/>
    <e v="#NAME?"/>
    <e v="#NAME?"/>
  </r>
  <r>
    <n v="714"/>
    <x v="0"/>
    <s v="PL"/>
    <d v="1970-04-26T00:00:00"/>
    <s v="First-time"/>
    <s v="Business"/>
    <x v="1"/>
    <n v="89"/>
    <s v="No"/>
    <n v="4"/>
    <n v="3"/>
    <n v="5"/>
    <n v="3"/>
    <n v="3"/>
    <n v="3"/>
    <n v="5"/>
    <n v="3"/>
    <n v="4"/>
    <s v="Dissatisfied"/>
    <n v="53"/>
    <s v="Negative"/>
    <e v="#NAME?"/>
    <e v="#NAME?"/>
  </r>
  <r>
    <n v="3263"/>
    <x v="0"/>
    <s v="DK"/>
    <d v="2010-06-21T00:00:00"/>
    <s v="First-time"/>
    <s v="Business"/>
    <x v="0"/>
    <n v="479"/>
    <s v="No"/>
    <n v="4"/>
    <n v="4"/>
    <n v="3"/>
    <n v="3"/>
    <n v="3"/>
    <n v="3"/>
    <n v="4"/>
    <n v="3"/>
    <n v="3"/>
    <s v="Neutral"/>
    <n v="13"/>
    <s v="Neutral"/>
    <e v="#NAME?"/>
    <e v="#NAME?"/>
  </r>
  <r>
    <n v="2688"/>
    <x v="1"/>
    <s v="TR"/>
    <d v="2009-02-21T00:00:00"/>
    <s v="Returning"/>
    <s v="Business"/>
    <x v="1"/>
    <n v="2009"/>
    <s v="No"/>
    <n v="2"/>
    <n v="3"/>
    <n v="4"/>
    <n v="4"/>
    <n v="4"/>
    <n v="4"/>
    <n v="4"/>
    <n v="4"/>
    <n v="4"/>
    <s v="Satisfied"/>
    <n v="14"/>
    <s v="Positive"/>
    <e v="#NAME?"/>
    <e v="#NAME?"/>
  </r>
  <r>
    <n v="409"/>
    <x v="1"/>
    <s v="RU"/>
    <d v="1958-10-19T00:00:00"/>
    <s v="Returning"/>
    <s v="Business"/>
    <x v="1"/>
    <n v="229"/>
    <s v="Yes"/>
    <n v="5"/>
    <n v="2"/>
    <n v="1"/>
    <n v="4"/>
    <n v="2"/>
    <n v="4"/>
    <n v="1"/>
    <n v="1"/>
    <n v="1"/>
    <s v="Dissatisfied"/>
    <n v="65"/>
    <s v="Negative"/>
    <e v="#NAME?"/>
    <e v="#NAME?"/>
  </r>
  <r>
    <n v="1884"/>
    <x v="0"/>
    <s v="LT"/>
    <d v="1996-03-22T00:00:00"/>
    <s v="Returning"/>
    <s v="Business"/>
    <x v="2"/>
    <n v="931"/>
    <s v="Yes"/>
    <n v="2"/>
    <n v="2"/>
    <n v="1"/>
    <n v="3"/>
    <n v="2"/>
    <n v="2"/>
    <n v="4"/>
    <n v="2"/>
    <n v="4"/>
    <s v="Neutral"/>
    <n v="27"/>
    <s v="Neutral"/>
    <e v="#NAME?"/>
    <e v="#NAME?"/>
  </r>
  <r>
    <n v="2962"/>
    <x v="0"/>
    <s v="TR"/>
    <d v="1991-07-05T00:00:00"/>
    <s v="Returning"/>
    <s v="Personal"/>
    <x v="0"/>
    <n v="835"/>
    <s v="No"/>
    <n v="4"/>
    <n v="5"/>
    <n v="4"/>
    <n v="1"/>
    <n v="1"/>
    <n v="1"/>
    <n v="4"/>
    <n v="1"/>
    <n v="5"/>
    <s v="Satisfied"/>
    <n v="32"/>
    <s v="Positive"/>
    <e v="#NAME?"/>
    <e v="#NAME?"/>
  </r>
  <r>
    <n v="848"/>
    <x v="1"/>
    <s v="NO"/>
    <d v="1990-06-20T00:00:00"/>
    <s v="Returning"/>
    <s v="Business"/>
    <x v="1"/>
    <n v="134"/>
    <s v="No"/>
    <n v="5"/>
    <n v="1"/>
    <n v="2"/>
    <n v="4"/>
    <n v="1"/>
    <n v="5"/>
    <n v="2"/>
    <n v="2"/>
    <n v="3"/>
    <s v="Dissatisfied"/>
    <n v="33"/>
    <s v="Negative"/>
    <e v="#NAME?"/>
    <e v="#NAME?"/>
  </r>
  <r>
    <n v="386"/>
    <x v="0"/>
    <s v="SG"/>
    <d v="1986-04-26T00:00:00"/>
    <s v="Returning"/>
    <s v="Business"/>
    <x v="1"/>
    <n v="2759"/>
    <s v="Yes"/>
    <n v="2"/>
    <n v="3"/>
    <n v="4"/>
    <n v="4"/>
    <n v="4"/>
    <n v="2"/>
    <n v="4"/>
    <n v="4"/>
    <n v="4"/>
    <s v="Satisfied"/>
    <n v="37"/>
    <s v="Positive"/>
    <e v="#NAME?"/>
    <e v="#NAME?"/>
  </r>
  <r>
    <n v="1367"/>
    <x v="1"/>
    <s v="GB"/>
    <d v="1987-08-19T00:00:00"/>
    <s v="Returning"/>
    <s v="Business"/>
    <x v="1"/>
    <n v="3890"/>
    <s v="No"/>
    <n v="2"/>
    <n v="3"/>
    <n v="2"/>
    <n v="3"/>
    <n v="1"/>
    <n v="3"/>
    <n v="2"/>
    <n v="2"/>
    <n v="4"/>
    <s v="Neutral"/>
    <n v="36"/>
    <s v="Neutral"/>
    <e v="#NAME?"/>
    <e v="#NAME?"/>
  </r>
  <r>
    <n v="685"/>
    <x v="1"/>
    <s v="ES"/>
    <d v="1987-01-07T00:00:00"/>
    <s v="Returning"/>
    <s v="Business"/>
    <x v="1"/>
    <n v="309"/>
    <s v="No"/>
    <n v="4"/>
    <n v="1"/>
    <n v="2"/>
    <n v="3"/>
    <n v="1"/>
    <n v="5"/>
    <n v="2"/>
    <n v="2"/>
    <n v="2"/>
    <s v="Dissatisfied"/>
    <n v="37"/>
    <s v="Negative"/>
    <e v="#NAME?"/>
    <e v="#NAME?"/>
  </r>
  <r>
    <n v="1172"/>
    <x v="1"/>
    <s v="FR"/>
    <d v="1988-04-23T00:00:00"/>
    <s v="Returning"/>
    <s v="Personal"/>
    <x v="0"/>
    <n v="282"/>
    <s v="No"/>
    <n v="2"/>
    <n v="4"/>
    <n v="4"/>
    <n v="2"/>
    <n v="4"/>
    <n v="4"/>
    <n v="4"/>
    <n v="4"/>
    <n v="4"/>
    <s v="Neutral"/>
    <n v="35"/>
    <s v="Neutral"/>
    <e v="#NAME?"/>
    <e v="#NAME?"/>
  </r>
  <r>
    <n v="3328"/>
    <x v="0"/>
    <s v="AT"/>
    <d v="2004-10-17T00:00:00"/>
    <s v="Returning"/>
    <s v="Business"/>
    <x v="1"/>
    <n v="3227"/>
    <s v="No"/>
    <n v="5"/>
    <n v="3"/>
    <n v="5"/>
    <n v="5"/>
    <n v="5"/>
    <n v="4"/>
    <n v="5"/>
    <n v="5"/>
    <n v="5"/>
    <s v="Satisfied"/>
    <n v="19"/>
    <s v="Positive"/>
    <e v="#NAME?"/>
    <e v="#NAME?"/>
  </r>
  <r>
    <n v="3007"/>
    <x v="1"/>
    <s v="CN"/>
    <d v="1964-03-24T00:00:00"/>
    <s v="Returning"/>
    <s v="Business"/>
    <x v="1"/>
    <n v="862"/>
    <s v="Yes"/>
    <n v="5"/>
    <n v="4"/>
    <n v="5"/>
    <n v="5"/>
    <n v="5"/>
    <n v="4"/>
    <n v="5"/>
    <n v="5"/>
    <n v="5"/>
    <s v="Satisfied"/>
    <n v="59"/>
    <s v="Positive"/>
    <e v="#NAME?"/>
    <e v="#NAME?"/>
  </r>
  <r>
    <n v="3211"/>
    <x v="0"/>
    <s v="HR"/>
    <d v="1946-09-24T00:00:00"/>
    <s v="Returning"/>
    <s v="Business"/>
    <x v="1"/>
    <n v="585"/>
    <s v="Yes"/>
    <n v="5"/>
    <n v="4"/>
    <n v="2"/>
    <n v="4"/>
    <n v="4"/>
    <n v="3"/>
    <n v="2"/>
    <n v="2"/>
    <n v="2"/>
    <s v="Satisfied"/>
    <n v="77"/>
    <s v="Positive"/>
    <e v="#NAME?"/>
    <e v="#NAME?"/>
  </r>
  <r>
    <n v="1087"/>
    <x v="1"/>
    <s v="IN"/>
    <d v="1987-12-04T00:00:00"/>
    <s v="Returning"/>
    <s v="Personal"/>
    <x v="0"/>
    <n v="229"/>
    <s v="No"/>
    <n v="1"/>
    <n v="5"/>
    <n v="3"/>
    <n v="4"/>
    <n v="4"/>
    <n v="4"/>
    <n v="5"/>
    <n v="4"/>
    <n v="5"/>
    <s v="Neutral"/>
    <n v="36"/>
    <s v="Neutral"/>
    <e v="#NAME?"/>
    <e v="#NAME?"/>
  </r>
  <r>
    <n v="1756"/>
    <x v="1"/>
    <s v="ID"/>
    <d v="1974-08-25T00:00:00"/>
    <s v="Returning"/>
    <s v="Business"/>
    <x v="1"/>
    <n v="3303"/>
    <s v="Yes"/>
    <n v="4"/>
    <n v="3"/>
    <n v="4"/>
    <n v="4"/>
    <n v="4"/>
    <n v="2"/>
    <n v="4"/>
    <n v="4"/>
    <n v="4"/>
    <s v="Satisfied"/>
    <n v="49"/>
    <s v="Positive"/>
    <e v="#NAME?"/>
    <e v="#NAME?"/>
  </r>
  <r>
    <n v="1566"/>
    <x v="0"/>
    <s v="GB"/>
    <d v="1959-03-16T00:00:00"/>
    <s v="Returning"/>
    <s v="Business"/>
    <x v="1"/>
    <n v="2038"/>
    <s v="No"/>
    <n v="4"/>
    <n v="3"/>
    <n v="4"/>
    <n v="4"/>
    <n v="5"/>
    <n v="4"/>
    <n v="4"/>
    <n v="4"/>
    <n v="4"/>
    <s v="Satisfied"/>
    <n v="64"/>
    <s v="Positive"/>
    <e v="#NAME?"/>
    <e v="#NAME?"/>
  </r>
  <r>
    <n v="3093"/>
    <x v="0"/>
    <s v="LT"/>
    <d v="1978-08-08T00:00:00"/>
    <s v="Returning"/>
    <s v="Business"/>
    <x v="1"/>
    <n v="2255"/>
    <s v="Yes"/>
    <n v="3"/>
    <n v="1"/>
    <n v="4"/>
    <n v="2"/>
    <n v="2"/>
    <n v="2"/>
    <n v="3"/>
    <n v="2"/>
    <n v="3"/>
    <s v="Neutral"/>
    <n v="45"/>
    <s v="Neutral"/>
    <e v="#NAME?"/>
    <e v="#NAME?"/>
  </r>
  <r>
    <n v="2524"/>
    <x v="0"/>
    <s v="CN"/>
    <d v="2005-02-22T00:00:00"/>
    <s v="Returning"/>
    <s v="Business"/>
    <x v="1"/>
    <n v="3093"/>
    <s v="Yes"/>
    <n v="0"/>
    <n v="5"/>
    <n v="5"/>
    <n v="4"/>
    <n v="4"/>
    <n v="5"/>
    <n v="5"/>
    <n v="5"/>
    <n v="3"/>
    <s v="Satisfied"/>
    <n v="18"/>
    <s v="Positive"/>
    <e v="#NAME?"/>
    <e v="#NAME?"/>
  </r>
  <r>
    <n v="3386"/>
    <x v="1"/>
    <s v="GB"/>
    <d v="2011-08-06T00:00:00"/>
    <s v="First-time"/>
    <s v="Business"/>
    <x v="1"/>
    <n v="315"/>
    <s v="Yes"/>
    <n v="4"/>
    <n v="5"/>
    <n v="4"/>
    <n v="2"/>
    <n v="2"/>
    <n v="2"/>
    <n v="4"/>
    <n v="2"/>
    <n v="5"/>
    <s v="Satisfied"/>
    <n v="12"/>
    <s v="Positive"/>
    <e v="#NAME?"/>
    <e v="#NAME?"/>
  </r>
  <r>
    <n v="1467"/>
    <x v="1"/>
    <s v="DE"/>
    <d v="1966-03-07T00:00:00"/>
    <s v="Returning"/>
    <s v="Personal"/>
    <x v="0"/>
    <n v="695"/>
    <s v="No"/>
    <n v="1"/>
    <n v="3"/>
    <n v="4"/>
    <n v="3"/>
    <n v="3"/>
    <n v="3"/>
    <n v="4"/>
    <n v="3"/>
    <n v="5"/>
    <s v="Neutral"/>
    <n v="57"/>
    <s v="Neutral"/>
    <e v="#NAME?"/>
    <e v="#NAME?"/>
  </r>
  <r>
    <n v="2900"/>
    <x v="1"/>
    <s v="HR"/>
    <d v="2011-02-09T00:00:00"/>
    <s v="Returning"/>
    <s v="Personal"/>
    <x v="0"/>
    <n v="409"/>
    <s v="No"/>
    <n v="1"/>
    <n v="5"/>
    <n v="4"/>
    <n v="3"/>
    <n v="3"/>
    <n v="3"/>
    <n v="5"/>
    <n v="3"/>
    <n v="5"/>
    <s v="Neutral"/>
    <n v="12"/>
    <s v="Neutral"/>
    <e v="#NAME?"/>
    <e v="#NAME?"/>
  </r>
  <r>
    <n v="1381"/>
    <x v="1"/>
    <s v="NL"/>
    <d v="1966-08-22T00:00:00"/>
    <s v="First-time"/>
    <s v="Business"/>
    <x v="2"/>
    <n v="89"/>
    <s v="No"/>
    <n v="3"/>
    <n v="3"/>
    <n v="2"/>
    <n v="2"/>
    <n v="2"/>
    <n v="2"/>
    <n v="3"/>
    <n v="2"/>
    <n v="3"/>
    <s v="Neutral"/>
    <n v="57"/>
    <s v="Neutral"/>
    <e v="#NAME?"/>
    <e v="#NAME?"/>
  </r>
  <r>
    <n v="3212"/>
    <x v="1"/>
    <s v="DE"/>
    <d v="1946-05-22T00:00:00"/>
    <s v="Returning"/>
    <s v="Business"/>
    <x v="2"/>
    <n v="693"/>
    <s v="No"/>
    <n v="1"/>
    <n v="3"/>
    <n v="3"/>
    <n v="3"/>
    <n v="3"/>
    <n v="3"/>
    <n v="4"/>
    <n v="3"/>
    <n v="4"/>
    <s v="Neutral"/>
    <n v="77"/>
    <s v="Neutral"/>
    <e v="#NAME?"/>
    <e v="#NAME?"/>
  </r>
  <r>
    <n v="1618"/>
    <x v="1"/>
    <s v="IL"/>
    <d v="1962-03-04T00:00:00"/>
    <s v="Returning"/>
    <s v="Personal"/>
    <x v="1"/>
    <n v="999"/>
    <s v="Yes"/>
    <n v="2"/>
    <n v="4"/>
    <n v="3"/>
    <n v="3"/>
    <n v="3"/>
    <n v="3"/>
    <n v="4"/>
    <n v="3"/>
    <n v="5"/>
    <s v="Neutral"/>
    <n v="61"/>
    <s v="Neutral"/>
    <e v="#NAME?"/>
    <e v="#NAME?"/>
  </r>
  <r>
    <n v="374"/>
    <x v="0"/>
    <s v="PT"/>
    <d v="1962-07-28T00:00:00"/>
    <s v="Returning"/>
    <s v="Business"/>
    <x v="1"/>
    <n v="2895"/>
    <s v="Yes"/>
    <n v="2"/>
    <n v="5"/>
    <n v="5"/>
    <n v="5"/>
    <n v="3"/>
    <n v="4"/>
    <n v="5"/>
    <n v="5"/>
    <n v="5"/>
    <s v="Satisfied"/>
    <n v="61"/>
    <s v="Positive"/>
    <e v="#NAME?"/>
    <e v="#NAME?"/>
  </r>
  <r>
    <n v="2205"/>
    <x v="0"/>
    <s v="IN"/>
    <d v="1954-07-20T00:00:00"/>
    <s v="Returning"/>
    <s v="Personal"/>
    <x v="0"/>
    <n v="685"/>
    <s v="Yes"/>
    <n v="2"/>
    <n v="4"/>
    <n v="2"/>
    <n v="4"/>
    <n v="3"/>
    <n v="3"/>
    <n v="2"/>
    <n v="2"/>
    <n v="2"/>
    <s v="Neutral"/>
    <n v="69"/>
    <s v="Neutral"/>
    <e v="#NAME?"/>
    <e v="#NAME?"/>
  </r>
  <r>
    <n v="519"/>
    <x v="0"/>
    <s v="AE"/>
    <d v="1964-04-28T00:00:00"/>
    <s v="Returning"/>
    <s v="Business"/>
    <x v="1"/>
    <n v="396"/>
    <s v="No"/>
    <n v="2"/>
    <n v="3"/>
    <n v="5"/>
    <n v="4"/>
    <n v="4"/>
    <n v="5"/>
    <n v="5"/>
    <n v="5"/>
    <n v="5"/>
    <s v="Satisfied"/>
    <n v="59"/>
    <s v="Positive"/>
    <e v="#NAME?"/>
    <e v="#NAME?"/>
  </r>
  <r>
    <n v="718"/>
    <x v="0"/>
    <s v="AE"/>
    <d v="1978-01-17T00:00:00"/>
    <s v="First-time"/>
    <s v="Business"/>
    <x v="1"/>
    <n v="89"/>
    <s v="No"/>
    <n v="2"/>
    <n v="4"/>
    <n v="3"/>
    <n v="2"/>
    <n v="4"/>
    <n v="4"/>
    <n v="5"/>
    <n v="4"/>
    <n v="4"/>
    <s v="Dissatisfied"/>
    <n v="46"/>
    <s v="Negative"/>
    <e v="#NAME?"/>
    <e v="#NAME?"/>
  </r>
  <r>
    <n v="2923"/>
    <x v="0"/>
    <s v="DE"/>
    <d v="2001-02-27T00:00:00"/>
    <s v="Returning"/>
    <s v="Business"/>
    <x v="1"/>
    <n v="859"/>
    <s v="No"/>
    <n v="2"/>
    <n v="4"/>
    <n v="5"/>
    <n v="4"/>
    <n v="4"/>
    <n v="5"/>
    <n v="5"/>
    <n v="5"/>
    <n v="5"/>
    <s v="Satisfied"/>
    <n v="22"/>
    <s v="Positive"/>
    <e v="#NAME?"/>
    <e v="#NAME?"/>
  </r>
  <r>
    <n v="730"/>
    <x v="0"/>
    <s v="BR"/>
    <d v="1960-02-28T00:00:00"/>
    <s v="Returning"/>
    <s v="Business"/>
    <x v="1"/>
    <n v="2868"/>
    <s v="Yes"/>
    <n v="1"/>
    <n v="5"/>
    <n v="4"/>
    <n v="5"/>
    <n v="4"/>
    <n v="3"/>
    <n v="4"/>
    <n v="4"/>
    <n v="4"/>
    <s v="Satisfied"/>
    <n v="63"/>
    <s v="Positive"/>
    <e v="#NAME?"/>
    <e v="#NAME?"/>
  </r>
  <r>
    <n v="2873"/>
    <x v="1"/>
    <s v="IN"/>
    <d v="2019-11-13T00:00:00"/>
    <s v="Returning"/>
    <s v="Personal"/>
    <x v="0"/>
    <n v="475"/>
    <s v="No"/>
    <n v="4"/>
    <n v="4"/>
    <n v="1"/>
    <n v="4"/>
    <n v="4"/>
    <n v="4"/>
    <n v="4"/>
    <n v="4"/>
    <n v="5"/>
    <s v="Neutral"/>
    <n v="4"/>
    <s v="Neutral"/>
    <e v="#NAME?"/>
    <e v="#NAME?"/>
  </r>
  <r>
    <n v="1601"/>
    <x v="0"/>
    <s v="LU"/>
    <d v="1987-11-22T00:00:00"/>
    <s v="Returning"/>
    <s v="Personal"/>
    <x v="0"/>
    <n v="140"/>
    <s v="Yes"/>
    <n v="3"/>
    <n v="4"/>
    <n v="4"/>
    <n v="3"/>
    <n v="4"/>
    <n v="2"/>
    <n v="4"/>
    <n v="4"/>
    <n v="4"/>
    <s v="Neutral"/>
    <n v="36"/>
    <s v="Neutral"/>
    <e v="#NAME?"/>
    <e v="#NAME?"/>
  </r>
  <r>
    <n v="911"/>
    <x v="0"/>
    <s v="IN"/>
    <d v="1987-08-27T00:00:00"/>
    <s v="First-time"/>
    <s v="Business"/>
    <x v="0"/>
    <n v="282"/>
    <s v="Yes"/>
    <n v="1"/>
    <n v="2"/>
    <n v="4"/>
    <n v="4"/>
    <n v="4"/>
    <n v="4"/>
    <n v="3"/>
    <n v="4"/>
    <n v="3"/>
    <s v="Dissatisfied"/>
    <n v="36"/>
    <s v="Negative"/>
    <e v="#NAME?"/>
    <e v="#NAME?"/>
  </r>
  <r>
    <n v="3334"/>
    <x v="1"/>
    <s v="DE"/>
    <d v="2013-05-14T00:00:00"/>
    <s v="Returning"/>
    <s v="Business"/>
    <x v="1"/>
    <n v="2037"/>
    <s v="No"/>
    <n v="3"/>
    <n v="3"/>
    <n v="4"/>
    <n v="4"/>
    <n v="4"/>
    <n v="2"/>
    <n v="4"/>
    <n v="4"/>
    <n v="4"/>
    <s v="Satisfied"/>
    <n v="10"/>
    <s v="Positive"/>
    <e v="#NAME?"/>
    <e v="#NAME?"/>
  </r>
  <r>
    <n v="3069"/>
    <x v="0"/>
    <s v="AT"/>
    <d v="1959-05-05T00:00:00"/>
    <s v="First-time"/>
    <s v="Business"/>
    <x v="1"/>
    <n v="413"/>
    <s v="No"/>
    <n v="3"/>
    <n v="3"/>
    <n v="4"/>
    <n v="1"/>
    <n v="1"/>
    <n v="1"/>
    <n v="4"/>
    <n v="1"/>
    <n v="5"/>
    <s v="Neutral"/>
    <n v="64"/>
    <s v="Neutral"/>
    <e v="#NAME?"/>
    <e v="#NAME?"/>
  </r>
  <r>
    <n v="2844"/>
    <x v="1"/>
    <s v="DE"/>
    <d v="2005-04-08T00:00:00"/>
    <s v="Returning"/>
    <s v="Business"/>
    <x v="1"/>
    <n v="491"/>
    <s v="Yes"/>
    <n v="1"/>
    <n v="5"/>
    <n v="5"/>
    <n v="4"/>
    <n v="4"/>
    <n v="4"/>
    <n v="5"/>
    <n v="5"/>
    <n v="5"/>
    <s v="Satisfied"/>
    <n v="18"/>
    <s v="Positive"/>
    <e v="#NAME?"/>
    <e v="#NAME?"/>
  </r>
  <r>
    <n v="2322"/>
    <x v="1"/>
    <s v="EE"/>
    <d v="1999-09-09T00:00:00"/>
    <s v="Returning"/>
    <s v="Personal"/>
    <x v="0"/>
    <n v="925"/>
    <s v="No"/>
    <n v="3"/>
    <n v="4"/>
    <n v="2"/>
    <n v="4"/>
    <n v="4"/>
    <n v="4"/>
    <n v="3"/>
    <n v="4"/>
    <n v="4"/>
    <s v="Neutral"/>
    <n v="24"/>
    <s v="Neutral"/>
    <e v="#NAME?"/>
    <e v="#NAME?"/>
  </r>
  <r>
    <n v="283"/>
    <x v="1"/>
    <s v="CN"/>
    <d v="1987-05-17T00:00:00"/>
    <s v="First-time"/>
    <s v="Business"/>
    <x v="1"/>
    <n v="802"/>
    <s v="Yes"/>
    <n v="4"/>
    <n v="4"/>
    <n v="3"/>
    <n v="2"/>
    <n v="2"/>
    <n v="2"/>
    <n v="5"/>
    <n v="2"/>
    <n v="4"/>
    <s v="Satisfied"/>
    <n v="36"/>
    <s v="Positive"/>
    <e v="#NAME?"/>
    <e v="#NAME?"/>
  </r>
  <r>
    <n v="193"/>
    <x v="0"/>
    <s v="DE"/>
    <d v="1998-11-01T00:00:00"/>
    <s v="Returning"/>
    <s v="Business"/>
    <x v="1"/>
    <n v="213"/>
    <s v="No"/>
    <n v="1"/>
    <n v="4"/>
    <n v="5"/>
    <n v="4"/>
    <n v="3"/>
    <n v="5"/>
    <n v="5"/>
    <n v="5"/>
    <n v="5"/>
    <s v="Satisfied"/>
    <n v="25"/>
    <s v="Positive"/>
    <e v="#NAME?"/>
    <e v="#NAME?"/>
  </r>
  <r>
    <n v="2544"/>
    <x v="0"/>
    <s v="CH"/>
    <d v="2012-04-28T00:00:00"/>
    <s v="Returning"/>
    <s v="Business"/>
    <x v="1"/>
    <n v="304"/>
    <s v="Yes"/>
    <n v="0"/>
    <n v="3"/>
    <n v="5"/>
    <n v="4"/>
    <n v="4"/>
    <n v="2"/>
    <n v="5"/>
    <n v="5"/>
    <n v="5"/>
    <s v="Satisfied"/>
    <n v="11"/>
    <s v="Positive"/>
    <e v="#NAME?"/>
    <e v="#NAME?"/>
  </r>
  <r>
    <n v="1050"/>
    <x v="0"/>
    <s v="PT"/>
    <d v="1971-07-26T00:00:00"/>
    <s v="Returning"/>
    <s v="Business"/>
    <x v="0"/>
    <n v="309"/>
    <s v="No"/>
    <n v="5"/>
    <n v="4"/>
    <n v="5"/>
    <n v="3"/>
    <n v="2"/>
    <n v="1"/>
    <n v="5"/>
    <n v="5"/>
    <n v="5"/>
    <s v="Satisfied"/>
    <n v="52"/>
    <s v="Positive"/>
    <e v="#NAME?"/>
    <e v="#NAME?"/>
  </r>
  <r>
    <n v="253"/>
    <x v="1"/>
    <s v="SE"/>
    <d v="1956-05-31T00:00:00"/>
    <s v="Returning"/>
    <s v="Personal"/>
    <x v="2"/>
    <n v="719"/>
    <s v="Yes"/>
    <n v="2"/>
    <n v="3"/>
    <n v="4"/>
    <n v="2"/>
    <n v="2"/>
    <n v="2"/>
    <n v="5"/>
    <n v="2"/>
    <n v="4"/>
    <s v="Dissatisfied"/>
    <n v="67"/>
    <s v="Negative"/>
    <e v="#NAME?"/>
    <e v="#NAME?"/>
  </r>
  <r>
    <n v="584"/>
    <x v="1"/>
    <s v="AT"/>
    <d v="1992-04-09T00:00:00"/>
    <s v="First-time"/>
    <s v="Business"/>
    <x v="1"/>
    <n v="282"/>
    <s v="No"/>
    <n v="1"/>
    <n v="1"/>
    <n v="3"/>
    <n v="2"/>
    <n v="2"/>
    <n v="2"/>
    <n v="4"/>
    <n v="2"/>
    <n v="4"/>
    <s v="Dissatisfied"/>
    <n v="31"/>
    <s v="Negative"/>
    <e v="#NAME?"/>
    <e v="#NAME?"/>
  </r>
  <r>
    <n v="1979"/>
    <x v="0"/>
    <s v="MC"/>
    <d v="1965-02-12T00:00:00"/>
    <s v="Returning"/>
    <s v="Personal"/>
    <x v="0"/>
    <n v="351"/>
    <s v="Yes"/>
    <n v="2"/>
    <n v="5"/>
    <n v="2"/>
    <n v="4"/>
    <n v="3"/>
    <n v="2"/>
    <n v="2"/>
    <n v="2"/>
    <n v="4"/>
    <s v="Neutral"/>
    <n v="58"/>
    <s v="Neutral"/>
    <e v="#NAME?"/>
    <e v="#NAME?"/>
  </r>
  <r>
    <n v="1253"/>
    <x v="1"/>
    <s v="DE"/>
    <d v="1976-10-21T00:00:00"/>
    <s v="Returning"/>
    <s v="Personal"/>
    <x v="0"/>
    <n v="354"/>
    <s v="Yes"/>
    <n v="3"/>
    <n v="5"/>
    <n v="5"/>
    <n v="2"/>
    <n v="2"/>
    <n v="2"/>
    <n v="5"/>
    <n v="2"/>
    <n v="5"/>
    <s v="Neutral"/>
    <n v="47"/>
    <s v="Neutral"/>
    <e v="#NAME?"/>
    <e v="#NAME?"/>
  </r>
  <r>
    <n v="3083"/>
    <x v="0"/>
    <s v="GB"/>
    <d v="1962-08-15T00:00:00"/>
    <s v="Returning"/>
    <s v="Business"/>
    <x v="1"/>
    <n v="1884"/>
    <s v="Yes"/>
    <n v="1"/>
    <n v="3"/>
    <n v="3"/>
    <n v="3"/>
    <n v="3"/>
    <n v="3"/>
    <n v="3"/>
    <n v="3"/>
    <n v="3"/>
    <s v="Neutral"/>
    <n v="61"/>
    <s v="Neutral"/>
    <e v="#NAME?"/>
    <e v="#NAME?"/>
  </r>
  <r>
    <n v="2870"/>
    <x v="0"/>
    <s v="BE"/>
    <d v="2009-11-20T00:00:00"/>
    <s v="Returning"/>
    <s v="Business"/>
    <x v="1"/>
    <n v="3827"/>
    <s v="Yes"/>
    <n v="3"/>
    <n v="3"/>
    <n v="2"/>
    <n v="3"/>
    <n v="4"/>
    <n v="4"/>
    <n v="2"/>
    <n v="2"/>
    <n v="2"/>
    <s v="Neutral"/>
    <n v="14"/>
    <s v="Neutral"/>
    <e v="#NAME?"/>
    <e v="#NAME?"/>
  </r>
  <r>
    <n v="2017"/>
    <x v="0"/>
    <s v="AT"/>
    <d v="1994-10-20T00:00:00"/>
    <s v="Returning"/>
    <s v="Business"/>
    <x v="1"/>
    <n v="733"/>
    <s v="Yes"/>
    <n v="3"/>
    <n v="5"/>
    <n v="5"/>
    <n v="4"/>
    <n v="4"/>
    <n v="5"/>
    <n v="5"/>
    <n v="5"/>
    <n v="5"/>
    <s v="Satisfied"/>
    <n v="29"/>
    <s v="Positive"/>
    <e v="#NAME?"/>
    <e v="#NAME?"/>
  </r>
  <r>
    <n v="2308"/>
    <x v="0"/>
    <s v="GB"/>
    <d v="1964-03-25T00:00:00"/>
    <s v="Returning"/>
    <s v="Business"/>
    <x v="0"/>
    <n v="291"/>
    <s v="Yes"/>
    <n v="2"/>
    <n v="3"/>
    <n v="2"/>
    <n v="1"/>
    <n v="3"/>
    <n v="1"/>
    <n v="2"/>
    <n v="2"/>
    <n v="2"/>
    <s v="Neutral"/>
    <n v="59"/>
    <s v="Neutral"/>
    <e v="#NAME?"/>
    <e v="#NAME?"/>
  </r>
  <r>
    <n v="1947"/>
    <x v="0"/>
    <s v="MC"/>
    <d v="1966-06-19T00:00:00"/>
    <s v="Returning"/>
    <s v="Business"/>
    <x v="0"/>
    <n v="383"/>
    <s v="Yes"/>
    <n v="2"/>
    <n v="3"/>
    <n v="3"/>
    <n v="4"/>
    <n v="2"/>
    <n v="1"/>
    <n v="3"/>
    <n v="3"/>
    <n v="3"/>
    <s v="Neutral"/>
    <n v="57"/>
    <s v="Neutral"/>
    <e v="#NAME?"/>
    <e v="#NAME?"/>
  </r>
  <r>
    <n v="733"/>
    <x v="0"/>
    <s v="DE"/>
    <d v="1991-07-05T00:00:00"/>
    <s v="Returning"/>
    <s v="Business"/>
    <x v="1"/>
    <n v="354"/>
    <s v="No"/>
    <n v="0"/>
    <n v="3"/>
    <n v="4"/>
    <n v="5"/>
    <n v="3"/>
    <n v="3"/>
    <n v="4"/>
    <n v="4"/>
    <n v="3"/>
    <s v="Satisfied"/>
    <n v="32"/>
    <s v="Positive"/>
    <e v="#NAME?"/>
    <e v="#NAME?"/>
  </r>
  <r>
    <n v="984"/>
    <x v="1"/>
    <s v="DE"/>
    <d v="1969-02-22T00:00:00"/>
    <s v="Returning"/>
    <s v="Business"/>
    <x v="1"/>
    <n v="2329"/>
    <s v="No"/>
    <n v="2"/>
    <n v="4"/>
    <n v="4"/>
    <n v="5"/>
    <n v="1"/>
    <n v="1"/>
    <n v="4"/>
    <n v="4"/>
    <n v="4"/>
    <s v="Satisfied"/>
    <n v="54"/>
    <s v="Positive"/>
    <e v="#NAME?"/>
    <e v="#NAME?"/>
  </r>
  <r>
    <n v="1441"/>
    <x v="0"/>
    <s v="RO"/>
    <d v="1951-04-07T00:00:00"/>
    <s v="Returning"/>
    <s v="Business"/>
    <x v="1"/>
    <n v="2938"/>
    <s v="Yes"/>
    <n v="3"/>
    <n v="3"/>
    <n v="2"/>
    <n v="5"/>
    <n v="5"/>
    <n v="2"/>
    <n v="2"/>
    <n v="2"/>
    <n v="2"/>
    <s v="Satisfied"/>
    <n v="72"/>
    <s v="Positive"/>
    <e v="#NAME?"/>
    <e v="#NAME?"/>
  </r>
  <r>
    <n v="736"/>
    <x v="1"/>
    <s v="PL"/>
    <d v="2003-02-13T00:00:00"/>
    <s v="First-time"/>
    <s v="Business"/>
    <x v="1"/>
    <n v="229"/>
    <s v="No"/>
    <n v="2"/>
    <n v="3"/>
    <n v="4"/>
    <n v="3"/>
    <n v="3"/>
    <n v="3"/>
    <n v="4"/>
    <n v="3"/>
    <n v="3"/>
    <s v="Dissatisfied"/>
    <n v="20"/>
    <s v="Negative"/>
    <e v="#NAME?"/>
    <e v="#NAME?"/>
  </r>
  <r>
    <n v="643"/>
    <x v="0"/>
    <s v="RU"/>
    <d v="1983-11-14T00:00:00"/>
    <s v="Returning"/>
    <s v="Business"/>
    <x v="1"/>
    <n v="3931"/>
    <s v="Yes"/>
    <n v="2"/>
    <n v="3"/>
    <n v="5"/>
    <n v="5"/>
    <n v="3"/>
    <n v="3"/>
    <n v="5"/>
    <n v="5"/>
    <n v="5"/>
    <s v="Satisfied"/>
    <n v="40"/>
    <s v="Positive"/>
    <e v="#NAME?"/>
    <e v="#NAME?"/>
  </r>
  <r>
    <n v="2254"/>
    <x v="1"/>
    <s v="IN"/>
    <d v="2002-07-02T00:00:00"/>
    <s v="Returning"/>
    <s v="Business"/>
    <x v="1"/>
    <n v="2372"/>
    <s v="Yes"/>
    <n v="2"/>
    <n v="4"/>
    <n v="5"/>
    <n v="4"/>
    <n v="5"/>
    <n v="3"/>
    <n v="5"/>
    <n v="5"/>
    <n v="5"/>
    <s v="Satisfied"/>
    <n v="21"/>
    <s v="Positive"/>
    <e v="#NAME?"/>
    <e v="#NAME?"/>
  </r>
  <r>
    <n v="1605"/>
    <x v="0"/>
    <s v="RU"/>
    <d v="1948-01-22T00:00:00"/>
    <s v="Returning"/>
    <s v="Personal"/>
    <x v="0"/>
    <n v="140"/>
    <s v="No"/>
    <n v="3"/>
    <n v="4"/>
    <n v="2"/>
    <n v="5"/>
    <n v="5"/>
    <n v="5"/>
    <n v="3"/>
    <n v="5"/>
    <n v="4"/>
    <s v="Neutral"/>
    <n v="76"/>
    <s v="Neutral"/>
    <e v="#NAME?"/>
    <e v="#NAME?"/>
  </r>
  <r>
    <n v="2262"/>
    <x v="0"/>
    <s v="SE"/>
    <d v="1958-01-23T00:00:00"/>
    <s v="Returning"/>
    <s v="Business"/>
    <x v="1"/>
    <n v="1558"/>
    <s v="No"/>
    <n v="1"/>
    <n v="4"/>
    <n v="5"/>
    <n v="4"/>
    <n v="4"/>
    <n v="3"/>
    <n v="5"/>
    <n v="5"/>
    <n v="5"/>
    <s v="Satisfied"/>
    <n v="66"/>
    <s v="Positive"/>
    <e v="#NAME?"/>
    <e v="#NAME?"/>
  </r>
  <r>
    <n v="1377"/>
    <x v="1"/>
    <s v="EE"/>
    <d v="1985-02-02T00:00:00"/>
    <s v="First-time"/>
    <s v="Business"/>
    <x v="2"/>
    <n v="247"/>
    <s v="No"/>
    <n v="4"/>
    <n v="1"/>
    <n v="3"/>
    <n v="3"/>
    <n v="3"/>
    <n v="3"/>
    <n v="3"/>
    <n v="3"/>
    <n v="3"/>
    <s v="Neutral"/>
    <n v="38"/>
    <s v="Neutral"/>
    <e v="#NAME?"/>
    <e v="#NAME?"/>
  </r>
  <r>
    <n v="1266"/>
    <x v="0"/>
    <s v="CH"/>
    <d v="1973-08-16T00:00:00"/>
    <s v="Returning"/>
    <s v="Personal"/>
    <x v="0"/>
    <n v="354"/>
    <s v="No"/>
    <n v="5"/>
    <n v="3"/>
    <n v="4"/>
    <n v="5"/>
    <n v="5"/>
    <n v="5"/>
    <n v="4"/>
    <n v="4"/>
    <n v="4"/>
    <s v="Satisfied"/>
    <n v="50"/>
    <s v="Positive"/>
    <e v="#NAME?"/>
    <e v="#NAME?"/>
  </r>
  <r>
    <n v="637"/>
    <x v="1"/>
    <s v="DE"/>
    <d v="1961-11-08T00:00:00"/>
    <s v="First-time"/>
    <s v="Business"/>
    <x v="1"/>
    <n v="229"/>
    <s v="No"/>
    <n v="4"/>
    <n v="5"/>
    <n v="5"/>
    <n v="1"/>
    <n v="1"/>
    <n v="1"/>
    <n v="4"/>
    <n v="1"/>
    <n v="4"/>
    <s v="Satisfied"/>
    <n v="62"/>
    <s v="Positive"/>
    <e v="#NAME?"/>
    <e v="#NAME?"/>
  </r>
  <r>
    <n v="3224"/>
    <x v="1"/>
    <s v="FR"/>
    <d v="1966-04-05T00:00:00"/>
    <s v="Returning"/>
    <s v="Business"/>
    <x v="1"/>
    <n v="1980"/>
    <s v="Yes"/>
    <n v="5"/>
    <n v="4"/>
    <n v="4"/>
    <n v="3"/>
    <n v="3"/>
    <n v="3"/>
    <n v="3"/>
    <n v="3"/>
    <n v="3"/>
    <s v="Neutral"/>
    <n v="57"/>
    <s v="Neutral"/>
    <e v="#NAME?"/>
    <e v="#NAME?"/>
  </r>
  <r>
    <n v="324"/>
    <x v="1"/>
    <s v="GB"/>
    <d v="1951-11-13T00:00:00"/>
    <s v="First-time"/>
    <s v="Business"/>
    <x v="1"/>
    <n v="821"/>
    <s v="No"/>
    <n v="4"/>
    <n v="4"/>
    <n v="5"/>
    <n v="5"/>
    <n v="5"/>
    <n v="5"/>
    <n v="4"/>
    <n v="5"/>
    <n v="4"/>
    <s v="Satisfied"/>
    <n v="72"/>
    <s v="Positive"/>
    <e v="#NAME?"/>
    <e v="#NAME?"/>
  </r>
  <r>
    <n v="1078"/>
    <x v="0"/>
    <s v="MC"/>
    <d v="1964-06-09T00:00:00"/>
    <s v="Returning"/>
    <s v="Personal"/>
    <x v="0"/>
    <n v="102"/>
    <s v="Yes"/>
    <n v="4"/>
    <n v="5"/>
    <n v="1"/>
    <n v="3"/>
    <n v="3"/>
    <n v="3"/>
    <n v="4"/>
    <n v="3"/>
    <n v="5"/>
    <s v="Neutral"/>
    <n v="59"/>
    <s v="Neutral"/>
    <e v="#NAME?"/>
    <e v="#NAME?"/>
  </r>
  <r>
    <n v="361"/>
    <x v="1"/>
    <s v="HR"/>
    <d v="1958-10-27T00:00:00"/>
    <s v="Returning"/>
    <s v="Business"/>
    <x v="1"/>
    <n v="229"/>
    <s v="No"/>
    <n v="5"/>
    <n v="5"/>
    <n v="5"/>
    <n v="5"/>
    <n v="4"/>
    <n v="5"/>
    <n v="5"/>
    <n v="5"/>
    <n v="5"/>
    <s v="Satisfied"/>
    <n v="65"/>
    <s v="Positive"/>
    <e v="#NAME?"/>
    <e v="#NAME?"/>
  </r>
  <r>
    <n v="1439"/>
    <x v="0"/>
    <s v="SK"/>
    <d v="1947-09-12T00:00:00"/>
    <s v="Returning"/>
    <s v="Business"/>
    <x v="1"/>
    <n v="772"/>
    <s v="No"/>
    <n v="4"/>
    <n v="3"/>
    <n v="5"/>
    <n v="5"/>
    <n v="5"/>
    <n v="5"/>
    <n v="4"/>
    <n v="5"/>
    <n v="5"/>
    <s v="Satisfied"/>
    <n v="76"/>
    <s v="Positive"/>
    <e v="#NAME?"/>
    <e v="#NAME?"/>
  </r>
  <r>
    <n v="233"/>
    <x v="0"/>
    <s v="IE"/>
    <d v="1994-11-27T00:00:00"/>
    <s v="First-time"/>
    <s v="Business"/>
    <x v="1"/>
    <n v="213"/>
    <s v="No"/>
    <n v="4"/>
    <n v="1"/>
    <n v="2"/>
    <n v="1"/>
    <n v="1"/>
    <n v="1"/>
    <n v="4"/>
    <n v="1"/>
    <n v="3"/>
    <s v="Dissatisfied"/>
    <n v="29"/>
    <s v="Negative"/>
    <e v="#NAME?"/>
    <e v="#NAME?"/>
  </r>
  <r>
    <n v="1144"/>
    <x v="1"/>
    <s v="SN"/>
    <d v="2003-01-11T00:00:00"/>
    <s v="Returning"/>
    <s v="Personal"/>
    <x v="0"/>
    <n v="158"/>
    <s v="No"/>
    <n v="3"/>
    <n v="4"/>
    <n v="3"/>
    <n v="2"/>
    <n v="5"/>
    <n v="5"/>
    <n v="4"/>
    <n v="5"/>
    <n v="4"/>
    <s v="Neutral"/>
    <n v="21"/>
    <s v="Neutral"/>
    <e v="#NAME?"/>
    <e v="#NAME?"/>
  </r>
  <r>
    <n v="708"/>
    <x v="1"/>
    <s v="DE"/>
    <d v="1976-01-28T00:00:00"/>
    <s v="Returning"/>
    <s v="Business"/>
    <x v="1"/>
    <n v="3358"/>
    <s v="No"/>
    <n v="4"/>
    <n v="1"/>
    <n v="3"/>
    <n v="3"/>
    <n v="4"/>
    <n v="3"/>
    <n v="3"/>
    <n v="3"/>
    <n v="1"/>
    <s v="Dissatisfied"/>
    <n v="47"/>
    <s v="Negative"/>
    <e v="#NAME?"/>
    <e v="#NAME?"/>
  </r>
  <r>
    <n v="711"/>
    <x v="1"/>
    <s v="AT"/>
    <d v="1981-01-07T00:00:00"/>
    <s v="Returning"/>
    <s v="Business"/>
    <x v="1"/>
    <n v="89"/>
    <s v="Yes"/>
    <n v="4"/>
    <n v="5"/>
    <n v="2"/>
    <n v="5"/>
    <n v="5"/>
    <n v="5"/>
    <n v="4"/>
    <n v="4"/>
    <n v="5"/>
    <s v="Satisfied"/>
    <n v="43"/>
    <s v="Positive"/>
    <e v="#NAME?"/>
    <e v="#NAME?"/>
  </r>
  <r>
    <n v="2399"/>
    <x v="0"/>
    <s v="CI"/>
    <d v="1948-04-14T00:00:00"/>
    <s v="Returning"/>
    <s v="Business"/>
    <x v="1"/>
    <n v="767"/>
    <s v="Yes"/>
    <n v="2"/>
    <n v="3"/>
    <n v="2"/>
    <n v="5"/>
    <n v="3"/>
    <n v="2"/>
    <n v="2"/>
    <n v="2"/>
    <n v="2"/>
    <s v="Satisfied"/>
    <n v="75"/>
    <s v="Positive"/>
    <e v="#NAME?"/>
    <e v="#NAME?"/>
  </r>
  <r>
    <n v="1028"/>
    <x v="1"/>
    <s v="GB"/>
    <d v="1966-11-20T00:00:00"/>
    <s v="First-time"/>
    <s v="Business"/>
    <x v="0"/>
    <n v="113"/>
    <s v="No"/>
    <n v="4"/>
    <n v="4"/>
    <n v="3"/>
    <n v="2"/>
    <n v="2"/>
    <n v="2"/>
    <n v="2"/>
    <n v="2"/>
    <n v="3"/>
    <s v="Neutral"/>
    <n v="57"/>
    <s v="Neutral"/>
    <e v="#NAME?"/>
    <e v="#NAME?"/>
  </r>
  <r>
    <n v="23"/>
    <x v="0"/>
    <s v="DK"/>
    <d v="1999-06-06T00:00:00"/>
    <s v="Returning"/>
    <s v="Personal"/>
    <x v="0"/>
    <n v="821"/>
    <s v="No"/>
    <n v="3"/>
    <n v="4"/>
    <n v="5"/>
    <n v="3"/>
    <n v="4"/>
    <n v="3"/>
    <n v="5"/>
    <n v="5"/>
    <n v="5"/>
    <s v="Dissatisfied"/>
    <n v="24"/>
    <s v="Negative"/>
    <e v="#NAME?"/>
    <e v="#NAME?"/>
  </r>
  <r>
    <n v="797"/>
    <x v="1"/>
    <s v="PL"/>
    <d v="1972-06-21T00:00:00"/>
    <s v="First-time"/>
    <s v="Business"/>
    <x v="1"/>
    <n v="312"/>
    <s v="Yes"/>
    <n v="1"/>
    <n v="5"/>
    <n v="5"/>
    <n v="5"/>
    <n v="5"/>
    <n v="1"/>
    <n v="3"/>
    <n v="4"/>
    <n v="5"/>
    <s v="Dissatisfied"/>
    <n v="51"/>
    <s v="Negative"/>
    <e v="#NAME?"/>
    <e v="#NAME?"/>
  </r>
  <r>
    <n v="966"/>
    <x v="1"/>
    <s v="MC"/>
    <d v="1962-04-07T00:00:00"/>
    <s v="Returning"/>
    <s v="Business"/>
    <x v="1"/>
    <n v="2079"/>
    <s v="No"/>
    <n v="2"/>
    <n v="3"/>
    <n v="4"/>
    <n v="4"/>
    <n v="4"/>
    <n v="4"/>
    <n v="5"/>
    <n v="4"/>
    <n v="4"/>
    <s v="Satisfied"/>
    <n v="61"/>
    <s v="Positive"/>
    <e v="#NAME?"/>
    <e v="#NAME?"/>
  </r>
  <r>
    <n v="542"/>
    <x v="1"/>
    <s v="CY"/>
    <d v="1998-10-21T00:00:00"/>
    <s v="First-time"/>
    <s v="Business"/>
    <x v="1"/>
    <n v="312"/>
    <s v="No"/>
    <n v="2"/>
    <n v="4"/>
    <n v="5"/>
    <n v="2"/>
    <n v="2"/>
    <n v="2"/>
    <n v="4"/>
    <n v="2"/>
    <n v="4"/>
    <s v="Dissatisfied"/>
    <n v="25"/>
    <s v="Negative"/>
    <e v="#NAME?"/>
    <e v="#NAME?"/>
  </r>
  <r>
    <n v="702"/>
    <x v="0"/>
    <s v="DK"/>
    <d v="1978-09-26T00:00:00"/>
    <s v="Returning"/>
    <s v="Business"/>
    <x v="1"/>
    <n v="158"/>
    <s v="Yes"/>
    <n v="4"/>
    <n v="4"/>
    <n v="5"/>
    <n v="4"/>
    <n v="4"/>
    <n v="3"/>
    <n v="5"/>
    <n v="5"/>
    <n v="4"/>
    <s v="Satisfied"/>
    <n v="45"/>
    <s v="Positive"/>
    <e v="#NAME?"/>
    <e v="#NAME?"/>
  </r>
  <r>
    <n v="91"/>
    <x v="0"/>
    <s v="YE"/>
    <d v="1970-08-08T00:00:00"/>
    <s v="First-time"/>
    <s v="Business"/>
    <x v="1"/>
    <n v="173"/>
    <s v="No"/>
    <n v="4"/>
    <n v="4"/>
    <n v="4"/>
    <n v="5"/>
    <n v="4"/>
    <n v="4"/>
    <n v="4"/>
    <n v="4"/>
    <n v="4"/>
    <s v="Dissatisfied"/>
    <n v="53"/>
    <s v="Negative"/>
    <e v="#NAME?"/>
    <e v="#NAME?"/>
  </r>
  <r>
    <n v="2334"/>
    <x v="0"/>
    <s v="DE"/>
    <d v="1991-08-11T00:00:00"/>
    <s v="Returning"/>
    <s v="Personal"/>
    <x v="0"/>
    <n v="690"/>
    <s v="Yes"/>
    <n v="1"/>
    <n v="4"/>
    <n v="2"/>
    <n v="5"/>
    <n v="5"/>
    <n v="2"/>
    <n v="2"/>
    <n v="2"/>
    <n v="2"/>
    <s v="Neutral"/>
    <n v="32"/>
    <s v="Neutral"/>
    <e v="#NAME?"/>
    <e v="#NAME?"/>
  </r>
  <r>
    <n v="3167"/>
    <x v="1"/>
    <s v="MY"/>
    <d v="1954-10-11T00:00:00"/>
    <s v="Returning"/>
    <s v="Business"/>
    <x v="1"/>
    <n v="2097"/>
    <s v="Yes"/>
    <n v="2"/>
    <n v="4"/>
    <n v="3"/>
    <n v="5"/>
    <n v="3"/>
    <n v="4"/>
    <n v="3"/>
    <n v="3"/>
    <n v="3"/>
    <s v="Satisfied"/>
    <n v="69"/>
    <s v="Positive"/>
    <e v="#NAME?"/>
    <e v="#NAME?"/>
  </r>
  <r>
    <n v="869"/>
    <x v="1"/>
    <s v="AR"/>
    <d v="1956-01-04T00:00:00"/>
    <s v="First-time"/>
    <s v="Business"/>
    <x v="1"/>
    <n v="134"/>
    <s v="No"/>
    <n v="5"/>
    <n v="4"/>
    <n v="4"/>
    <n v="5"/>
    <n v="5"/>
    <n v="5"/>
    <n v="5"/>
    <n v="5"/>
    <n v="5"/>
    <s v="Satisfied"/>
    <n v="68"/>
    <s v="Positive"/>
    <e v="#NAME?"/>
    <e v="#NAME?"/>
  </r>
  <r>
    <n v="1779"/>
    <x v="0"/>
    <s v="AT"/>
    <d v="1961-05-30T00:00:00"/>
    <s v="Returning"/>
    <s v="Business"/>
    <x v="1"/>
    <n v="500"/>
    <s v="No"/>
    <n v="1"/>
    <n v="4"/>
    <n v="4"/>
    <n v="5"/>
    <n v="3"/>
    <n v="3"/>
    <n v="4"/>
    <n v="4"/>
    <n v="4"/>
    <s v="Satisfied"/>
    <n v="62"/>
    <s v="Positive"/>
    <e v="#NAME?"/>
    <e v="#NAME?"/>
  </r>
  <r>
    <n v="413"/>
    <x v="1"/>
    <s v="AT"/>
    <d v="1979-07-28T00:00:00"/>
    <s v="Returning"/>
    <s v="Business"/>
    <x v="1"/>
    <n v="1822"/>
    <s v="No"/>
    <n v="4"/>
    <n v="3"/>
    <n v="1"/>
    <n v="3"/>
    <n v="3"/>
    <n v="1"/>
    <n v="1"/>
    <n v="1"/>
    <n v="2"/>
    <s v="Dissatisfied"/>
    <n v="44"/>
    <s v="Negative"/>
    <e v="#NAME?"/>
    <e v="#NAME?"/>
  </r>
  <r>
    <n v="2042"/>
    <x v="1"/>
    <s v="CN"/>
    <d v="2000-01-09T00:00:00"/>
    <s v="Returning"/>
    <s v="Business"/>
    <x v="1"/>
    <n v="3987"/>
    <s v="No"/>
    <n v="3"/>
    <n v="4"/>
    <n v="3"/>
    <n v="4"/>
    <n v="4"/>
    <n v="2"/>
    <n v="3"/>
    <n v="3"/>
    <n v="3"/>
    <s v="Satisfied"/>
    <n v="24"/>
    <s v="Positive"/>
    <e v="#NAME?"/>
    <e v="#NAME?"/>
  </r>
  <r>
    <n v="1437"/>
    <x v="1"/>
    <s v="CL"/>
    <d v="1991-07-11T00:00:00"/>
    <s v="Returning"/>
    <s v="Personal"/>
    <x v="1"/>
    <n v="772"/>
    <s v="Yes"/>
    <n v="4"/>
    <n v="2"/>
    <n v="2"/>
    <n v="2"/>
    <n v="3"/>
    <n v="1"/>
    <n v="2"/>
    <n v="2"/>
    <n v="2"/>
    <s v="Neutral"/>
    <n v="32"/>
    <s v="Neutral"/>
    <e v="#NAME?"/>
    <e v="#NAME?"/>
  </r>
  <r>
    <n v="699"/>
    <x v="0"/>
    <s v="PH"/>
    <d v="1986-08-20T00:00:00"/>
    <s v="Returning"/>
    <s v="Business"/>
    <x v="1"/>
    <n v="113"/>
    <s v="Yes"/>
    <n v="4"/>
    <n v="5"/>
    <n v="4"/>
    <n v="4"/>
    <n v="3"/>
    <n v="4"/>
    <n v="4"/>
    <n v="4"/>
    <n v="4"/>
    <s v="Satisfied"/>
    <n v="37"/>
    <s v="Positive"/>
    <e v="#NAME?"/>
    <e v="#NAME?"/>
  </r>
  <r>
    <n v="917"/>
    <x v="0"/>
    <s v="FR"/>
    <d v="1979-11-23T00:00:00"/>
    <s v="Returning"/>
    <s v="Business"/>
    <x v="1"/>
    <n v="3870"/>
    <s v="No"/>
    <n v="3"/>
    <n v="5"/>
    <n v="5"/>
    <n v="4"/>
    <n v="4"/>
    <n v="4"/>
    <n v="5"/>
    <n v="5"/>
    <n v="4"/>
    <s v="Satisfied"/>
    <n v="44"/>
    <s v="Positive"/>
    <e v="#NAME?"/>
    <e v="#NAME?"/>
  </r>
  <r>
    <n v="3240"/>
    <x v="1"/>
    <s v="AT"/>
    <d v="2005-04-14T00:00:00"/>
    <s v="Returning"/>
    <s v="Business"/>
    <x v="1"/>
    <n v="483"/>
    <s v="Yes"/>
    <n v="3"/>
    <n v="4"/>
    <n v="4"/>
    <n v="4"/>
    <n v="3"/>
    <n v="5"/>
    <n v="4"/>
    <n v="4"/>
    <n v="4"/>
    <s v="Satisfied"/>
    <n v="18"/>
    <s v="Positive"/>
    <e v="#NAME?"/>
    <e v="#NAME?"/>
  </r>
  <r>
    <n v="879"/>
    <x v="0"/>
    <s v="DK"/>
    <d v="1970-01-25T00:00:00"/>
    <s v="Returning"/>
    <s v="Business"/>
    <x v="1"/>
    <n v="229"/>
    <s v="Yes"/>
    <n v="5"/>
    <n v="4"/>
    <n v="4"/>
    <n v="3"/>
    <n v="1"/>
    <n v="5"/>
    <n v="4"/>
    <n v="4"/>
    <n v="4"/>
    <s v="Dissatisfied"/>
    <n v="53"/>
    <s v="Negative"/>
    <e v="#NAME?"/>
    <e v="#NAME?"/>
  </r>
  <r>
    <n v="662"/>
    <x v="0"/>
    <s v="CY"/>
    <d v="1983-05-10T00:00:00"/>
    <s v="Returning"/>
    <s v="Business"/>
    <x v="1"/>
    <n v="102"/>
    <s v="No"/>
    <n v="4"/>
    <n v="5"/>
    <n v="5"/>
    <n v="4"/>
    <n v="4"/>
    <n v="5"/>
    <n v="5"/>
    <n v="5"/>
    <n v="5"/>
    <s v="Satisfied"/>
    <n v="40"/>
    <s v="Positive"/>
    <e v="#NAME?"/>
    <e v="#NAME?"/>
  </r>
  <r>
    <n v="1823"/>
    <x v="0"/>
    <s v="IT"/>
    <d v="1986-09-20T00:00:00"/>
    <s v="Returning"/>
    <s v="Business"/>
    <x v="1"/>
    <n v="3585"/>
    <s v="No"/>
    <n v="5"/>
    <n v="4"/>
    <n v="2"/>
    <n v="5"/>
    <n v="4"/>
    <n v="5"/>
    <n v="2"/>
    <n v="2"/>
    <n v="2"/>
    <s v="Satisfied"/>
    <n v="37"/>
    <s v="Positive"/>
    <e v="#NAME?"/>
    <e v="#NAME?"/>
  </r>
  <r>
    <n v="837"/>
    <x v="0"/>
    <s v="DE"/>
    <d v="1979-01-29T00:00:00"/>
    <s v="Returning"/>
    <s v="Business"/>
    <x v="1"/>
    <n v="3923"/>
    <s v="Yes"/>
    <n v="3"/>
    <n v="2"/>
    <n v="4"/>
    <n v="2"/>
    <n v="3"/>
    <n v="3"/>
    <n v="4"/>
    <n v="4"/>
    <n v="1"/>
    <s v="Dissatisfied"/>
    <n v="44"/>
    <s v="Negative"/>
    <e v="#NAME?"/>
    <e v="#NAME?"/>
  </r>
  <r>
    <n v="2093"/>
    <x v="0"/>
    <s v="TR"/>
    <d v="1987-11-28T00:00:00"/>
    <s v="Returning"/>
    <s v="Personal"/>
    <x v="0"/>
    <n v="785"/>
    <s v="Yes"/>
    <n v="2"/>
    <n v="5"/>
    <n v="5"/>
    <n v="5"/>
    <n v="4"/>
    <n v="4"/>
    <n v="5"/>
    <n v="5"/>
    <n v="5"/>
    <s v="Neutral"/>
    <n v="36"/>
    <s v="Neutral"/>
    <e v="#NAME?"/>
    <e v="#NAME?"/>
  </r>
  <r>
    <n v="3072"/>
    <x v="1"/>
    <s v="NZ"/>
    <d v="1971-10-02T00:00:00"/>
    <s v="Returning"/>
    <s v="Business"/>
    <x v="1"/>
    <n v="3131"/>
    <s v="No"/>
    <n v="2"/>
    <n v="3"/>
    <n v="4"/>
    <n v="5"/>
    <n v="4"/>
    <n v="3"/>
    <n v="4"/>
    <n v="4"/>
    <n v="4"/>
    <s v="Satisfied"/>
    <n v="52"/>
    <s v="Positive"/>
    <e v="#NAME?"/>
    <e v="#NAME?"/>
  </r>
  <r>
    <n v="851"/>
    <x v="1"/>
    <s v="FR"/>
    <d v="1986-06-25T00:00:00"/>
    <s v="Returning"/>
    <s v="Business"/>
    <x v="1"/>
    <n v="309"/>
    <s v="No"/>
    <n v="4"/>
    <n v="4"/>
    <n v="2"/>
    <n v="3"/>
    <n v="2"/>
    <n v="2"/>
    <n v="2"/>
    <n v="2"/>
    <n v="2"/>
    <s v="Dissatisfied"/>
    <n v="37"/>
    <s v="Negative"/>
    <e v="#NAME?"/>
    <e v="#NAME?"/>
  </r>
  <r>
    <n v="31"/>
    <x v="1"/>
    <s v="IE"/>
    <d v="1975-12-27T00:00:00"/>
    <s v="First-time"/>
    <s v="Business"/>
    <x v="1"/>
    <n v="212"/>
    <s v="No"/>
    <n v="2"/>
    <n v="5"/>
    <n v="4"/>
    <n v="2"/>
    <n v="2"/>
    <n v="2"/>
    <n v="4"/>
    <n v="2"/>
    <n v="5"/>
    <s v="Dissatisfied"/>
    <n v="48"/>
    <s v="Negative"/>
    <e v="#NAME?"/>
    <e v="#NAME?"/>
  </r>
  <r>
    <n v="1481"/>
    <x v="1"/>
    <s v="DE"/>
    <d v="1983-10-12T00:00:00"/>
    <s v="Returning"/>
    <s v="Personal"/>
    <x v="1"/>
    <n v="737"/>
    <s v="Yes"/>
    <n v="2"/>
    <n v="5"/>
    <n v="4"/>
    <n v="4"/>
    <n v="4"/>
    <n v="3"/>
    <n v="4"/>
    <n v="4"/>
    <n v="4"/>
    <s v="Neutral"/>
    <n v="40"/>
    <s v="Neutral"/>
    <e v="#NAME?"/>
    <e v="#NAME?"/>
  </r>
  <r>
    <n v="2905"/>
    <x v="0"/>
    <s v="CZ"/>
    <d v="1966-11-20T00:00:00"/>
    <s v="Returning"/>
    <s v="Personal"/>
    <x v="0"/>
    <n v="409"/>
    <s v="No"/>
    <n v="4"/>
    <n v="3"/>
    <n v="1"/>
    <n v="4"/>
    <n v="4"/>
    <n v="2"/>
    <n v="1"/>
    <n v="1"/>
    <n v="1"/>
    <s v="Neutral"/>
    <n v="57"/>
    <s v="Neutral"/>
    <e v="#NAME?"/>
    <e v="#NAME?"/>
  </r>
  <r>
    <n v="814"/>
    <x v="1"/>
    <s v="DE"/>
    <d v="1992-12-31T00:00:00"/>
    <s v="Returning"/>
    <s v="Business"/>
    <x v="1"/>
    <n v="309"/>
    <s v="No"/>
    <n v="3"/>
    <n v="4"/>
    <n v="3"/>
    <n v="2"/>
    <n v="2"/>
    <n v="2"/>
    <n v="4"/>
    <n v="2"/>
    <n v="3"/>
    <s v="Dissatisfied"/>
    <n v="31"/>
    <s v="Negative"/>
    <e v="#NAME?"/>
    <e v="#NAME?"/>
  </r>
  <r>
    <n v="264"/>
    <x v="0"/>
    <s v="GM"/>
    <d v="1962-08-05T00:00:00"/>
    <s v="Returning"/>
    <s v="Business"/>
    <x v="1"/>
    <n v="3967"/>
    <s v="Yes"/>
    <n v="5"/>
    <n v="3"/>
    <n v="5"/>
    <n v="4"/>
    <n v="3"/>
    <n v="3"/>
    <n v="5"/>
    <n v="5"/>
    <n v="5"/>
    <s v="Satisfied"/>
    <n v="61"/>
    <s v="Positive"/>
    <e v="#NAME?"/>
    <e v="#NAME?"/>
  </r>
  <r>
    <n v="2574"/>
    <x v="1"/>
    <s v="IL"/>
    <d v="2011-09-21T00:00:00"/>
    <s v="First-time"/>
    <s v="Business"/>
    <x v="1"/>
    <n v="227"/>
    <s v="No"/>
    <n v="5"/>
    <n v="5"/>
    <n v="1"/>
    <n v="4"/>
    <n v="4"/>
    <n v="4"/>
    <n v="1"/>
    <n v="4"/>
    <n v="3"/>
    <s v="Satisfied"/>
    <n v="12"/>
    <s v="Positive"/>
    <e v="#NAME?"/>
    <e v="#NAME?"/>
  </r>
  <r>
    <n v="1026"/>
    <x v="0"/>
    <s v="CN"/>
    <d v="1987-03-06T00:00:00"/>
    <s v="Returning"/>
    <s v="Business"/>
    <x v="0"/>
    <n v="229"/>
    <s v="No"/>
    <n v="5"/>
    <n v="3"/>
    <n v="2"/>
    <n v="5"/>
    <n v="5"/>
    <n v="5"/>
    <n v="2"/>
    <n v="5"/>
    <n v="5"/>
    <s v="Satisfied"/>
    <n v="36"/>
    <s v="Positive"/>
    <e v="#NAME?"/>
    <e v="#NAME?"/>
  </r>
  <r>
    <n v="2741"/>
    <x v="1"/>
    <s v="FR"/>
    <d v="2017-10-01T00:00:00"/>
    <s v="First-time"/>
    <s v="Business"/>
    <x v="1"/>
    <n v="772"/>
    <s v="No"/>
    <n v="3"/>
    <n v="4"/>
    <n v="1"/>
    <n v="3"/>
    <n v="3"/>
    <n v="3"/>
    <n v="3"/>
    <n v="3"/>
    <n v="3"/>
    <s v="Neutral"/>
    <n v="6"/>
    <s v="Neutral"/>
    <e v="#NAME?"/>
    <e v="#NAME?"/>
  </r>
  <r>
    <n v="440"/>
    <x v="0"/>
    <s v="MC"/>
    <d v="1964-12-30T00:00:00"/>
    <s v="Returning"/>
    <s v="Personal"/>
    <x v="1"/>
    <n v="396"/>
    <s v="No"/>
    <n v="4"/>
    <n v="3"/>
    <n v="1"/>
    <n v="5"/>
    <n v="3"/>
    <n v="4"/>
    <n v="1"/>
    <n v="1"/>
    <n v="1"/>
    <s v="Dissatisfied"/>
    <n v="59"/>
    <s v="Negative"/>
    <e v="#NAME?"/>
    <e v="#NAME?"/>
  </r>
  <r>
    <n v="3239"/>
    <x v="0"/>
    <s v="CH"/>
    <d v="2008-01-13T00:00:00"/>
    <s v="Returning"/>
    <s v="Business"/>
    <x v="1"/>
    <n v="3115"/>
    <s v="No"/>
    <n v="2"/>
    <n v="5"/>
    <n v="2"/>
    <n v="5"/>
    <n v="3"/>
    <n v="3"/>
    <n v="2"/>
    <n v="2"/>
    <n v="2"/>
    <s v="Satisfied"/>
    <n v="16"/>
    <s v="Positive"/>
    <e v="#NAME?"/>
    <e v="#NAME?"/>
  </r>
  <r>
    <n v="2746"/>
    <x v="0"/>
    <s v="FI"/>
    <d v="2016-11-20T00:00:00"/>
    <s v="Returning"/>
    <s v="Business"/>
    <x v="1"/>
    <n v="772"/>
    <s v="No"/>
    <n v="2"/>
    <n v="4"/>
    <n v="4"/>
    <n v="4"/>
    <n v="3"/>
    <n v="2"/>
    <n v="4"/>
    <n v="4"/>
    <n v="4"/>
    <s v="Satisfied"/>
    <n v="7"/>
    <s v="Positive"/>
    <e v="#NAME?"/>
    <e v="#NAME?"/>
  </r>
  <r>
    <n v="2124"/>
    <x v="1"/>
    <s v="DE"/>
    <d v="1980-01-20T00:00:00"/>
    <s v="Returning"/>
    <s v="Business"/>
    <x v="1"/>
    <n v="3059"/>
    <s v="No"/>
    <n v="5"/>
    <n v="4"/>
    <n v="4"/>
    <n v="5"/>
    <n v="5"/>
    <n v="5"/>
    <n v="4"/>
    <n v="4"/>
    <n v="4"/>
    <s v="Satisfied"/>
    <n v="44"/>
    <s v="Positive"/>
    <e v="#NAME?"/>
    <e v="#NAME?"/>
  </r>
  <r>
    <n v="1986"/>
    <x v="1"/>
    <s v="CH"/>
    <d v="1962-05-17T00:00:00"/>
    <s v="Returning"/>
    <s v="Personal"/>
    <x v="0"/>
    <n v="190"/>
    <s v="No"/>
    <n v="3"/>
    <n v="4"/>
    <n v="4"/>
    <n v="4"/>
    <n v="4"/>
    <n v="4"/>
    <n v="2"/>
    <n v="4"/>
    <n v="2"/>
    <s v="Neutral"/>
    <n v="61"/>
    <s v="Neutral"/>
    <e v="#NAME?"/>
    <e v="#NAME?"/>
  </r>
  <r>
    <n v="27"/>
    <x v="1"/>
    <s v="TR"/>
    <d v="1975-10-08T00:00:00"/>
    <s v="Returning"/>
    <s v="Business"/>
    <x v="1"/>
    <n v="2168"/>
    <s v="Yes"/>
    <n v="3"/>
    <n v="4"/>
    <n v="5"/>
    <n v="5"/>
    <n v="4"/>
    <n v="2"/>
    <n v="5"/>
    <n v="5"/>
    <n v="5"/>
    <s v="Satisfied"/>
    <n v="48"/>
    <s v="Positive"/>
    <e v="#NAME?"/>
    <e v="#NAME?"/>
  </r>
  <r>
    <n v="2079"/>
    <x v="0"/>
    <s v="CY"/>
    <d v="1977-10-12T00:00:00"/>
    <s v="First-time"/>
    <s v="Business"/>
    <x v="0"/>
    <n v="412"/>
    <s v="No"/>
    <n v="5"/>
    <n v="2"/>
    <n v="2"/>
    <n v="1"/>
    <n v="1"/>
    <n v="1"/>
    <n v="1"/>
    <n v="1"/>
    <n v="5"/>
    <s v="Satisfied"/>
    <n v="46"/>
    <s v="Positive"/>
    <e v="#NAME?"/>
    <e v="#NAME?"/>
  </r>
  <r>
    <n v="981"/>
    <x v="1"/>
    <s v="BE"/>
    <d v="1979-01-02T00:00:00"/>
    <s v="Returning"/>
    <s v="Business"/>
    <x v="1"/>
    <n v="2747"/>
    <s v="No"/>
    <n v="4"/>
    <n v="4"/>
    <n v="4"/>
    <n v="3"/>
    <n v="3"/>
    <n v="2"/>
    <n v="4"/>
    <n v="4"/>
    <n v="2"/>
    <s v="Dissatisfied"/>
    <n v="45"/>
    <s v="Negative"/>
    <e v="#NAME?"/>
    <e v="#NAME?"/>
  </r>
  <r>
    <n v="3262"/>
    <x v="0"/>
    <s v="DE"/>
    <d v="2019-06-29T00:00:00"/>
    <s v="Returning"/>
    <s v="Business"/>
    <x v="1"/>
    <n v="419"/>
    <s v="Yes"/>
    <n v="2"/>
    <n v="5"/>
    <n v="5"/>
    <n v="4"/>
    <n v="5"/>
    <n v="5"/>
    <n v="5"/>
    <n v="5"/>
    <n v="5"/>
    <s v="Satisfied"/>
    <n v="4"/>
    <s v="Positive"/>
    <e v="#NAME?"/>
    <e v="#NAME?"/>
  </r>
  <r>
    <n v="3126"/>
    <x v="0"/>
    <s v="DE"/>
    <d v="1953-07-03T00:00:00"/>
    <s v="Returning"/>
    <s v="Personal"/>
    <x v="0"/>
    <n v="1013"/>
    <s v="No"/>
    <n v="5"/>
    <n v="4"/>
    <n v="1"/>
    <n v="2"/>
    <n v="2"/>
    <n v="2"/>
    <n v="2"/>
    <n v="2"/>
    <n v="2"/>
    <s v="Satisfied"/>
    <n v="70"/>
    <s v="Positive"/>
    <e v="#NAME?"/>
    <e v="#NAME?"/>
  </r>
  <r>
    <n v="1996"/>
    <x v="1"/>
    <s v="CN"/>
    <d v="1969-01-24T00:00:00"/>
    <s v="Returning"/>
    <s v="Personal"/>
    <x v="0"/>
    <n v="293"/>
    <s v="Yes"/>
    <n v="3"/>
    <n v="3"/>
    <n v="3"/>
    <n v="3"/>
    <n v="3"/>
    <n v="3"/>
    <n v="4"/>
    <n v="3"/>
    <n v="5"/>
    <s v="Neutral"/>
    <n v="54"/>
    <s v="Neutral"/>
    <e v="#NAME?"/>
    <e v="#NAME?"/>
  </r>
  <r>
    <n v="800"/>
    <x v="1"/>
    <s v="NL"/>
    <d v="1982-09-12T00:00:00"/>
    <s v="First-time"/>
    <s v="Business"/>
    <x v="1"/>
    <n v="309"/>
    <s v="No"/>
    <n v="3"/>
    <n v="4"/>
    <n v="1"/>
    <n v="2"/>
    <n v="3"/>
    <n v="3"/>
    <n v="2"/>
    <n v="3"/>
    <n v="3"/>
    <s v="Dissatisfied"/>
    <n v="41"/>
    <s v="Negative"/>
    <e v="#NAME?"/>
    <e v="#NAME?"/>
  </r>
  <r>
    <n v="2859"/>
    <x v="0"/>
    <s v="PL"/>
    <d v="2011-04-20T00:00:00"/>
    <s v="Returning"/>
    <s v="Business"/>
    <x v="1"/>
    <n v="2420"/>
    <s v="Yes"/>
    <n v="3"/>
    <n v="3"/>
    <n v="3"/>
    <n v="2"/>
    <n v="2"/>
    <n v="5"/>
    <n v="3"/>
    <n v="3"/>
    <n v="3"/>
    <s v="Neutral"/>
    <n v="12"/>
    <s v="Neutral"/>
    <e v="#NAME?"/>
    <e v="#NAME?"/>
  </r>
  <r>
    <n v="1875"/>
    <x v="0"/>
    <s v="SE"/>
    <d v="1981-02-15T00:00:00"/>
    <s v="Returning"/>
    <s v="Business"/>
    <x v="1"/>
    <n v="3819"/>
    <s v="Yes"/>
    <n v="1"/>
    <n v="3"/>
    <n v="4"/>
    <n v="5"/>
    <n v="5"/>
    <n v="4"/>
    <n v="4"/>
    <n v="4"/>
    <n v="4"/>
    <s v="Satisfied"/>
    <n v="42"/>
    <s v="Positive"/>
    <e v="#NAME?"/>
    <e v="#NAME?"/>
  </r>
  <r>
    <n v="1999"/>
    <x v="1"/>
    <s v="MX"/>
    <d v="1972-10-12T00:00:00"/>
    <s v="Returning"/>
    <s v="Personal"/>
    <x v="0"/>
    <n v="351"/>
    <s v="No"/>
    <n v="3"/>
    <n v="3"/>
    <n v="4"/>
    <n v="2"/>
    <n v="2"/>
    <n v="2"/>
    <n v="4"/>
    <n v="2"/>
    <n v="4"/>
    <s v="Neutral"/>
    <n v="51"/>
    <s v="Neutral"/>
    <e v="#NAME?"/>
    <e v="#NAME?"/>
  </r>
  <r>
    <n v="299"/>
    <x v="1"/>
    <s v="CZ"/>
    <d v="1982-08-18T00:00:00"/>
    <s v="Returning"/>
    <s v="Business"/>
    <x v="1"/>
    <n v="590"/>
    <s v="Yes"/>
    <n v="2"/>
    <n v="5"/>
    <n v="5"/>
    <n v="4"/>
    <n v="3"/>
    <n v="3"/>
    <n v="5"/>
    <n v="5"/>
    <n v="5"/>
    <s v="Satisfied"/>
    <n v="41"/>
    <s v="Positive"/>
    <e v="#NAME?"/>
    <e v="#NAME?"/>
  </r>
  <r>
    <n v="2423"/>
    <x v="1"/>
    <s v="DE"/>
    <d v="2016-03-12T00:00:00"/>
    <s v="Returning"/>
    <s v="Personal"/>
    <x v="0"/>
    <n v="604"/>
    <s v="Yes"/>
    <n v="3"/>
    <n v="4"/>
    <n v="5"/>
    <n v="3"/>
    <n v="3"/>
    <n v="3"/>
    <n v="5"/>
    <n v="3"/>
    <n v="5"/>
    <s v="Neutral"/>
    <n v="7"/>
    <s v="Neutral"/>
    <e v="#NAME?"/>
    <e v="#NAME?"/>
  </r>
  <r>
    <n v="277"/>
    <x v="1"/>
    <s v="CY"/>
    <d v="1998-07-21T00:00:00"/>
    <s v="Returning"/>
    <s v="Business"/>
    <x v="1"/>
    <n v="402"/>
    <s v="No"/>
    <n v="3"/>
    <n v="2"/>
    <n v="5"/>
    <n v="3"/>
    <n v="5"/>
    <n v="5"/>
    <n v="5"/>
    <n v="5"/>
    <n v="5"/>
    <s v="Satisfied"/>
    <n v="25"/>
    <s v="Positive"/>
    <e v="#NAME?"/>
    <e v="#NAME?"/>
  </r>
  <r>
    <n v="1678"/>
    <x v="1"/>
    <s v="LT"/>
    <d v="1962-11-30T00:00:00"/>
    <s v="Returning"/>
    <s v="Business"/>
    <x v="1"/>
    <n v="2475"/>
    <s v="Yes"/>
    <n v="3"/>
    <n v="4"/>
    <n v="4"/>
    <n v="2"/>
    <n v="2"/>
    <n v="2"/>
    <n v="4"/>
    <n v="2"/>
    <n v="3"/>
    <s v="Neutral"/>
    <n v="61"/>
    <s v="Neutral"/>
    <e v="#NAME?"/>
    <e v="#NAME?"/>
  </r>
  <r>
    <n v="494"/>
    <x v="0"/>
    <s v="PL"/>
    <d v="2001-08-31T00:00:00"/>
    <s v="First-time"/>
    <s v="Business"/>
    <x v="1"/>
    <n v="309"/>
    <s v="No"/>
    <n v="3"/>
    <n v="5"/>
    <n v="5"/>
    <n v="4"/>
    <n v="4"/>
    <n v="4"/>
    <n v="4"/>
    <n v="4"/>
    <n v="5"/>
    <s v="Dissatisfied"/>
    <n v="22"/>
    <s v="Negative"/>
    <e v="#NAME?"/>
    <e v="#NAME?"/>
  </r>
  <r>
    <n v="1995"/>
    <x v="1"/>
    <s v="AU"/>
    <d v="1949-10-21T00:00:00"/>
    <s v="Returning"/>
    <s v="Personal"/>
    <x v="0"/>
    <n v="383"/>
    <s v="Yes"/>
    <n v="3"/>
    <n v="4"/>
    <n v="3"/>
    <n v="3"/>
    <n v="5"/>
    <n v="5"/>
    <n v="4"/>
    <n v="5"/>
    <n v="4"/>
    <s v="Neutral"/>
    <n v="74"/>
    <s v="Neutral"/>
    <e v="#NAME?"/>
    <e v="#NAME?"/>
  </r>
  <r>
    <n v="3033"/>
    <x v="1"/>
    <s v="AT"/>
    <d v="2000-01-02T00:00:00"/>
    <s v="Returning"/>
    <s v="Personal"/>
    <x v="2"/>
    <n v="862"/>
    <s v="Yes"/>
    <n v="3"/>
    <n v="1"/>
    <n v="3"/>
    <n v="5"/>
    <n v="5"/>
    <n v="5"/>
    <n v="4"/>
    <n v="5"/>
    <n v="3"/>
    <s v="Neutral"/>
    <n v="24"/>
    <s v="Neutral"/>
    <e v="#NAME?"/>
    <e v="#NAME?"/>
  </r>
  <r>
    <n v="2774"/>
    <x v="1"/>
    <s v="CN"/>
    <d v="2015-01-05T00:00:00"/>
    <s v="Returning"/>
    <s v="Business"/>
    <x v="1"/>
    <n v="764"/>
    <s v="No"/>
    <n v="5"/>
    <n v="4"/>
    <n v="4"/>
    <n v="4"/>
    <n v="5"/>
    <n v="2"/>
    <n v="4"/>
    <n v="4"/>
    <n v="4"/>
    <s v="Satisfied"/>
    <n v="9"/>
    <s v="Positive"/>
    <e v="#NAME?"/>
    <e v="#NAME?"/>
  </r>
  <r>
    <n v="1271"/>
    <x v="1"/>
    <s v="FR"/>
    <d v="1994-04-04T00:00:00"/>
    <s v="Returning"/>
    <s v="Personal"/>
    <x v="0"/>
    <n v="282"/>
    <s v="Yes"/>
    <n v="4"/>
    <n v="4"/>
    <n v="5"/>
    <n v="3"/>
    <n v="2"/>
    <n v="2"/>
    <n v="5"/>
    <n v="2"/>
    <n v="4"/>
    <s v="Neutral"/>
    <n v="29"/>
    <s v="Neutral"/>
    <e v="#NAME?"/>
    <e v="#NAME?"/>
  </r>
  <r>
    <n v="297"/>
    <x v="0"/>
    <s v="CH"/>
    <d v="1994-03-27T00:00:00"/>
    <s v="Returning"/>
    <s v="Business"/>
    <x v="1"/>
    <n v="590"/>
    <s v="Yes"/>
    <n v="1"/>
    <n v="3"/>
    <n v="4"/>
    <n v="4"/>
    <n v="5"/>
    <n v="3"/>
    <n v="4"/>
    <n v="4"/>
    <n v="4"/>
    <s v="Satisfied"/>
    <n v="29"/>
    <s v="Positive"/>
    <e v="#NAME?"/>
    <e v="#NAME?"/>
  </r>
  <r>
    <n v="2657"/>
    <x v="0"/>
    <s v="TT"/>
    <d v="2016-06-01T00:00:00"/>
    <s v="Returning"/>
    <s v="Business"/>
    <x v="1"/>
    <n v="597"/>
    <s v="No"/>
    <n v="2"/>
    <n v="3"/>
    <n v="3"/>
    <n v="4"/>
    <n v="3"/>
    <n v="3"/>
    <n v="3"/>
    <n v="3"/>
    <n v="3"/>
    <s v="Satisfied"/>
    <n v="7"/>
    <s v="Positive"/>
    <e v="#NAME?"/>
    <e v="#NAME?"/>
  </r>
  <r>
    <n v="1353"/>
    <x v="1"/>
    <s v="HU"/>
    <d v="1982-01-19T00:00:00"/>
    <s v="Returning"/>
    <s v="Business"/>
    <x v="1"/>
    <n v="2899"/>
    <s v="No"/>
    <n v="4"/>
    <n v="5"/>
    <n v="4"/>
    <n v="4"/>
    <n v="5"/>
    <n v="2"/>
    <n v="4"/>
    <n v="4"/>
    <n v="4"/>
    <s v="Satisfied"/>
    <n v="42"/>
    <s v="Positive"/>
    <e v="#NAME?"/>
    <e v="#NAME?"/>
  </r>
  <r>
    <n v="398"/>
    <x v="1"/>
    <s v="LT"/>
    <d v="1964-08-25T00:00:00"/>
    <s v="Returning"/>
    <s v="Business"/>
    <x v="1"/>
    <n v="134"/>
    <s v="No"/>
    <n v="4"/>
    <n v="4"/>
    <n v="4"/>
    <n v="5"/>
    <n v="4"/>
    <n v="2"/>
    <n v="4"/>
    <n v="4"/>
    <n v="4"/>
    <s v="Satisfied"/>
    <n v="59"/>
    <s v="Positive"/>
    <e v="#NAME?"/>
    <e v="#NAME?"/>
  </r>
  <r>
    <n v="2289"/>
    <x v="1"/>
    <s v="PL"/>
    <d v="1992-12-22T00:00:00"/>
    <s v="First-time"/>
    <s v="Business"/>
    <x v="0"/>
    <n v="672"/>
    <s v="No"/>
    <n v="3"/>
    <n v="3"/>
    <n v="2"/>
    <n v="2"/>
    <n v="3"/>
    <n v="3"/>
    <n v="3"/>
    <n v="3"/>
    <n v="3"/>
    <s v="Neutral"/>
    <n v="31"/>
    <s v="Neutral"/>
    <e v="#NAME?"/>
    <e v="#NAME?"/>
  </r>
  <r>
    <n v="1191"/>
    <x v="1"/>
    <s v="TR"/>
    <d v="1948-12-17T00:00:00"/>
    <s v="Returning"/>
    <s v="Personal"/>
    <x v="0"/>
    <n v="354"/>
    <s v="No"/>
    <n v="5"/>
    <n v="4"/>
    <n v="3"/>
    <n v="4"/>
    <n v="1"/>
    <n v="1"/>
    <n v="5"/>
    <n v="1"/>
    <n v="4"/>
    <s v="Neutral"/>
    <n v="75"/>
    <s v="Neutral"/>
    <e v="#NAME?"/>
    <e v="#NAME?"/>
  </r>
  <r>
    <n v="856"/>
    <x v="0"/>
    <s v="FR"/>
    <d v="1963-07-29T00:00:00"/>
    <s v="Returning"/>
    <s v="Business"/>
    <x v="1"/>
    <n v="354"/>
    <s v="No"/>
    <n v="2"/>
    <n v="2"/>
    <n v="2"/>
    <n v="3"/>
    <n v="1"/>
    <n v="1"/>
    <n v="2"/>
    <n v="2"/>
    <n v="2"/>
    <s v="Dissatisfied"/>
    <n v="60"/>
    <s v="Negative"/>
    <e v="#NAME?"/>
    <e v="#NAME?"/>
  </r>
  <r>
    <n v="2258"/>
    <x v="0"/>
    <s v="TR"/>
    <d v="1976-04-24T00:00:00"/>
    <s v="First-time"/>
    <s v="Business"/>
    <x v="1"/>
    <n v="925"/>
    <s v="No"/>
    <n v="4"/>
    <n v="4"/>
    <n v="5"/>
    <n v="1"/>
    <n v="1"/>
    <n v="1"/>
    <n v="5"/>
    <n v="1"/>
    <n v="4"/>
    <s v="Satisfied"/>
    <n v="47"/>
    <s v="Positive"/>
    <e v="#NAME?"/>
    <e v="#NAME?"/>
  </r>
  <r>
    <n v="632"/>
    <x v="0"/>
    <s v="TN"/>
    <d v="2000-11-14T00:00:00"/>
    <s v="Returning"/>
    <s v="Business"/>
    <x v="1"/>
    <n v="158"/>
    <s v="No"/>
    <n v="3"/>
    <n v="4"/>
    <n v="4"/>
    <n v="4"/>
    <n v="5"/>
    <n v="2"/>
    <n v="4"/>
    <n v="4"/>
    <n v="5"/>
    <s v="Satisfied"/>
    <n v="23"/>
    <s v="Positive"/>
    <e v="#NAME?"/>
    <e v="#NAME?"/>
  </r>
  <r>
    <n v="2850"/>
    <x v="0"/>
    <s v="CH"/>
    <d v="2015-11-24T00:00:00"/>
    <s v="Returning"/>
    <s v="Business"/>
    <x v="1"/>
    <n v="2711"/>
    <s v="Yes"/>
    <n v="1"/>
    <n v="2"/>
    <n v="1"/>
    <n v="3"/>
    <n v="3"/>
    <n v="3"/>
    <n v="4"/>
    <n v="3"/>
    <n v="4"/>
    <s v="Neutral"/>
    <n v="8"/>
    <s v="Neutral"/>
    <e v="#NAME?"/>
    <e v="#NAME?"/>
  </r>
  <r>
    <n v="2994"/>
    <x v="0"/>
    <s v="ZA"/>
    <d v="1973-06-21T00:00:00"/>
    <s v="Returning"/>
    <s v="Business"/>
    <x v="0"/>
    <n v="862"/>
    <s v="No"/>
    <n v="2"/>
    <n v="2"/>
    <n v="2"/>
    <n v="4"/>
    <n v="3"/>
    <n v="1"/>
    <n v="2"/>
    <n v="2"/>
    <n v="2"/>
    <s v="Neutral"/>
    <n v="50"/>
    <s v="Neutral"/>
    <e v="#NAME?"/>
    <e v="#NAME?"/>
  </r>
  <r>
    <n v="1691"/>
    <x v="1"/>
    <s v="CZ"/>
    <d v="2003-03-04T00:00:00"/>
    <s v="Returning"/>
    <s v="Personal"/>
    <x v="1"/>
    <n v="489"/>
    <s v="No"/>
    <n v="3"/>
    <n v="1"/>
    <n v="3"/>
    <n v="3"/>
    <n v="2"/>
    <n v="3"/>
    <n v="3"/>
    <n v="3"/>
    <n v="3"/>
    <s v="Neutral"/>
    <n v="20"/>
    <s v="Neutral"/>
    <e v="#NAME?"/>
    <e v="#NAME?"/>
  </r>
  <r>
    <n v="940"/>
    <x v="1"/>
    <s v="HU"/>
    <d v="1946-10-01T00:00:00"/>
    <s v="First-time"/>
    <s v="Business"/>
    <x v="1"/>
    <n v="247"/>
    <s v="No"/>
    <n v="1"/>
    <n v="4"/>
    <n v="5"/>
    <n v="1"/>
    <n v="1"/>
    <n v="1"/>
    <n v="5"/>
    <n v="1"/>
    <n v="4"/>
    <s v="Dissatisfied"/>
    <n v="77"/>
    <s v="Negative"/>
    <e v="#NAME?"/>
    <e v="#NAME?"/>
  </r>
  <r>
    <n v="1003"/>
    <x v="1"/>
    <s v="DE"/>
    <d v="1980-06-11T00:00:00"/>
    <s v="First-time"/>
    <s v="Business"/>
    <x v="0"/>
    <n v="113"/>
    <s v="Yes"/>
    <n v="1"/>
    <n v="3"/>
    <n v="4"/>
    <n v="3"/>
    <n v="3"/>
    <n v="3"/>
    <n v="4"/>
    <n v="3"/>
    <n v="3"/>
    <s v="Dissatisfied"/>
    <n v="43"/>
    <s v="Negative"/>
    <e v="#NAME?"/>
    <e v="#NAME?"/>
  </r>
  <r>
    <n v="1074"/>
    <x v="0"/>
    <s v="CN"/>
    <d v="1989-07-11T00:00:00"/>
    <s v="Returning"/>
    <s v="Personal"/>
    <x v="0"/>
    <n v="482"/>
    <s v="Yes"/>
    <n v="2"/>
    <n v="2"/>
    <n v="4"/>
    <n v="3"/>
    <n v="4"/>
    <n v="1"/>
    <n v="4"/>
    <n v="4"/>
    <n v="4"/>
    <s v="Neutral"/>
    <n v="34"/>
    <s v="Neutral"/>
    <e v="#NAME?"/>
    <e v="#NAME?"/>
  </r>
  <r>
    <n v="591"/>
    <x v="0"/>
    <s v="AE"/>
    <d v="1983-07-01T00:00:00"/>
    <s v="Returning"/>
    <s v="Business"/>
    <x v="1"/>
    <n v="1507"/>
    <s v="Yes"/>
    <n v="0"/>
    <n v="4"/>
    <n v="2"/>
    <n v="5"/>
    <n v="3"/>
    <n v="3"/>
    <n v="2"/>
    <n v="2"/>
    <n v="3"/>
    <s v="Satisfied"/>
    <n v="40"/>
    <s v="Positive"/>
    <e v="#NAME?"/>
    <e v="#NAME?"/>
  </r>
  <r>
    <n v="2920"/>
    <x v="0"/>
    <s v="NL"/>
    <d v="1988-05-08T00:00:00"/>
    <s v="Returning"/>
    <s v="Personal"/>
    <x v="1"/>
    <n v="859"/>
    <s v="No"/>
    <n v="5"/>
    <n v="4"/>
    <n v="4"/>
    <n v="4"/>
    <n v="5"/>
    <n v="3"/>
    <n v="4"/>
    <n v="4"/>
    <n v="4"/>
    <s v="Satisfied"/>
    <n v="35"/>
    <s v="Positive"/>
    <e v="#NAME?"/>
    <e v="#NAME?"/>
  </r>
  <r>
    <n v="2883"/>
    <x v="1"/>
    <s v="IN"/>
    <d v="2014-05-26T00:00:00"/>
    <s v="Returning"/>
    <s v="Personal"/>
    <x v="0"/>
    <n v="475"/>
    <s v="Yes"/>
    <n v="2"/>
    <n v="1"/>
    <n v="4"/>
    <n v="1"/>
    <n v="1"/>
    <n v="1"/>
    <n v="3"/>
    <n v="1"/>
    <n v="3"/>
    <s v="Neutral"/>
    <n v="9"/>
    <s v="Neutral"/>
    <e v="#NAME?"/>
    <e v="#NAME?"/>
  </r>
  <r>
    <n v="2742"/>
    <x v="1"/>
    <s v="FI"/>
    <d v="2009-12-28T00:00:00"/>
    <s v="Returning"/>
    <s v="Business"/>
    <x v="1"/>
    <n v="3179"/>
    <s v="No"/>
    <n v="5"/>
    <n v="1"/>
    <n v="1"/>
    <n v="3"/>
    <n v="3"/>
    <n v="3"/>
    <n v="4"/>
    <n v="3"/>
    <n v="3"/>
    <s v="Neutral"/>
    <n v="14"/>
    <s v="Neutral"/>
    <e v="#NAME?"/>
    <e v="#NAME?"/>
  </r>
  <r>
    <n v="2488"/>
    <x v="0"/>
    <s v="RU"/>
    <d v="2017-09-07T00:00:00"/>
    <s v="Returning"/>
    <s v="Business"/>
    <x v="1"/>
    <n v="1379"/>
    <s v="Yes"/>
    <n v="4"/>
    <n v="4"/>
    <n v="5"/>
    <n v="5"/>
    <n v="3"/>
    <n v="4"/>
    <n v="5"/>
    <n v="5"/>
    <n v="5"/>
    <s v="Satisfied"/>
    <n v="6"/>
    <s v="Positive"/>
    <e v="#NAME?"/>
    <e v="#NAME?"/>
  </r>
  <r>
    <n v="260"/>
    <x v="1"/>
    <s v="BE"/>
    <d v="1997-07-09T00:00:00"/>
    <s v="Returning"/>
    <s v="Business"/>
    <x v="1"/>
    <n v="612"/>
    <s v="Yes"/>
    <n v="5"/>
    <n v="2"/>
    <n v="2"/>
    <n v="3"/>
    <n v="2"/>
    <n v="2"/>
    <n v="2"/>
    <n v="2"/>
    <n v="2"/>
    <s v="Dissatisfied"/>
    <n v="26"/>
    <s v="Negative"/>
    <e v="#NAME?"/>
    <e v="#NAME?"/>
  </r>
  <r>
    <n v="2086"/>
    <x v="1"/>
    <s v="FR"/>
    <d v="1961-03-11T00:00:00"/>
    <s v="Returning"/>
    <s v="Personal"/>
    <x v="0"/>
    <n v="812"/>
    <s v="No"/>
    <n v="4"/>
    <n v="4"/>
    <n v="2"/>
    <n v="4"/>
    <n v="4"/>
    <n v="4"/>
    <n v="2"/>
    <n v="4"/>
    <n v="2"/>
    <s v="Neutral"/>
    <n v="62"/>
    <s v="Neutral"/>
    <e v="#NAME?"/>
    <e v="#NAME?"/>
  </r>
  <r>
    <n v="1841"/>
    <x v="0"/>
    <s v="IN"/>
    <d v="1972-11-16T00:00:00"/>
    <s v="Returning"/>
    <s v="Personal"/>
    <x v="0"/>
    <n v="408"/>
    <s v="No"/>
    <n v="1"/>
    <n v="2"/>
    <n v="3"/>
    <n v="1"/>
    <n v="3"/>
    <n v="3"/>
    <n v="3"/>
    <n v="3"/>
    <n v="3"/>
    <s v="Neutral"/>
    <n v="51"/>
    <s v="Neutral"/>
    <e v="#NAME?"/>
    <e v="#NAME?"/>
  </r>
  <r>
    <n v="2434"/>
    <x v="0"/>
    <s v="MC"/>
    <d v="2015-02-26T00:00:00"/>
    <s v="Returning"/>
    <s v="Personal"/>
    <x v="0"/>
    <n v="641"/>
    <s v="No"/>
    <n v="3"/>
    <n v="5"/>
    <n v="4"/>
    <n v="4"/>
    <n v="3"/>
    <n v="4"/>
    <n v="4"/>
    <n v="4"/>
    <n v="4"/>
    <s v="Neutral"/>
    <n v="8"/>
    <s v="Neutral"/>
    <e v="#NAME?"/>
    <e v="#NAME?"/>
  </r>
  <r>
    <n v="1015"/>
    <x v="1"/>
    <s v="AT"/>
    <d v="1995-10-29T00:00:00"/>
    <s v="Returning"/>
    <s v="Business"/>
    <x v="1"/>
    <n v="113"/>
    <s v="Yes"/>
    <n v="5"/>
    <n v="1"/>
    <n v="4"/>
    <n v="5"/>
    <n v="1"/>
    <n v="5"/>
    <n v="4"/>
    <n v="4"/>
    <n v="5"/>
    <s v="Satisfied"/>
    <n v="28"/>
    <s v="Positive"/>
    <e v="#NAME?"/>
    <e v="#NAME?"/>
  </r>
  <r>
    <n v="1410"/>
    <x v="0"/>
    <s v="AT"/>
    <d v="1949-12-30T00:00:00"/>
    <s v="Returning"/>
    <s v="Personal"/>
    <x v="2"/>
    <n v="482"/>
    <s v="Yes"/>
    <n v="3"/>
    <n v="4"/>
    <n v="1"/>
    <n v="1"/>
    <n v="1"/>
    <n v="1"/>
    <n v="1"/>
    <n v="1"/>
    <n v="2"/>
    <s v="Neutral"/>
    <n v="74"/>
    <s v="Neutral"/>
    <e v="#NAME?"/>
    <e v="#NAME?"/>
  </r>
  <r>
    <n v="924"/>
    <x v="0"/>
    <s v="FR"/>
    <d v="1957-12-10T00:00:00"/>
    <s v="Returning"/>
    <s v="Business"/>
    <x v="1"/>
    <n v="102"/>
    <s v="No"/>
    <n v="5"/>
    <n v="2"/>
    <n v="2"/>
    <n v="4"/>
    <n v="4"/>
    <n v="2"/>
    <n v="2"/>
    <n v="2"/>
    <n v="1"/>
    <s v="Dissatisfied"/>
    <n v="66"/>
    <s v="Negative"/>
    <e v="#NAME?"/>
    <e v="#NAME?"/>
  </r>
  <r>
    <n v="2858"/>
    <x v="0"/>
    <s v="IL"/>
    <d v="2007-11-01T00:00:00"/>
    <s v="Returning"/>
    <s v="Business"/>
    <x v="1"/>
    <n v="3655"/>
    <s v="No"/>
    <n v="2"/>
    <n v="1"/>
    <n v="2"/>
    <n v="3"/>
    <n v="2"/>
    <n v="3"/>
    <n v="2"/>
    <n v="2"/>
    <n v="2"/>
    <s v="Neutral"/>
    <n v="16"/>
    <s v="Neutral"/>
    <e v="#NAME?"/>
    <e v="#NAME?"/>
  </r>
  <r>
    <n v="2413"/>
    <x v="0"/>
    <s v="CN"/>
    <d v="2016-03-09T00:00:00"/>
    <s v="Returning"/>
    <s v="Business"/>
    <x v="1"/>
    <n v="2189"/>
    <s v="No"/>
    <n v="4"/>
    <n v="3"/>
    <n v="4"/>
    <n v="3"/>
    <n v="1"/>
    <n v="5"/>
    <n v="4"/>
    <n v="4"/>
    <n v="4"/>
    <s v="Neutral"/>
    <n v="7"/>
    <s v="Neutral"/>
    <e v="#NAME?"/>
    <e v="#NAME?"/>
  </r>
  <r>
    <n v="951"/>
    <x v="0"/>
    <s v="IN"/>
    <d v="1974-02-03T00:00:00"/>
    <s v="Returning"/>
    <s v="Business"/>
    <x v="1"/>
    <n v="3063"/>
    <s v="No"/>
    <n v="4"/>
    <n v="3"/>
    <n v="2"/>
    <n v="3"/>
    <n v="4"/>
    <n v="4"/>
    <n v="2"/>
    <n v="2"/>
    <n v="2"/>
    <s v="Dissatisfied"/>
    <n v="49"/>
    <s v="Negative"/>
    <e v="#NAME?"/>
    <e v="#NAME?"/>
  </r>
  <r>
    <n v="1001"/>
    <x v="1"/>
    <s v="DE"/>
    <d v="1984-03-12T00:00:00"/>
    <s v="Returning"/>
    <s v="Business"/>
    <x v="0"/>
    <n v="89"/>
    <s v="No"/>
    <n v="2"/>
    <n v="2"/>
    <n v="1"/>
    <n v="5"/>
    <n v="5"/>
    <n v="5"/>
    <n v="4"/>
    <n v="5"/>
    <n v="2"/>
    <s v="Satisfied"/>
    <n v="39"/>
    <s v="Positive"/>
    <e v="#NAME?"/>
    <e v="#NAME?"/>
  </r>
  <r>
    <n v="600"/>
    <x v="0"/>
    <s v="CN"/>
    <d v="1974-07-22T00:00:00"/>
    <s v="Returning"/>
    <s v="Business"/>
    <x v="1"/>
    <n v="134"/>
    <s v="No"/>
    <n v="5"/>
    <n v="5"/>
    <n v="5"/>
    <n v="4"/>
    <n v="4"/>
    <n v="5"/>
    <n v="5"/>
    <n v="5"/>
    <n v="4"/>
    <s v="Satisfied"/>
    <n v="49"/>
    <s v="Positive"/>
    <e v="#NAME?"/>
    <e v="#NAME?"/>
  </r>
  <r>
    <n v="653"/>
    <x v="1"/>
    <s v="IT"/>
    <d v="1987-09-01T00:00:00"/>
    <s v="First-time"/>
    <s v="Business"/>
    <x v="1"/>
    <n v="482"/>
    <s v="No"/>
    <n v="4"/>
    <n v="3"/>
    <n v="3"/>
    <n v="2"/>
    <n v="2"/>
    <n v="2"/>
    <n v="5"/>
    <n v="2"/>
    <n v="4"/>
    <s v="Satisfied"/>
    <n v="36"/>
    <s v="Positive"/>
    <e v="#NAME?"/>
    <e v="#NAME?"/>
  </r>
  <r>
    <n v="607"/>
    <x v="0"/>
    <s v="NO"/>
    <d v="1958-03-08T00:00:00"/>
    <s v="First-time"/>
    <s v="Business"/>
    <x v="1"/>
    <n v="89"/>
    <s v="Yes"/>
    <n v="4"/>
    <n v="5"/>
    <n v="4"/>
    <n v="3"/>
    <n v="3"/>
    <n v="3"/>
    <n v="4"/>
    <n v="3"/>
    <n v="4"/>
    <s v="Satisfied"/>
    <n v="65"/>
    <s v="Positive"/>
    <e v="#NAME?"/>
    <e v="#NAME?"/>
  </r>
  <r>
    <n v="674"/>
    <x v="0"/>
    <s v="DE"/>
    <d v="1978-11-22T00:00:00"/>
    <s v="Returning"/>
    <s v="Business"/>
    <x v="1"/>
    <n v="113"/>
    <s v="Yes"/>
    <n v="5"/>
    <n v="4"/>
    <n v="5"/>
    <n v="4"/>
    <n v="4"/>
    <n v="2"/>
    <n v="5"/>
    <n v="5"/>
    <n v="5"/>
    <s v="Satisfied"/>
    <n v="45"/>
    <s v="Positive"/>
    <e v="#NAME?"/>
    <e v="#NAME?"/>
  </r>
  <r>
    <n v="30"/>
    <x v="1"/>
    <s v="DK"/>
    <d v="1992-04-14T00:00:00"/>
    <s v="Returning"/>
    <s v="Business"/>
    <x v="1"/>
    <n v="3088"/>
    <s v="No"/>
    <n v="5"/>
    <n v="3"/>
    <n v="4"/>
    <n v="4"/>
    <n v="3"/>
    <n v="3"/>
    <n v="4"/>
    <n v="4"/>
    <n v="4"/>
    <s v="Satisfied"/>
    <n v="31"/>
    <s v="Positive"/>
    <e v="#NAME?"/>
    <e v="#NAME?"/>
  </r>
  <r>
    <n v="1759"/>
    <x v="0"/>
    <s v="PL"/>
    <d v="1985-04-18T00:00:00"/>
    <s v="First-time"/>
    <s v="Business"/>
    <x v="0"/>
    <n v="364"/>
    <s v="No"/>
    <n v="3"/>
    <n v="4"/>
    <n v="1"/>
    <n v="2"/>
    <n v="2"/>
    <n v="2"/>
    <n v="4"/>
    <n v="2"/>
    <n v="4"/>
    <s v="Neutral"/>
    <n v="38"/>
    <s v="Neutral"/>
    <e v="#NAME?"/>
    <e v="#NAME?"/>
  </r>
  <r>
    <n v="1491"/>
    <x v="0"/>
    <s v="BE"/>
    <d v="1999-05-17T00:00:00"/>
    <s v="Returning"/>
    <s v="Business"/>
    <x v="1"/>
    <n v="737"/>
    <s v="No"/>
    <n v="4"/>
    <n v="1"/>
    <n v="4"/>
    <n v="2"/>
    <n v="1"/>
    <n v="4"/>
    <n v="4"/>
    <n v="4"/>
    <n v="4"/>
    <s v="Neutral"/>
    <n v="24"/>
    <s v="Neutral"/>
    <e v="#NAME?"/>
    <e v="#NAME?"/>
  </r>
  <r>
    <n v="1487"/>
    <x v="0"/>
    <s v="IT"/>
    <d v="1957-12-05T00:00:00"/>
    <s v="Returning"/>
    <s v="Business"/>
    <x v="1"/>
    <n v="2124"/>
    <s v="No"/>
    <n v="4"/>
    <n v="4"/>
    <n v="5"/>
    <n v="4"/>
    <n v="3"/>
    <n v="2"/>
    <n v="5"/>
    <n v="5"/>
    <n v="5"/>
    <s v="Satisfied"/>
    <n v="66"/>
    <s v="Positive"/>
    <e v="#NAME?"/>
    <e v="#NAME?"/>
  </r>
  <r>
    <n v="2549"/>
    <x v="0"/>
    <s v="FR"/>
    <d v="2016-01-17T00:00:00"/>
    <s v="First-time"/>
    <s v="Business"/>
    <x v="0"/>
    <n v="304"/>
    <s v="Yes"/>
    <n v="3"/>
    <n v="3"/>
    <n v="3"/>
    <n v="5"/>
    <n v="5"/>
    <n v="5"/>
    <n v="4"/>
    <n v="5"/>
    <n v="3"/>
    <s v="Neutral"/>
    <n v="8"/>
    <s v="Neutral"/>
    <e v="#NAME?"/>
    <e v="#NAME?"/>
  </r>
  <r>
    <n v="2980"/>
    <x v="1"/>
    <s v="FR"/>
    <d v="1968-11-11T00:00:00"/>
    <s v="Returning"/>
    <s v="Personal"/>
    <x v="0"/>
    <n v="462"/>
    <s v="No"/>
    <n v="2"/>
    <n v="2"/>
    <n v="3"/>
    <n v="2"/>
    <n v="2"/>
    <n v="2"/>
    <n v="1"/>
    <n v="2"/>
    <n v="2"/>
    <s v="Neutral"/>
    <n v="55"/>
    <s v="Neutral"/>
    <e v="#NAME?"/>
    <e v="#NAME?"/>
  </r>
  <r>
    <n v="1212"/>
    <x v="1"/>
    <s v="FR"/>
    <d v="1968-07-12T00:00:00"/>
    <s v="Returning"/>
    <s v="Personal"/>
    <x v="0"/>
    <n v="164"/>
    <s v="Yes"/>
    <n v="2"/>
    <n v="5"/>
    <n v="3"/>
    <n v="3"/>
    <n v="3"/>
    <n v="3"/>
    <n v="5"/>
    <n v="3"/>
    <n v="5"/>
    <s v="Neutral"/>
    <n v="55"/>
    <s v="Neutral"/>
    <e v="#NAME?"/>
    <e v="#NAME?"/>
  </r>
  <r>
    <n v="2424"/>
    <x v="1"/>
    <s v="FR"/>
    <d v="2015-02-07T00:00:00"/>
    <s v="Returning"/>
    <s v="Personal"/>
    <x v="0"/>
    <n v="767"/>
    <s v="Yes"/>
    <n v="2"/>
    <n v="3"/>
    <n v="5"/>
    <n v="5"/>
    <n v="5"/>
    <n v="5"/>
    <n v="4"/>
    <n v="5"/>
    <n v="5"/>
    <s v="Neutral"/>
    <n v="8"/>
    <s v="Neutral"/>
    <e v="#NAME?"/>
    <e v="#NAME?"/>
  </r>
  <r>
    <n v="1251"/>
    <x v="1"/>
    <s v="IN"/>
    <d v="1969-03-30T00:00:00"/>
    <s v="Returning"/>
    <s v="Personal"/>
    <x v="0"/>
    <n v="113"/>
    <s v="Yes"/>
    <n v="3"/>
    <n v="1"/>
    <n v="3"/>
    <n v="2"/>
    <n v="2"/>
    <n v="2"/>
    <n v="2"/>
    <n v="2"/>
    <n v="2"/>
    <s v="Neutral"/>
    <n v="54"/>
    <s v="Neutral"/>
    <e v="#NAME?"/>
    <e v="#NAME?"/>
  </r>
  <r>
    <n v="2762"/>
    <x v="0"/>
    <s v="BE"/>
    <d v="2016-04-04T00:00:00"/>
    <s v="Returning"/>
    <s v="Personal"/>
    <x v="2"/>
    <n v="695"/>
    <s v="No"/>
    <n v="3"/>
    <n v="4"/>
    <n v="5"/>
    <n v="3"/>
    <n v="3"/>
    <n v="3"/>
    <n v="4"/>
    <n v="3"/>
    <n v="4"/>
    <s v="Neutral"/>
    <n v="7"/>
    <s v="Neutral"/>
    <e v="#NAME?"/>
    <e v="#NAME?"/>
  </r>
  <r>
    <n v="2837"/>
    <x v="0"/>
    <s v="CY"/>
    <d v="2019-01-29T00:00:00"/>
    <s v="Returning"/>
    <s v="Business"/>
    <x v="1"/>
    <n v="409"/>
    <s v="No"/>
    <n v="5"/>
    <n v="5"/>
    <n v="5"/>
    <n v="4"/>
    <n v="4"/>
    <n v="4"/>
    <n v="5"/>
    <n v="5"/>
    <n v="5"/>
    <s v="Satisfied"/>
    <n v="4"/>
    <s v="Positive"/>
    <e v="#NAME?"/>
    <e v="#NAME?"/>
  </r>
  <r>
    <n v="2145"/>
    <x v="1"/>
    <s v="YE"/>
    <d v="1963-10-26T00:00:00"/>
    <s v="Returning"/>
    <s v="Personal"/>
    <x v="2"/>
    <n v="404"/>
    <s v="No"/>
    <n v="5"/>
    <n v="5"/>
    <n v="4"/>
    <n v="4"/>
    <n v="4"/>
    <n v="4"/>
    <n v="4"/>
    <n v="4"/>
    <n v="5"/>
    <s v="Neutral"/>
    <n v="60"/>
    <s v="Neutral"/>
    <e v="#NAME?"/>
    <e v="#NAME?"/>
  </r>
  <r>
    <n v="251"/>
    <x v="1"/>
    <s v="CN"/>
    <d v="1953-05-29T00:00:00"/>
    <s v="First-time"/>
    <s v="Personal"/>
    <x v="0"/>
    <n v="719"/>
    <s v="Yes"/>
    <n v="3"/>
    <n v="2"/>
    <n v="3"/>
    <n v="2"/>
    <n v="2"/>
    <n v="3"/>
    <n v="1"/>
    <n v="3"/>
    <n v="3"/>
    <s v="Dissatisfied"/>
    <n v="70"/>
    <s v="Negative"/>
    <e v="#NAME?"/>
    <e v="#NAME?"/>
  </r>
  <r>
    <n v="1169"/>
    <x v="0"/>
    <s v="KR"/>
    <d v="1977-10-29T00:00:00"/>
    <s v="Returning"/>
    <s v="Personal"/>
    <x v="0"/>
    <n v="158"/>
    <s v="Yes"/>
    <n v="3"/>
    <n v="3"/>
    <n v="4"/>
    <n v="5"/>
    <n v="4"/>
    <n v="4"/>
    <n v="4"/>
    <n v="4"/>
    <n v="5"/>
    <s v="Neutral"/>
    <n v="46"/>
    <s v="Neutral"/>
    <e v="#NAME?"/>
    <e v="#NAME?"/>
  </r>
  <r>
    <n v="1058"/>
    <x v="1"/>
    <s v="FR"/>
    <d v="1955-10-28T00:00:00"/>
    <s v="Returning"/>
    <s v="Personal"/>
    <x v="0"/>
    <n v="396"/>
    <s v="No"/>
    <n v="4"/>
    <n v="3"/>
    <n v="3"/>
    <n v="1"/>
    <n v="1"/>
    <n v="1"/>
    <n v="4"/>
    <n v="1"/>
    <n v="5"/>
    <s v="Neutral"/>
    <n v="68"/>
    <s v="Neutral"/>
    <e v="#NAME?"/>
    <e v="#NAME?"/>
  </r>
  <r>
    <n v="410"/>
    <x v="1"/>
    <s v="BM"/>
    <d v="1992-10-16T00:00:00"/>
    <s v="Returning"/>
    <s v="Business"/>
    <x v="1"/>
    <n v="3687"/>
    <s v="No"/>
    <n v="1"/>
    <n v="4"/>
    <n v="2"/>
    <n v="4"/>
    <n v="1"/>
    <n v="1"/>
    <n v="2"/>
    <n v="2"/>
    <n v="2"/>
    <s v="Dissatisfied"/>
    <n v="31"/>
    <s v="Negative"/>
    <e v="#NAME?"/>
    <e v="#NAME?"/>
  </r>
  <r>
    <n v="762"/>
    <x v="0"/>
    <s v="GB"/>
    <d v="1981-09-02T00:00:00"/>
    <s v="Returning"/>
    <s v="Business"/>
    <x v="1"/>
    <n v="3638"/>
    <s v="No"/>
    <n v="3"/>
    <n v="5"/>
    <n v="5"/>
    <n v="4"/>
    <n v="4"/>
    <n v="2"/>
    <n v="5"/>
    <n v="5"/>
    <n v="4"/>
    <s v="Satisfied"/>
    <n v="42"/>
    <s v="Positive"/>
    <e v="#NAME?"/>
    <e v="#NAME?"/>
  </r>
  <r>
    <n v="2098"/>
    <x v="1"/>
    <s v="FR"/>
    <d v="1971-01-06T00:00:00"/>
    <s v="Returning"/>
    <s v="Personal"/>
    <x v="0"/>
    <n v="785"/>
    <s v="Yes"/>
    <n v="2"/>
    <n v="5"/>
    <n v="4"/>
    <n v="1"/>
    <n v="1"/>
    <n v="1"/>
    <n v="5"/>
    <n v="1"/>
    <n v="4"/>
    <s v="Neutral"/>
    <n v="53"/>
    <s v="Neutral"/>
    <e v="#NAME?"/>
    <e v="#NAME?"/>
  </r>
  <r>
    <n v="580"/>
    <x v="1"/>
    <s v="FR"/>
    <d v="1965-08-18T00:00:00"/>
    <s v="Returning"/>
    <s v="Business"/>
    <x v="1"/>
    <n v="1598"/>
    <s v="Yes"/>
    <n v="3"/>
    <n v="3"/>
    <n v="5"/>
    <n v="4"/>
    <n v="5"/>
    <n v="4"/>
    <n v="5"/>
    <n v="5"/>
    <n v="4"/>
    <s v="Satisfied"/>
    <n v="58"/>
    <s v="Positive"/>
    <e v="#NAME?"/>
    <e v="#NAME?"/>
  </r>
  <r>
    <n v="2785"/>
    <x v="0"/>
    <s v="ES"/>
    <d v="2011-10-05T00:00:00"/>
    <s v="Returning"/>
    <s v="Business"/>
    <x v="1"/>
    <n v="1589"/>
    <s v="Yes"/>
    <n v="2"/>
    <n v="4"/>
    <n v="3"/>
    <n v="4"/>
    <n v="4"/>
    <n v="4"/>
    <n v="4"/>
    <n v="4"/>
    <n v="5"/>
    <s v="Satisfied"/>
    <n v="12"/>
    <s v="Positive"/>
    <e v="#NAME?"/>
    <e v="#NAME?"/>
  </r>
  <r>
    <n v="2229"/>
    <x v="0"/>
    <s v="IT"/>
    <d v="1970-05-14T00:00:00"/>
    <s v="Returning"/>
    <s v="Personal"/>
    <x v="0"/>
    <n v="859"/>
    <s v="Yes"/>
    <n v="5"/>
    <n v="5"/>
    <n v="4"/>
    <n v="3"/>
    <n v="3"/>
    <n v="3"/>
    <n v="4"/>
    <n v="3"/>
    <n v="4"/>
    <s v="Satisfied"/>
    <n v="53"/>
    <s v="Positive"/>
    <e v="#NAME?"/>
    <e v="#NAME?"/>
  </r>
  <r>
    <n v="775"/>
    <x v="0"/>
    <s v="PH"/>
    <d v="1952-10-24T00:00:00"/>
    <s v="Returning"/>
    <s v="Business"/>
    <x v="1"/>
    <n v="2568"/>
    <s v="No"/>
    <n v="1"/>
    <n v="3"/>
    <n v="3"/>
    <n v="2"/>
    <n v="4"/>
    <n v="5"/>
    <n v="3"/>
    <n v="3"/>
    <n v="3"/>
    <s v="Dissatisfied"/>
    <n v="71"/>
    <s v="Negative"/>
    <e v="#NAME?"/>
    <e v="#NAME?"/>
  </r>
  <r>
    <n v="263"/>
    <x v="1"/>
    <s v="GB"/>
    <d v="1962-05-17T00:00:00"/>
    <s v="Returning"/>
    <s v="Personal"/>
    <x v="1"/>
    <n v="802"/>
    <s v="No"/>
    <n v="1"/>
    <n v="3"/>
    <n v="2"/>
    <n v="3"/>
    <n v="1"/>
    <n v="2"/>
    <n v="2"/>
    <n v="2"/>
    <n v="2"/>
    <s v="Dissatisfied"/>
    <n v="61"/>
    <s v="Negative"/>
    <e v="#NAME?"/>
    <e v="#NAME?"/>
  </r>
  <r>
    <n v="1195"/>
    <x v="1"/>
    <s v="LT"/>
    <d v="1962-11-30T00:00:00"/>
    <s v="Returning"/>
    <s v="Personal"/>
    <x v="0"/>
    <n v="134"/>
    <s v="No"/>
    <n v="2"/>
    <n v="3"/>
    <n v="3"/>
    <n v="4"/>
    <n v="4"/>
    <n v="4"/>
    <n v="4"/>
    <n v="4"/>
    <n v="3"/>
    <s v="Neutral"/>
    <n v="61"/>
    <s v="Neutral"/>
    <e v="#NAME?"/>
    <e v="#NAME?"/>
  </r>
  <r>
    <n v="3158"/>
    <x v="1"/>
    <s v="CZ"/>
    <d v="1971-11-15T00:00:00"/>
    <s v="Returning"/>
    <s v="Business"/>
    <x v="1"/>
    <n v="2408"/>
    <s v="No"/>
    <n v="4"/>
    <n v="3"/>
    <n v="3"/>
    <n v="5"/>
    <n v="5"/>
    <n v="3"/>
    <n v="3"/>
    <n v="3"/>
    <n v="3"/>
    <s v="Satisfied"/>
    <n v="52"/>
    <s v="Positive"/>
    <e v="#NAME?"/>
    <e v="#NAME?"/>
  </r>
  <r>
    <n v="3214"/>
    <x v="0"/>
    <s v="DE"/>
    <d v="1972-12-09T00:00:00"/>
    <s v="Returning"/>
    <s v="Personal"/>
    <x v="2"/>
    <n v="693"/>
    <s v="Yes"/>
    <n v="3"/>
    <n v="1"/>
    <n v="1"/>
    <n v="2"/>
    <n v="4"/>
    <n v="5"/>
    <n v="1"/>
    <n v="1"/>
    <n v="1"/>
    <s v="Neutral"/>
    <n v="51"/>
    <s v="Neutral"/>
    <e v="#NAME?"/>
    <e v="#NAME?"/>
  </r>
  <r>
    <n v="2718"/>
    <x v="0"/>
    <s v="BR"/>
    <d v="2006-04-11T00:00:00"/>
    <s v="Returning"/>
    <s v="Business"/>
    <x v="1"/>
    <n v="3877"/>
    <s v="Yes"/>
    <n v="4"/>
    <n v="4"/>
    <n v="5"/>
    <n v="5"/>
    <n v="5"/>
    <n v="5"/>
    <n v="5"/>
    <n v="5"/>
    <n v="5"/>
    <s v="Satisfied"/>
    <n v="17"/>
    <s v="Positive"/>
    <e v="#NAME?"/>
    <e v="#NAME?"/>
  </r>
  <r>
    <n v="2722"/>
    <x v="0"/>
    <s v="SN"/>
    <d v="2016-06-27T00:00:00"/>
    <s v="Returning"/>
    <s v="Business"/>
    <x v="1"/>
    <n v="2645"/>
    <s v="Yes"/>
    <n v="1"/>
    <n v="5"/>
    <n v="4"/>
    <n v="5"/>
    <n v="5"/>
    <n v="5"/>
    <n v="4"/>
    <n v="3"/>
    <n v="5"/>
    <s v="Satisfied"/>
    <n v="7"/>
    <s v="Positive"/>
    <e v="#NAME?"/>
    <e v="#NAME?"/>
  </r>
  <r>
    <n v="2875"/>
    <x v="1"/>
    <s v="DE"/>
    <d v="2016-03-14T00:00:00"/>
    <s v="Returning"/>
    <s v="Personal"/>
    <x v="0"/>
    <n v="409"/>
    <s v="No"/>
    <n v="2"/>
    <n v="3"/>
    <n v="4"/>
    <n v="4"/>
    <n v="4"/>
    <n v="4"/>
    <n v="5"/>
    <n v="4"/>
    <n v="4"/>
    <s v="Neutral"/>
    <n v="7"/>
    <s v="Neutral"/>
    <e v="#NAME?"/>
    <e v="#NAME?"/>
  </r>
  <r>
    <n v="3206"/>
    <x v="0"/>
    <s v="FI"/>
    <d v="2001-02-15T00:00:00"/>
    <s v="Returning"/>
    <s v="Personal"/>
    <x v="0"/>
    <n v="693"/>
    <s v="No"/>
    <n v="2"/>
    <n v="4"/>
    <n v="3"/>
    <n v="5"/>
    <n v="5"/>
    <n v="5"/>
    <n v="4"/>
    <n v="5"/>
    <n v="5"/>
    <s v="Neutral"/>
    <n v="22"/>
    <s v="Neutral"/>
    <e v="#NAME?"/>
    <e v="#NAME?"/>
  </r>
  <r>
    <n v="2593"/>
    <x v="1"/>
    <s v="NL"/>
    <d v="2010-03-21T00:00:00"/>
    <s v="Returning"/>
    <s v="Personal"/>
    <x v="0"/>
    <n v="280"/>
    <s v="Yes"/>
    <n v="3"/>
    <n v="2"/>
    <n v="2"/>
    <n v="3"/>
    <n v="3"/>
    <n v="3"/>
    <n v="3"/>
    <n v="3"/>
    <n v="4"/>
    <s v="Neutral"/>
    <n v="13"/>
    <s v="Neutral"/>
    <e v="#NAME?"/>
    <e v="#NAME?"/>
  </r>
  <r>
    <n v="2779"/>
    <x v="1"/>
    <s v="EG"/>
    <d v="2011-10-27T00:00:00"/>
    <s v="Returning"/>
    <s v="Business"/>
    <x v="1"/>
    <n v="764"/>
    <s v="Yes"/>
    <n v="3"/>
    <n v="5"/>
    <n v="5"/>
    <n v="5"/>
    <n v="5"/>
    <n v="3"/>
    <n v="5"/>
    <n v="5"/>
    <n v="5"/>
    <s v="Satisfied"/>
    <n v="12"/>
    <s v="Positive"/>
    <e v="#NAME?"/>
    <e v="#NAME?"/>
  </r>
  <r>
    <n v="197"/>
    <x v="1"/>
    <s v="FI"/>
    <d v="1998-11-09T00:00:00"/>
    <s v="Returning"/>
    <s v="Business"/>
    <x v="1"/>
    <n v="2136"/>
    <s v="No"/>
    <n v="4"/>
    <n v="5"/>
    <n v="5"/>
    <n v="5"/>
    <n v="3"/>
    <n v="5"/>
    <n v="5"/>
    <n v="5"/>
    <n v="5"/>
    <s v="Satisfied"/>
    <n v="25"/>
    <s v="Positive"/>
    <e v="#NAME?"/>
    <e v="#NAME?"/>
  </r>
  <r>
    <n v="498"/>
    <x v="0"/>
    <s v="FI"/>
    <d v="1961-06-27T00:00:00"/>
    <s v="Returning"/>
    <s v="Business"/>
    <x v="1"/>
    <n v="3603"/>
    <s v="No"/>
    <n v="5"/>
    <n v="3"/>
    <n v="4"/>
    <n v="5"/>
    <n v="3"/>
    <n v="3"/>
    <n v="4"/>
    <n v="4"/>
    <n v="5"/>
    <s v="Satisfied"/>
    <n v="62"/>
    <s v="Positive"/>
    <e v="#NAME?"/>
    <e v="#NAME?"/>
  </r>
  <r>
    <n v="29"/>
    <x v="1"/>
    <s v="LT"/>
    <d v="1990-01-31T00:00:00"/>
    <s v="Returning"/>
    <s v="Business"/>
    <x v="1"/>
    <n v="3734"/>
    <s v="No"/>
    <n v="4"/>
    <n v="4"/>
    <n v="5"/>
    <n v="4"/>
    <n v="3"/>
    <n v="2"/>
    <n v="5"/>
    <n v="5"/>
    <n v="5"/>
    <s v="Satisfied"/>
    <n v="33"/>
    <s v="Positive"/>
    <e v="#NAME?"/>
    <e v="#NAME?"/>
  </r>
  <r>
    <n v="3265"/>
    <x v="0"/>
    <s v="HU"/>
    <d v="2010-08-15T00:00:00"/>
    <s v="First-time"/>
    <s v="Business"/>
    <x v="0"/>
    <n v="479"/>
    <s v="Yes"/>
    <n v="4"/>
    <n v="4"/>
    <n v="1"/>
    <n v="2"/>
    <n v="2"/>
    <n v="2"/>
    <n v="3"/>
    <n v="2"/>
    <n v="3"/>
    <s v="Neutral"/>
    <n v="13"/>
    <s v="Neutral"/>
    <e v="#NAME?"/>
    <e v="#NAME?"/>
  </r>
  <r>
    <n v="1592"/>
    <x v="0"/>
    <s v="CN"/>
    <d v="1977-07-14T00:00:00"/>
    <s v="Returning"/>
    <s v="Personal"/>
    <x v="0"/>
    <n v="237"/>
    <s v="No"/>
    <n v="2"/>
    <n v="3"/>
    <n v="5"/>
    <n v="2"/>
    <n v="2"/>
    <n v="2"/>
    <n v="4"/>
    <n v="2"/>
    <n v="4"/>
    <s v="Neutral"/>
    <n v="46"/>
    <s v="Neutral"/>
    <e v="#NAME?"/>
    <e v="#NAME?"/>
  </r>
  <r>
    <n v="1903"/>
    <x v="0"/>
    <s v="DE"/>
    <d v="1969-10-19T00:00:00"/>
    <s v="Returning"/>
    <s v="Business"/>
    <x v="1"/>
    <n v="351"/>
    <s v="No"/>
    <n v="2"/>
    <n v="4"/>
    <n v="4"/>
    <n v="4"/>
    <n v="3"/>
    <n v="4"/>
    <n v="4"/>
    <n v="4"/>
    <n v="4"/>
    <s v="Satisfied"/>
    <n v="54"/>
    <s v="Positive"/>
    <e v="#NAME?"/>
    <e v="#NAME?"/>
  </r>
  <r>
    <n v="2816"/>
    <x v="0"/>
    <s v="ES"/>
    <d v="2018-02-12T00:00:00"/>
    <s v="Returning"/>
    <s v="Business"/>
    <x v="1"/>
    <n v="409"/>
    <s v="Yes"/>
    <n v="4"/>
    <n v="3"/>
    <n v="2"/>
    <n v="5"/>
    <n v="3"/>
    <n v="4"/>
    <n v="2"/>
    <n v="2"/>
    <n v="2"/>
    <s v="Satisfied"/>
    <n v="5"/>
    <s v="Positive"/>
    <e v="#NAME?"/>
    <e v="#NAME?"/>
  </r>
  <r>
    <n v="317"/>
    <x v="0"/>
    <s v="CZ"/>
    <d v="1951-06-03T00:00:00"/>
    <s v="First-time"/>
    <s v="Business"/>
    <x v="1"/>
    <n v="821"/>
    <s v="No"/>
    <n v="5"/>
    <n v="4"/>
    <n v="3"/>
    <n v="5"/>
    <n v="5"/>
    <n v="5"/>
    <n v="5"/>
    <n v="5"/>
    <n v="5"/>
    <s v="Satisfied"/>
    <n v="72"/>
    <s v="Positive"/>
    <e v="#NAME?"/>
    <e v="#NAME?"/>
  </r>
  <r>
    <n v="1403"/>
    <x v="1"/>
    <s v="AR"/>
    <d v="1949-11-21T00:00:00"/>
    <s v="Returning"/>
    <s v="Personal"/>
    <x v="2"/>
    <n v="89"/>
    <s v="No"/>
    <n v="2"/>
    <n v="3"/>
    <n v="5"/>
    <n v="4"/>
    <n v="4"/>
    <n v="4"/>
    <n v="5"/>
    <n v="4"/>
    <n v="4"/>
    <s v="Neutral"/>
    <n v="74"/>
    <s v="Neutral"/>
    <e v="#NAME?"/>
    <e v="#NAME?"/>
  </r>
  <r>
    <n v="455"/>
    <x v="1"/>
    <s v="FI"/>
    <d v="1999-11-05T00:00:00"/>
    <s v="Returning"/>
    <s v="Business"/>
    <x v="1"/>
    <n v="3145"/>
    <s v="Yes"/>
    <n v="5"/>
    <n v="4"/>
    <n v="5"/>
    <n v="5"/>
    <n v="3"/>
    <n v="4"/>
    <n v="5"/>
    <n v="5"/>
    <n v="5"/>
    <s v="Satisfied"/>
    <n v="24"/>
    <s v="Positive"/>
    <e v="#NAME?"/>
    <e v="#NAME?"/>
  </r>
  <r>
    <n v="3397"/>
    <x v="0"/>
    <s v="IE"/>
    <d v="2009-10-14T00:00:00"/>
    <s v="Returning"/>
    <s v="Business"/>
    <x v="1"/>
    <n v="296"/>
    <s v="No"/>
    <n v="5"/>
    <n v="1"/>
    <n v="3"/>
    <n v="4"/>
    <n v="1"/>
    <n v="2"/>
    <n v="3"/>
    <n v="3"/>
    <n v="3"/>
    <s v="Neutral"/>
    <n v="14"/>
    <s v="Neutral"/>
    <e v="#NAME?"/>
    <e v="#NAME?"/>
  </r>
  <r>
    <n v="183"/>
    <x v="1"/>
    <s v="CZ"/>
    <d v="1968-11-17T00:00:00"/>
    <s v="First-time"/>
    <s v="Business"/>
    <x v="1"/>
    <n v="213"/>
    <s v="No"/>
    <n v="3"/>
    <n v="4"/>
    <n v="5"/>
    <n v="2"/>
    <n v="2"/>
    <n v="2"/>
    <n v="5"/>
    <n v="2"/>
    <n v="4"/>
    <s v="Dissatisfied"/>
    <n v="55"/>
    <s v="Negative"/>
    <e v="#NAME?"/>
    <e v="#NAME?"/>
  </r>
  <r>
    <n v="19"/>
    <x v="0"/>
    <s v="DE"/>
    <d v="1964-05-25T00:00:00"/>
    <s v="Returning"/>
    <s v="Personal"/>
    <x v="0"/>
    <n v="853"/>
    <s v="No"/>
    <n v="3"/>
    <n v="5"/>
    <n v="3"/>
    <n v="5"/>
    <n v="5"/>
    <n v="5"/>
    <n v="5"/>
    <n v="5"/>
    <n v="4"/>
    <s v="Dissatisfied"/>
    <n v="59"/>
    <s v="Negative"/>
    <e v="#NAME?"/>
    <e v="#NAME?"/>
  </r>
  <r>
    <n v="1038"/>
    <x v="0"/>
    <s v="UA"/>
    <d v="1978-02-13T00:00:00"/>
    <s v="Returning"/>
    <s v="Business"/>
    <x v="1"/>
    <n v="3301"/>
    <s v="No"/>
    <n v="1"/>
    <n v="2"/>
    <n v="4"/>
    <n v="2"/>
    <n v="4"/>
    <n v="3"/>
    <n v="4"/>
    <n v="4"/>
    <n v="4"/>
    <s v="Satisfied"/>
    <n v="45"/>
    <s v="Positive"/>
    <e v="#NAME?"/>
    <e v="#NAME?"/>
  </r>
  <r>
    <n v="1847"/>
    <x v="1"/>
    <s v="HK"/>
    <d v="1989-05-30T00:00:00"/>
    <s v="Returning"/>
    <s v="Personal"/>
    <x v="0"/>
    <n v="500"/>
    <s v="No"/>
    <n v="1"/>
    <n v="4"/>
    <n v="5"/>
    <n v="4"/>
    <n v="4"/>
    <n v="4"/>
    <n v="4"/>
    <n v="4"/>
    <n v="4"/>
    <s v="Neutral"/>
    <n v="34"/>
    <s v="Neutral"/>
    <e v="#NAME?"/>
    <e v="#NAME?"/>
  </r>
  <r>
    <n v="1541"/>
    <x v="1"/>
    <s v="GR"/>
    <d v="1969-02-06T00:00:00"/>
    <s v="Returning"/>
    <s v="Business"/>
    <x v="1"/>
    <n v="987"/>
    <s v="No"/>
    <n v="1"/>
    <n v="3"/>
    <n v="3"/>
    <n v="4"/>
    <n v="3"/>
    <n v="5"/>
    <n v="3"/>
    <n v="3"/>
    <n v="3"/>
    <s v="Neutral"/>
    <n v="54"/>
    <s v="Neutral"/>
    <e v="#NAME?"/>
    <e v="#NAME?"/>
  </r>
  <r>
    <n v="417"/>
    <x v="0"/>
    <s v="PT"/>
    <d v="1980-11-20T00:00:00"/>
    <s v="Returning"/>
    <s v="Business"/>
    <x v="1"/>
    <n v="2474"/>
    <s v="No"/>
    <n v="1"/>
    <n v="5"/>
    <n v="5"/>
    <n v="4"/>
    <n v="5"/>
    <n v="3"/>
    <n v="5"/>
    <n v="5"/>
    <n v="4"/>
    <s v="Satisfied"/>
    <n v="43"/>
    <s v="Positive"/>
    <e v="#NAME?"/>
    <e v="#NAME?"/>
  </r>
  <r>
    <n v="3382"/>
    <x v="1"/>
    <s v="KR"/>
    <d v="2012-10-10T00:00:00"/>
    <s v="Returning"/>
    <s v="Business"/>
    <x v="1"/>
    <n v="2184"/>
    <s v="No"/>
    <n v="0"/>
    <n v="5"/>
    <n v="2"/>
    <n v="4"/>
    <n v="4"/>
    <n v="3"/>
    <n v="2"/>
    <n v="2"/>
    <n v="5"/>
    <s v="Satisfied"/>
    <n v="11"/>
    <s v="Positive"/>
    <e v="#NAME?"/>
    <e v="#NAME?"/>
  </r>
  <r>
    <n v="1240"/>
    <x v="0"/>
    <s v="LV"/>
    <d v="1966-06-29T00:00:00"/>
    <s v="Returning"/>
    <s v="Personal"/>
    <x v="0"/>
    <n v="354"/>
    <s v="No"/>
    <n v="2"/>
    <n v="1"/>
    <n v="2"/>
    <n v="5"/>
    <n v="1"/>
    <n v="4"/>
    <n v="2"/>
    <n v="2"/>
    <n v="2"/>
    <s v="Neutral"/>
    <n v="57"/>
    <s v="Neutral"/>
    <e v="#NAME?"/>
    <e v="#NAME?"/>
  </r>
  <r>
    <n v="2521"/>
    <x v="0"/>
    <s v="AT"/>
    <d v="2006-09-10T00:00:00"/>
    <s v="First-time"/>
    <s v="Business"/>
    <x v="0"/>
    <n v="227"/>
    <s v="No"/>
    <n v="0"/>
    <n v="5"/>
    <n v="3"/>
    <n v="3"/>
    <n v="3"/>
    <n v="3"/>
    <n v="5"/>
    <n v="3"/>
    <n v="4"/>
    <s v="Satisfied"/>
    <n v="17"/>
    <s v="Positive"/>
    <e v="#NAME?"/>
    <e v="#NAME?"/>
  </r>
  <r>
    <n v="2529"/>
    <x v="0"/>
    <s v="AU"/>
    <d v="2019-01-02T00:00:00"/>
    <s v="First-time"/>
    <s v="Business"/>
    <x v="0"/>
    <n v="304"/>
    <s v="Yes"/>
    <n v="2"/>
    <n v="4"/>
    <n v="3"/>
    <n v="4"/>
    <n v="3"/>
    <n v="3"/>
    <n v="3"/>
    <n v="3"/>
    <n v="3"/>
    <s v="Neutral"/>
    <n v="5"/>
    <s v="Neutral"/>
    <e v="#NAME?"/>
    <e v="#NAME?"/>
  </r>
  <r>
    <n v="191"/>
    <x v="1"/>
    <s v="LT"/>
    <d v="1968-02-02T00:00:00"/>
    <s v="First-time"/>
    <s v="Business"/>
    <x v="1"/>
    <n v="213"/>
    <s v="Yes"/>
    <n v="2"/>
    <n v="4"/>
    <n v="4"/>
    <n v="2"/>
    <n v="2"/>
    <n v="2"/>
    <n v="4"/>
    <n v="2"/>
    <n v="3"/>
    <s v="Dissatisfied"/>
    <n v="55"/>
    <s v="Negative"/>
    <e v="#NAME?"/>
    <e v="#NAME?"/>
  </r>
  <r>
    <n v="1538"/>
    <x v="1"/>
    <s v="ZA"/>
    <d v="1965-09-17T00:00:00"/>
    <s v="First-time"/>
    <s v="Business"/>
    <x v="1"/>
    <n v="922"/>
    <s v="Yes"/>
    <n v="2"/>
    <n v="4"/>
    <n v="2"/>
    <n v="1"/>
    <n v="1"/>
    <n v="1"/>
    <n v="4"/>
    <n v="1"/>
    <n v="4"/>
    <s v="Neutral"/>
    <n v="58"/>
    <s v="Neutral"/>
    <e v="#NAME?"/>
    <e v="#NAME?"/>
  </r>
  <r>
    <n v="841"/>
    <x v="0"/>
    <s v="LT"/>
    <d v="1963-10-23T00:00:00"/>
    <s v="Returning"/>
    <s v="Business"/>
    <x v="1"/>
    <n v="2808"/>
    <s v="Yes"/>
    <n v="2"/>
    <n v="2"/>
    <n v="3"/>
    <n v="4"/>
    <n v="4"/>
    <n v="4"/>
    <n v="3"/>
    <n v="3"/>
    <n v="3"/>
    <s v="Dissatisfied"/>
    <n v="60"/>
    <s v="Negative"/>
    <e v="#NAME?"/>
    <e v="#NAME?"/>
  </r>
  <r>
    <n v="3299"/>
    <x v="1"/>
    <s v="GB"/>
    <d v="2015-07-27T00:00:00"/>
    <s v="Returning"/>
    <s v="Personal"/>
    <x v="0"/>
    <n v="479"/>
    <s v="No"/>
    <n v="2"/>
    <n v="2"/>
    <n v="5"/>
    <n v="2"/>
    <n v="2"/>
    <n v="2"/>
    <n v="2"/>
    <n v="2"/>
    <n v="1"/>
    <s v="Neutral"/>
    <n v="8"/>
    <s v="Neutral"/>
    <e v="#NAME?"/>
    <e v="#NAME?"/>
  </r>
  <r>
    <n v="1837"/>
    <x v="1"/>
    <s v="CN"/>
    <d v="1991-08-15T00:00:00"/>
    <s v="Returning"/>
    <s v="Personal"/>
    <x v="0"/>
    <n v="408"/>
    <s v="Yes"/>
    <n v="4"/>
    <n v="4"/>
    <n v="2"/>
    <n v="1"/>
    <n v="1"/>
    <n v="1"/>
    <n v="3"/>
    <n v="1"/>
    <n v="4"/>
    <s v="Neutral"/>
    <n v="32"/>
    <s v="Neutral"/>
    <e v="#NAME?"/>
    <e v="#NAME?"/>
  </r>
  <r>
    <n v="1139"/>
    <x v="1"/>
    <s v="ES"/>
    <d v="1992-02-15T00:00:00"/>
    <s v="Returning"/>
    <s v="Personal"/>
    <x v="0"/>
    <n v="134"/>
    <s v="No"/>
    <n v="4"/>
    <n v="3"/>
    <n v="2"/>
    <n v="5"/>
    <n v="5"/>
    <n v="5"/>
    <n v="4"/>
    <n v="5"/>
    <n v="4"/>
    <s v="Neutral"/>
    <n v="31"/>
    <s v="Neutral"/>
    <e v="#NAME?"/>
    <e v="#NAME?"/>
  </r>
  <r>
    <n v="1354"/>
    <x v="1"/>
    <s v="AT"/>
    <d v="1990-08-15T00:00:00"/>
    <s v="Returning"/>
    <s v="Business"/>
    <x v="1"/>
    <n v="282"/>
    <s v="No"/>
    <n v="0"/>
    <n v="2"/>
    <n v="3"/>
    <n v="3"/>
    <n v="3"/>
    <n v="4"/>
    <n v="3"/>
    <n v="3"/>
    <n v="3"/>
    <s v="Neutral"/>
    <n v="33"/>
    <s v="Neutral"/>
    <e v="#NAME?"/>
    <e v="#NAME?"/>
  </r>
  <r>
    <n v="3071"/>
    <x v="1"/>
    <s v="NL"/>
    <d v="1983-01-13T00:00:00"/>
    <s v="Returning"/>
    <s v="Business"/>
    <x v="1"/>
    <n v="413"/>
    <s v="Yes"/>
    <n v="1"/>
    <n v="5"/>
    <n v="5"/>
    <n v="5"/>
    <n v="5"/>
    <n v="2"/>
    <n v="5"/>
    <n v="5"/>
    <n v="5"/>
    <s v="Satisfied"/>
    <n v="41"/>
    <s v="Positive"/>
    <e v="#NAME?"/>
    <e v="#NAME?"/>
  </r>
  <r>
    <n v="3091"/>
    <x v="0"/>
    <s v="GB"/>
    <d v="1961-03-06T00:00:00"/>
    <s v="First-time"/>
    <s v="Business"/>
    <x v="0"/>
    <n v="678"/>
    <s v="No"/>
    <n v="2"/>
    <n v="3"/>
    <n v="1"/>
    <n v="4"/>
    <n v="4"/>
    <n v="4"/>
    <n v="2"/>
    <n v="4"/>
    <n v="2"/>
    <s v="Neutral"/>
    <n v="62"/>
    <s v="Neutral"/>
    <e v="#NAME?"/>
    <e v="#NAME?"/>
  </r>
  <r>
    <n v="1002"/>
    <x v="0"/>
    <s v="AT"/>
    <d v="1974-01-29T00:00:00"/>
    <s v="First-time"/>
    <s v="Business"/>
    <x v="0"/>
    <n v="158"/>
    <s v="No"/>
    <n v="3"/>
    <n v="5"/>
    <n v="1"/>
    <n v="1"/>
    <n v="3"/>
    <n v="3"/>
    <n v="1"/>
    <n v="3"/>
    <n v="3"/>
    <s v="Dissatisfied"/>
    <n v="49"/>
    <s v="Negative"/>
    <e v="#NAME?"/>
    <e v="#NAME?"/>
  </r>
  <r>
    <n v="2285"/>
    <x v="1"/>
    <s v="DE"/>
    <d v="1952-09-26T00:00:00"/>
    <s v="Returning"/>
    <s v="Business"/>
    <x v="1"/>
    <n v="3839"/>
    <s v="No"/>
    <n v="3"/>
    <n v="5"/>
    <n v="2"/>
    <n v="4"/>
    <n v="4"/>
    <n v="5"/>
    <n v="2"/>
    <n v="2"/>
    <n v="2"/>
    <s v="Satisfied"/>
    <n v="71"/>
    <s v="Positive"/>
    <e v="#NAME?"/>
    <e v="#NAME?"/>
  </r>
  <r>
    <n v="2847"/>
    <x v="0"/>
    <s v="RO"/>
    <d v="2019-03-05T00:00:00"/>
    <s v="Returning"/>
    <s v="Business"/>
    <x v="1"/>
    <n v="3663"/>
    <s v="No"/>
    <n v="4"/>
    <n v="1"/>
    <n v="2"/>
    <n v="2"/>
    <n v="2"/>
    <n v="2"/>
    <n v="3"/>
    <n v="2"/>
    <n v="4"/>
    <s v="Neutral"/>
    <n v="4"/>
    <s v="Neutral"/>
    <e v="#NAME?"/>
    <e v="#NAME?"/>
  </r>
  <r>
    <n v="2185"/>
    <x v="0"/>
    <s v="GB"/>
    <d v="2001-05-20T00:00:00"/>
    <s v="Returning"/>
    <s v="Business"/>
    <x v="0"/>
    <n v="624"/>
    <s v="No"/>
    <n v="4"/>
    <n v="4"/>
    <n v="1"/>
    <n v="4"/>
    <n v="4"/>
    <n v="4"/>
    <n v="1"/>
    <n v="1"/>
    <n v="1"/>
    <s v="Neutral"/>
    <n v="22"/>
    <s v="Neutral"/>
    <e v="#NAME?"/>
    <e v="#NAME?"/>
  </r>
  <r>
    <n v="1553"/>
    <x v="0"/>
    <s v="DE"/>
    <d v="1957-03-30T00:00:00"/>
    <s v="Returning"/>
    <s v="Personal"/>
    <x v="0"/>
    <n v="862"/>
    <s v="No"/>
    <n v="2"/>
    <n v="4"/>
    <n v="5"/>
    <n v="4"/>
    <n v="5"/>
    <n v="5"/>
    <n v="5"/>
    <n v="5"/>
    <n v="5"/>
    <s v="Neutral"/>
    <n v="66"/>
    <s v="Neutral"/>
    <e v="#NAME?"/>
    <e v="#NAME?"/>
  </r>
  <r>
    <n v="1489"/>
    <x v="0"/>
    <s v="BG"/>
    <d v="1966-02-20T00:00:00"/>
    <s v="Returning"/>
    <s v="Business"/>
    <x v="1"/>
    <n v="737"/>
    <s v="No"/>
    <n v="4"/>
    <n v="5"/>
    <n v="5"/>
    <n v="4"/>
    <n v="3"/>
    <n v="3"/>
    <n v="5"/>
    <n v="5"/>
    <n v="5"/>
    <s v="Satisfied"/>
    <n v="57"/>
    <s v="Positive"/>
    <e v="#NAME?"/>
    <e v="#NAME?"/>
  </r>
  <r>
    <n v="3207"/>
    <x v="0"/>
    <s v="TR"/>
    <d v="1971-01-08T00:00:00"/>
    <s v="Returning"/>
    <s v="Personal"/>
    <x v="0"/>
    <n v="585"/>
    <s v="Yes"/>
    <n v="2"/>
    <n v="4"/>
    <n v="3"/>
    <n v="3"/>
    <n v="3"/>
    <n v="3"/>
    <n v="4"/>
    <n v="3"/>
    <n v="4"/>
    <s v="Neutral"/>
    <n v="53"/>
    <s v="Neutral"/>
    <e v="#NAME?"/>
    <e v="#NAME?"/>
  </r>
  <r>
    <n v="1352"/>
    <x v="0"/>
    <s v="AU"/>
    <d v="1966-04-08T00:00:00"/>
    <s v="Returning"/>
    <s v="Business"/>
    <x v="1"/>
    <n v="2186"/>
    <s v="No"/>
    <n v="3"/>
    <n v="2"/>
    <n v="2"/>
    <n v="3"/>
    <n v="3"/>
    <n v="5"/>
    <n v="2"/>
    <n v="2"/>
    <n v="4"/>
    <s v="Neutral"/>
    <n v="57"/>
    <s v="Neutral"/>
    <e v="#NAME?"/>
    <e v="#NAME?"/>
  </r>
  <r>
    <n v="3293"/>
    <x v="1"/>
    <s v="CZ"/>
    <d v="2015-10-21T00:00:00"/>
    <s v="First-time"/>
    <s v="Personal"/>
    <x v="0"/>
    <n v="479"/>
    <s v="Yes"/>
    <n v="3"/>
    <n v="5"/>
    <n v="5"/>
    <n v="1"/>
    <n v="4"/>
    <n v="4"/>
    <n v="2"/>
    <n v="4"/>
    <n v="4"/>
    <s v="Neutral"/>
    <n v="8"/>
    <s v="Neutral"/>
    <e v="#NAME?"/>
    <e v="#NAME?"/>
  </r>
  <r>
    <n v="2647"/>
    <x v="0"/>
    <s v="SE"/>
    <d v="2017-07-26T00:00:00"/>
    <s v="Returning"/>
    <s v="Business"/>
    <x v="1"/>
    <n v="622"/>
    <s v="Yes"/>
    <n v="4"/>
    <n v="3"/>
    <n v="3"/>
    <n v="5"/>
    <n v="5"/>
    <n v="5"/>
    <n v="5"/>
    <n v="5"/>
    <n v="5"/>
    <s v="Satisfied"/>
    <n v="6"/>
    <s v="Positive"/>
    <e v="#NAME?"/>
    <e v="#NAME?"/>
  </r>
  <r>
    <n v="623"/>
    <x v="1"/>
    <s v="IT"/>
    <d v="1962-06-16T00:00:00"/>
    <s v="First-time"/>
    <s v="Business"/>
    <x v="1"/>
    <n v="309"/>
    <s v="No"/>
    <n v="2"/>
    <n v="5"/>
    <n v="3"/>
    <n v="1"/>
    <n v="1"/>
    <n v="1"/>
    <n v="5"/>
    <n v="1"/>
    <n v="4"/>
    <s v="Dissatisfied"/>
    <n v="61"/>
    <s v="Negative"/>
    <e v="#NAME?"/>
    <e v="#NAME?"/>
  </r>
  <r>
    <n v="661"/>
    <x v="0"/>
    <s v="CH"/>
    <d v="1996-12-27T00:00:00"/>
    <s v="Returning"/>
    <s v="Business"/>
    <x v="1"/>
    <n v="3574"/>
    <s v="No"/>
    <n v="3"/>
    <n v="3"/>
    <n v="4"/>
    <n v="4"/>
    <n v="3"/>
    <n v="5"/>
    <n v="4"/>
    <n v="4"/>
    <n v="5"/>
    <s v="Satisfied"/>
    <n v="27"/>
    <s v="Positive"/>
    <e v="#NAME?"/>
    <e v="#NAME?"/>
  </r>
  <r>
    <n v="1705"/>
    <x v="1"/>
    <s v="DE"/>
    <d v="1977-04-08T00:00:00"/>
    <s v="First-time"/>
    <s v="Business"/>
    <x v="1"/>
    <n v="364"/>
    <s v="No"/>
    <n v="4"/>
    <n v="4"/>
    <n v="3"/>
    <n v="2"/>
    <n v="4"/>
    <n v="4"/>
    <n v="5"/>
    <n v="4"/>
    <n v="4"/>
    <s v="Satisfied"/>
    <n v="46"/>
    <s v="Positive"/>
    <e v="#NAME?"/>
    <e v="#NAME?"/>
  </r>
  <r>
    <n v="1628"/>
    <x v="0"/>
    <s v="ES"/>
    <d v="1990-07-18T00:00:00"/>
    <s v="First-time"/>
    <s v="Business"/>
    <x v="1"/>
    <n v="999"/>
    <s v="No"/>
    <n v="1"/>
    <n v="2"/>
    <n v="4"/>
    <n v="4"/>
    <n v="2"/>
    <n v="2"/>
    <n v="4"/>
    <n v="2"/>
    <n v="3"/>
    <s v="Neutral"/>
    <n v="33"/>
    <s v="Neutral"/>
    <e v="#NAME?"/>
    <e v="#NAME?"/>
  </r>
  <r>
    <n v="1707"/>
    <x v="0"/>
    <s v="BE"/>
    <d v="1948-09-14T00:00:00"/>
    <s v="Returning"/>
    <s v="Business"/>
    <x v="1"/>
    <n v="327"/>
    <s v="Yes"/>
    <n v="3"/>
    <n v="5"/>
    <n v="4"/>
    <n v="5"/>
    <n v="5"/>
    <n v="2"/>
    <n v="4"/>
    <n v="4"/>
    <n v="4"/>
    <s v="Satisfied"/>
    <n v="75"/>
    <s v="Positive"/>
    <e v="#NAME?"/>
    <e v="#NAME?"/>
  </r>
  <r>
    <n v="1797"/>
    <x v="1"/>
    <s v="ES"/>
    <d v="1949-10-16T00:00:00"/>
    <s v="First-time"/>
    <s v="Business"/>
    <x v="1"/>
    <n v="408"/>
    <s v="Yes"/>
    <n v="3"/>
    <n v="3"/>
    <n v="5"/>
    <n v="1"/>
    <n v="1"/>
    <n v="1"/>
    <n v="5"/>
    <n v="1"/>
    <n v="4"/>
    <s v="Neutral"/>
    <n v="74"/>
    <s v="Neutral"/>
    <e v="#NAME?"/>
    <e v="#NAME?"/>
  </r>
  <r>
    <n v="430"/>
    <x v="0"/>
    <s v="FR"/>
    <d v="1951-03-28T00:00:00"/>
    <s v="Returning"/>
    <s v="Personal"/>
    <x v="1"/>
    <n v="140"/>
    <s v="Yes"/>
    <n v="3"/>
    <n v="1"/>
    <n v="1"/>
    <n v="2"/>
    <n v="2"/>
    <n v="2"/>
    <n v="4"/>
    <n v="2"/>
    <n v="1"/>
    <s v="Dissatisfied"/>
    <n v="72"/>
    <s v="Negative"/>
    <e v="#NAME?"/>
    <e v="#NAME?"/>
  </r>
  <r>
    <n v="2735"/>
    <x v="0"/>
    <s v="AR"/>
    <d v="2005-08-24T00:00:00"/>
    <s v="Returning"/>
    <s v="Business"/>
    <x v="1"/>
    <n v="772"/>
    <s v="Yes"/>
    <n v="1"/>
    <n v="3"/>
    <n v="5"/>
    <n v="4"/>
    <n v="4"/>
    <n v="5"/>
    <n v="5"/>
    <n v="5"/>
    <n v="5"/>
    <s v="Satisfied"/>
    <n v="18"/>
    <s v="Positive"/>
    <e v="#NAME?"/>
    <e v="#NAME?"/>
  </r>
  <r>
    <n v="3169"/>
    <x v="1"/>
    <s v="ES"/>
    <d v="1961-03-23T00:00:00"/>
    <s v="Returning"/>
    <s v="Business"/>
    <x v="1"/>
    <n v="585"/>
    <s v="Yes"/>
    <n v="2"/>
    <n v="3"/>
    <n v="4"/>
    <n v="4"/>
    <n v="5"/>
    <n v="5"/>
    <n v="4"/>
    <n v="4"/>
    <n v="4"/>
    <s v="Satisfied"/>
    <n v="62"/>
    <s v="Positive"/>
    <e v="#NAME?"/>
    <e v="#NAME?"/>
  </r>
  <r>
    <n v="2279"/>
    <x v="0"/>
    <s v="CR"/>
    <d v="1981-02-26T00:00:00"/>
    <s v="Returning"/>
    <s v="Business"/>
    <x v="1"/>
    <n v="1720"/>
    <s v="Yes"/>
    <n v="2"/>
    <n v="3"/>
    <n v="5"/>
    <n v="2"/>
    <n v="2"/>
    <n v="2"/>
    <n v="5"/>
    <n v="2"/>
    <n v="4"/>
    <s v="Satisfied"/>
    <n v="42"/>
    <s v="Positive"/>
    <e v="#NAME?"/>
    <e v="#NAME?"/>
  </r>
  <r>
    <n v="552"/>
    <x v="0"/>
    <s v="IL"/>
    <d v="1971-04-05T00:00:00"/>
    <s v="Returning"/>
    <s v="Business"/>
    <x v="1"/>
    <n v="89"/>
    <s v="No"/>
    <n v="4"/>
    <n v="4"/>
    <n v="4"/>
    <n v="4"/>
    <n v="5"/>
    <n v="2"/>
    <n v="4"/>
    <n v="4"/>
    <n v="4"/>
    <s v="Satisfied"/>
    <n v="52"/>
    <s v="Positive"/>
    <e v="#NAME?"/>
    <e v="#NAME?"/>
  </r>
  <r>
    <n v="1305"/>
    <x v="0"/>
    <s v="AT"/>
    <d v="1997-04-15T00:00:00"/>
    <s v="Returning"/>
    <s v="Business"/>
    <x v="1"/>
    <n v="2622"/>
    <s v="Yes"/>
    <n v="0"/>
    <n v="3"/>
    <n v="1"/>
    <n v="5"/>
    <n v="5"/>
    <n v="5"/>
    <n v="1"/>
    <n v="1"/>
    <n v="1"/>
    <s v="Satisfied"/>
    <n v="26"/>
    <s v="Positive"/>
    <e v="#NAME?"/>
    <e v="#NAME?"/>
  </r>
  <r>
    <n v="3389"/>
    <x v="0"/>
    <s v="RU"/>
    <d v="2007-11-19T00:00:00"/>
    <s v="Returning"/>
    <s v="Business"/>
    <x v="1"/>
    <n v="3213"/>
    <s v="No"/>
    <n v="4"/>
    <n v="3"/>
    <n v="1"/>
    <n v="3"/>
    <n v="2"/>
    <n v="1"/>
    <n v="1"/>
    <n v="1"/>
    <n v="1"/>
    <s v="Neutral"/>
    <n v="16"/>
    <s v="Neutral"/>
    <e v="#NAME?"/>
    <e v="#NAME?"/>
  </r>
  <r>
    <n v="1913"/>
    <x v="1"/>
    <s v="CH"/>
    <d v="1985-07-24T00:00:00"/>
    <s v="First-time"/>
    <s v="Business"/>
    <x v="1"/>
    <n v="383"/>
    <s v="Yes"/>
    <n v="3"/>
    <n v="5"/>
    <n v="4"/>
    <n v="5"/>
    <n v="5"/>
    <n v="5"/>
    <n v="4"/>
    <n v="5"/>
    <n v="5"/>
    <s v="Neutral"/>
    <n v="38"/>
    <s v="Neutral"/>
    <e v="#NAME?"/>
    <e v="#NAME?"/>
  </r>
  <r>
    <n v="1717"/>
    <x v="1"/>
    <s v="FI"/>
    <d v="1990-05-18T00:00:00"/>
    <s v="Returning"/>
    <s v="Business"/>
    <x v="1"/>
    <n v="364"/>
    <s v="No"/>
    <n v="4"/>
    <n v="1"/>
    <n v="3"/>
    <n v="3"/>
    <n v="2"/>
    <n v="5"/>
    <n v="3"/>
    <n v="3"/>
    <n v="3"/>
    <s v="Neutral"/>
    <n v="33"/>
    <s v="Neutral"/>
    <e v="#NAME?"/>
    <e v="#NAME?"/>
  </r>
  <r>
    <n v="1254"/>
    <x v="0"/>
    <s v="KR"/>
    <d v="1964-07-27T00:00:00"/>
    <s v="Returning"/>
    <s v="Personal"/>
    <x v="0"/>
    <n v="354"/>
    <s v="No"/>
    <n v="4"/>
    <n v="3"/>
    <n v="5"/>
    <n v="3"/>
    <n v="3"/>
    <n v="3"/>
    <n v="4"/>
    <n v="3"/>
    <n v="4"/>
    <s v="Neutral"/>
    <n v="59"/>
    <s v="Neutral"/>
    <e v="#NAME?"/>
    <e v="#NAME?"/>
  </r>
  <r>
    <n v="203"/>
    <x v="0"/>
    <s v="DE"/>
    <d v="1992-08-25T00:00:00"/>
    <s v="First-time"/>
    <s v="Business"/>
    <x v="1"/>
    <n v="290"/>
    <s v="No"/>
    <n v="3"/>
    <n v="4"/>
    <n v="4"/>
    <n v="5"/>
    <n v="5"/>
    <n v="5"/>
    <n v="4"/>
    <n v="5"/>
    <n v="3"/>
    <s v="Dissatisfied"/>
    <n v="31"/>
    <s v="Negative"/>
    <e v="#NAME?"/>
    <e v="#NAME?"/>
  </r>
  <r>
    <n v="2074"/>
    <x v="0"/>
    <s v="AT"/>
    <d v="1996-10-27T00:00:00"/>
    <s v="First-time"/>
    <s v="Business"/>
    <x v="0"/>
    <n v="812"/>
    <s v="Yes"/>
    <n v="1"/>
    <n v="1"/>
    <n v="3"/>
    <n v="1"/>
    <n v="1"/>
    <n v="1"/>
    <n v="3"/>
    <n v="1"/>
    <n v="4"/>
    <s v="Neutral"/>
    <n v="27"/>
    <s v="Neutral"/>
    <e v="#NAME?"/>
    <e v="#NAME?"/>
  </r>
  <r>
    <n v="491"/>
    <x v="0"/>
    <s v="CN"/>
    <d v="1976-09-18T00:00:00"/>
    <s v="Returning"/>
    <s v="Business"/>
    <x v="1"/>
    <n v="229"/>
    <s v="No"/>
    <n v="3"/>
    <n v="4"/>
    <n v="5"/>
    <n v="5"/>
    <n v="3"/>
    <n v="2"/>
    <n v="5"/>
    <n v="5"/>
    <n v="5"/>
    <s v="Satisfied"/>
    <n v="47"/>
    <s v="Positive"/>
    <e v="#NAME?"/>
    <e v="#NAME?"/>
  </r>
  <r>
    <n v="1914"/>
    <x v="1"/>
    <s v="OM"/>
    <d v="2001-01-17T00:00:00"/>
    <s v="First-time"/>
    <s v="Business"/>
    <x v="1"/>
    <n v="295"/>
    <s v="Yes"/>
    <n v="3"/>
    <n v="3"/>
    <n v="5"/>
    <n v="2"/>
    <n v="4"/>
    <n v="4"/>
    <n v="5"/>
    <n v="4"/>
    <n v="5"/>
    <s v="Satisfied"/>
    <n v="23"/>
    <s v="Positive"/>
    <e v="#NAME?"/>
    <e v="#NAME?"/>
  </r>
  <r>
    <n v="3345"/>
    <x v="1"/>
    <s v="DE"/>
    <d v="2015-09-21T00:00:00"/>
    <s v="First-time"/>
    <s v="Business"/>
    <x v="1"/>
    <n v="296"/>
    <s v="No"/>
    <n v="3"/>
    <n v="4"/>
    <n v="5"/>
    <n v="2"/>
    <n v="3"/>
    <n v="3"/>
    <n v="4"/>
    <n v="3"/>
    <n v="4"/>
    <s v="Neutral"/>
    <n v="8"/>
    <s v="Neutral"/>
    <e v="#NAME?"/>
    <e v="#NAME?"/>
  </r>
  <r>
    <n v="2766"/>
    <x v="0"/>
    <s v="ID"/>
    <d v="2008-07-22T00:00:00"/>
    <s v="Returning"/>
    <s v="Business"/>
    <x v="1"/>
    <n v="764"/>
    <s v="No"/>
    <n v="2"/>
    <n v="5"/>
    <n v="5"/>
    <n v="4"/>
    <n v="3"/>
    <n v="2"/>
    <n v="5"/>
    <n v="5"/>
    <n v="5"/>
    <s v="Satisfied"/>
    <n v="15"/>
    <s v="Positive"/>
    <e v="#NAME?"/>
    <e v="#NAME?"/>
  </r>
  <r>
    <n v="3031"/>
    <x v="0"/>
    <s v="DK"/>
    <d v="1994-08-11T00:00:00"/>
    <s v="First-time"/>
    <s v="Business"/>
    <x v="1"/>
    <n v="862"/>
    <s v="Yes"/>
    <n v="2"/>
    <n v="5"/>
    <n v="3"/>
    <n v="4"/>
    <n v="2"/>
    <n v="2"/>
    <n v="5"/>
    <n v="2"/>
    <n v="5"/>
    <s v="Neutral"/>
    <n v="29"/>
    <s v="Neutral"/>
    <e v="#NAME?"/>
    <e v="#NAME?"/>
  </r>
  <r>
    <n v="1502"/>
    <x v="0"/>
    <s v="FR"/>
    <d v="1952-08-22T00:00:00"/>
    <s v="Returning"/>
    <s v="Personal"/>
    <x v="0"/>
    <n v="737"/>
    <s v="No"/>
    <n v="2"/>
    <n v="3"/>
    <n v="4"/>
    <n v="2"/>
    <n v="2"/>
    <n v="2"/>
    <n v="4"/>
    <n v="2"/>
    <n v="5"/>
    <s v="Neutral"/>
    <n v="71"/>
    <s v="Neutral"/>
    <e v="#NAME?"/>
    <e v="#NAME?"/>
  </r>
  <r>
    <n v="692"/>
    <x v="1"/>
    <s v="DE"/>
    <d v="1979-01-25T00:00:00"/>
    <s v="First-time"/>
    <s v="Business"/>
    <x v="1"/>
    <n v="164"/>
    <s v="No"/>
    <n v="3"/>
    <n v="3"/>
    <n v="3"/>
    <n v="5"/>
    <n v="5"/>
    <n v="5"/>
    <n v="4"/>
    <n v="5"/>
    <n v="4"/>
    <s v="Dissatisfied"/>
    <n v="44"/>
    <s v="Negative"/>
    <e v="#NAME?"/>
    <e v="#NAME?"/>
  </r>
  <r>
    <n v="1922"/>
    <x v="0"/>
    <s v="FR"/>
    <d v="1959-06-17T00:00:00"/>
    <s v="Returning"/>
    <s v="Business"/>
    <x v="1"/>
    <n v="3009"/>
    <s v="Yes"/>
    <n v="0"/>
    <n v="3"/>
    <n v="5"/>
    <n v="4"/>
    <n v="3"/>
    <n v="3"/>
    <n v="5"/>
    <n v="5"/>
    <n v="5"/>
    <s v="Satisfied"/>
    <n v="64"/>
    <s v="Positive"/>
    <e v="#NAME?"/>
    <e v="#NAME?"/>
  </r>
  <r>
    <n v="2395"/>
    <x v="1"/>
    <s v="GB"/>
    <d v="1988-05-01T00:00:00"/>
    <s v="First-time"/>
    <s v="Business"/>
    <x v="0"/>
    <n v="641"/>
    <s v="No"/>
    <n v="3"/>
    <n v="5"/>
    <n v="5"/>
    <n v="1"/>
    <n v="1"/>
    <n v="1"/>
    <n v="5"/>
    <n v="1"/>
    <n v="5"/>
    <s v="Neutral"/>
    <n v="35"/>
    <s v="Neutral"/>
    <e v="#NAME?"/>
    <e v="#NAME?"/>
  </r>
  <r>
    <n v="753"/>
    <x v="0"/>
    <s v="CZ"/>
    <d v="1986-11-24T00:00:00"/>
    <s v="Returning"/>
    <s v="Business"/>
    <x v="1"/>
    <n v="354"/>
    <s v="Yes"/>
    <n v="0"/>
    <n v="4"/>
    <n v="3"/>
    <n v="5"/>
    <n v="3"/>
    <n v="3"/>
    <n v="3"/>
    <n v="3"/>
    <n v="4"/>
    <s v="Satisfied"/>
    <n v="37"/>
    <s v="Positive"/>
    <e v="#NAME?"/>
    <e v="#NAME?"/>
  </r>
  <r>
    <n v="626"/>
    <x v="1"/>
    <s v="GB"/>
    <d v="1992-10-16T00:00:00"/>
    <s v="Returning"/>
    <s v="Business"/>
    <x v="1"/>
    <n v="2073"/>
    <s v="Yes"/>
    <n v="0"/>
    <n v="4"/>
    <n v="2"/>
    <n v="4"/>
    <n v="4"/>
    <n v="5"/>
    <n v="2"/>
    <n v="2"/>
    <n v="2"/>
    <s v="Satisfied"/>
    <n v="31"/>
    <s v="Positive"/>
    <e v="#NAME?"/>
    <e v="#NAME?"/>
  </r>
  <r>
    <n v="118"/>
    <x v="1"/>
    <s v="LI"/>
    <d v="1991-04-23T00:00:00"/>
    <s v="Returning"/>
    <s v="Business"/>
    <x v="1"/>
    <n v="562"/>
    <s v="Yes"/>
    <n v="5"/>
    <n v="4"/>
    <n v="4"/>
    <n v="4"/>
    <n v="4"/>
    <n v="4"/>
    <n v="3"/>
    <n v="4"/>
    <n v="2"/>
    <s v="Satisfied"/>
    <n v="32"/>
    <s v="Positive"/>
    <e v="#NAME?"/>
    <e v="#NAME?"/>
  </r>
  <r>
    <n v="1630"/>
    <x v="0"/>
    <s v="GB"/>
    <d v="1971-09-16T00:00:00"/>
    <s v="Returning"/>
    <s v="Business"/>
    <x v="1"/>
    <n v="599"/>
    <s v="Yes"/>
    <n v="2"/>
    <n v="1"/>
    <n v="3"/>
    <n v="4"/>
    <n v="3"/>
    <n v="3"/>
    <n v="3"/>
    <n v="3"/>
    <n v="3"/>
    <s v="Neutral"/>
    <n v="52"/>
    <s v="Neutral"/>
    <e v="#NAME?"/>
    <e v="#NAME?"/>
  </r>
  <r>
    <n v="1145"/>
    <x v="1"/>
    <s v="SN"/>
    <d v="1959-07-11T00:00:00"/>
    <s v="Returning"/>
    <s v="Personal"/>
    <x v="0"/>
    <n v="113"/>
    <s v="No"/>
    <n v="5"/>
    <n v="3"/>
    <n v="4"/>
    <n v="1"/>
    <n v="1"/>
    <n v="1"/>
    <n v="5"/>
    <n v="1"/>
    <n v="1"/>
    <s v="Satisfied"/>
    <n v="64"/>
    <s v="Positive"/>
    <e v="#NAME?"/>
    <e v="#NAME?"/>
  </r>
  <r>
    <n v="3336"/>
    <x v="1"/>
    <s v="LV"/>
    <d v="2008-05-10T00:00:00"/>
    <s v="Returning"/>
    <s v="Business"/>
    <x v="1"/>
    <n v="240"/>
    <s v="Yes"/>
    <n v="5"/>
    <n v="4"/>
    <n v="5"/>
    <n v="5"/>
    <n v="4"/>
    <n v="3"/>
    <n v="5"/>
    <n v="5"/>
    <n v="5"/>
    <s v="Satisfied"/>
    <n v="15"/>
    <s v="Positive"/>
    <e v="#NAME?"/>
    <e v="#NAME?"/>
  </r>
  <r>
    <n v="1311"/>
    <x v="1"/>
    <s v="IT"/>
    <d v="1958-02-13T00:00:00"/>
    <s v="Returning"/>
    <s v="Business"/>
    <x v="1"/>
    <n v="3521"/>
    <s v="No"/>
    <n v="5"/>
    <n v="5"/>
    <n v="5"/>
    <n v="4"/>
    <n v="4"/>
    <n v="2"/>
    <n v="5"/>
    <n v="5"/>
    <n v="5"/>
    <s v="Satisfied"/>
    <n v="65"/>
    <s v="Positive"/>
    <e v="#NAME?"/>
    <e v="#NAME?"/>
  </r>
  <r>
    <n v="186"/>
    <x v="1"/>
    <s v="FR"/>
    <d v="1985-06-05T00:00:00"/>
    <s v="Returning"/>
    <s v="Business"/>
    <x v="1"/>
    <n v="3880"/>
    <s v="No"/>
    <n v="1"/>
    <n v="3"/>
    <n v="3"/>
    <n v="4"/>
    <n v="3"/>
    <n v="3"/>
    <n v="3"/>
    <n v="3"/>
    <n v="5"/>
    <s v="Satisfied"/>
    <n v="38"/>
    <s v="Positive"/>
    <e v="#NAME?"/>
    <e v="#NAME?"/>
  </r>
  <r>
    <n v="2930"/>
    <x v="0"/>
    <s v="CN"/>
    <d v="1966-07-26T00:00:00"/>
    <s v="Returning"/>
    <s v="Personal"/>
    <x v="0"/>
    <n v="859"/>
    <s v="No"/>
    <n v="3"/>
    <n v="4"/>
    <n v="2"/>
    <n v="4"/>
    <n v="5"/>
    <n v="3"/>
    <n v="2"/>
    <n v="2"/>
    <n v="2"/>
    <s v="Neutral"/>
    <n v="57"/>
    <s v="Neutral"/>
    <e v="#NAME?"/>
    <e v="#NAME?"/>
  </r>
  <r>
    <n v="1294"/>
    <x v="0"/>
    <s v="IT"/>
    <d v="1953-12-07T00:00:00"/>
    <s v="Returning"/>
    <s v="Personal"/>
    <x v="0"/>
    <n v="282"/>
    <s v="No"/>
    <n v="3"/>
    <n v="5"/>
    <n v="5"/>
    <n v="1"/>
    <n v="1"/>
    <n v="1"/>
    <n v="4"/>
    <n v="1"/>
    <n v="4"/>
    <s v="Neutral"/>
    <n v="70"/>
    <s v="Neutral"/>
    <e v="#NAME?"/>
    <e v="#NAME?"/>
  </r>
  <r>
    <n v="1559"/>
    <x v="0"/>
    <s v="DK"/>
    <d v="1985-01-28T00:00:00"/>
    <s v="Returning"/>
    <s v="Personal"/>
    <x v="2"/>
    <n v="862"/>
    <s v="Yes"/>
    <n v="3"/>
    <n v="3"/>
    <n v="2"/>
    <n v="3"/>
    <n v="3"/>
    <n v="3"/>
    <n v="1"/>
    <n v="3"/>
    <n v="1"/>
    <s v="Neutral"/>
    <n v="38"/>
    <s v="Neutral"/>
    <e v="#NAME?"/>
    <e v="#NAME?"/>
  </r>
  <r>
    <n v="2683"/>
    <x v="1"/>
    <s v="AT"/>
    <d v="2009-04-19T00:00:00"/>
    <s v="Returning"/>
    <s v="Personal"/>
    <x v="0"/>
    <n v="539"/>
    <s v="No"/>
    <n v="2"/>
    <n v="4"/>
    <n v="5"/>
    <n v="4"/>
    <n v="4"/>
    <n v="4"/>
    <n v="5"/>
    <n v="4"/>
    <n v="5"/>
    <s v="Neutral"/>
    <n v="14"/>
    <s v="Neutral"/>
    <e v="#NAME?"/>
    <e v="#NAME?"/>
  </r>
  <r>
    <n v="1798"/>
    <x v="0"/>
    <s v="SI"/>
    <d v="1961-06-15T00:00:00"/>
    <s v="First-time"/>
    <s v="Business"/>
    <x v="1"/>
    <n v="408"/>
    <s v="No"/>
    <n v="5"/>
    <n v="4"/>
    <n v="5"/>
    <n v="2"/>
    <n v="2"/>
    <n v="2"/>
    <n v="5"/>
    <n v="2"/>
    <n v="4"/>
    <s v="Satisfied"/>
    <n v="62"/>
    <s v="Positive"/>
    <e v="#NAME?"/>
    <e v="#NAME?"/>
  </r>
  <r>
    <n v="1984"/>
    <x v="1"/>
    <s v="CH"/>
    <d v="1963-04-21T00:00:00"/>
    <s v="Returning"/>
    <s v="Personal"/>
    <x v="0"/>
    <n v="293"/>
    <s v="Yes"/>
    <n v="5"/>
    <n v="5"/>
    <n v="4"/>
    <n v="1"/>
    <n v="1"/>
    <n v="1"/>
    <n v="4"/>
    <n v="1"/>
    <n v="4"/>
    <s v="Satisfied"/>
    <n v="60"/>
    <s v="Positive"/>
    <e v="#NAME?"/>
    <e v="#NAME?"/>
  </r>
  <r>
    <n v="3052"/>
    <x v="0"/>
    <s v="DE"/>
    <d v="1951-04-19T00:00:00"/>
    <s v="Returning"/>
    <s v="Business"/>
    <x v="1"/>
    <n v="2529"/>
    <s v="No"/>
    <n v="3"/>
    <n v="4"/>
    <n v="3"/>
    <n v="5"/>
    <n v="4"/>
    <n v="5"/>
    <n v="3"/>
    <n v="3"/>
    <n v="3"/>
    <s v="Satisfied"/>
    <n v="72"/>
    <s v="Positive"/>
    <e v="#NAME?"/>
    <e v="#NAME?"/>
  </r>
  <r>
    <n v="3370"/>
    <x v="0"/>
    <s v="GB"/>
    <d v="2015-04-30T00:00:00"/>
    <s v="Returning"/>
    <s v="Business"/>
    <x v="0"/>
    <n v="315"/>
    <s v="No"/>
    <n v="5"/>
    <n v="4"/>
    <n v="2"/>
    <n v="2"/>
    <n v="2"/>
    <n v="2"/>
    <n v="2"/>
    <n v="2"/>
    <n v="1"/>
    <s v="Neutral"/>
    <n v="8"/>
    <s v="Neutral"/>
    <e v="#NAME?"/>
    <e v="#NAME?"/>
  </r>
  <r>
    <n v="2987"/>
    <x v="1"/>
    <s v="IT"/>
    <d v="1989-07-31T00:00:00"/>
    <s v="Returning"/>
    <s v="Business"/>
    <x v="1"/>
    <n v="3140"/>
    <s v="No"/>
    <n v="5"/>
    <n v="3"/>
    <n v="5"/>
    <n v="4"/>
    <n v="5"/>
    <n v="4"/>
    <n v="5"/>
    <n v="5"/>
    <n v="5"/>
    <s v="Satisfied"/>
    <n v="34"/>
    <s v="Positive"/>
    <e v="#NAME?"/>
    <e v="#NAME?"/>
  </r>
  <r>
    <n v="271"/>
    <x v="1"/>
    <s v="AT"/>
    <d v="1987-05-12T00:00:00"/>
    <s v="First-time"/>
    <s v="Business"/>
    <x v="1"/>
    <n v="802"/>
    <s v="No"/>
    <n v="1"/>
    <n v="3"/>
    <n v="4"/>
    <n v="4"/>
    <n v="4"/>
    <n v="4"/>
    <n v="4"/>
    <n v="4"/>
    <n v="3"/>
    <s v="Dissatisfied"/>
    <n v="36"/>
    <s v="Negative"/>
    <e v="#NAME?"/>
    <e v="#NAME?"/>
  </r>
  <r>
    <n v="1620"/>
    <x v="1"/>
    <s v="IE"/>
    <d v="1974-05-03T00:00:00"/>
    <s v="First-time"/>
    <s v="Business"/>
    <x v="1"/>
    <n v="999"/>
    <s v="No"/>
    <n v="0"/>
    <n v="4"/>
    <n v="5"/>
    <n v="5"/>
    <n v="5"/>
    <n v="5"/>
    <n v="4"/>
    <n v="5"/>
    <n v="4"/>
    <s v="Satisfied"/>
    <n v="49"/>
    <s v="Positive"/>
    <e v="#NAME?"/>
    <e v="#NAME?"/>
  </r>
  <r>
    <n v="902"/>
    <x v="1"/>
    <s v="AR"/>
    <d v="1973-12-15T00:00:00"/>
    <s v="First-time"/>
    <s v="Business"/>
    <x v="1"/>
    <n v="113"/>
    <s v="No"/>
    <n v="1"/>
    <n v="2"/>
    <n v="1"/>
    <n v="1"/>
    <n v="4"/>
    <n v="4"/>
    <n v="3"/>
    <n v="4"/>
    <n v="4"/>
    <s v="Dissatisfied"/>
    <n v="50"/>
    <s v="Negative"/>
    <e v="#NAME?"/>
    <e v="#NAME?"/>
  </r>
  <r>
    <n v="1176"/>
    <x v="0"/>
    <s v="AT"/>
    <d v="1956-07-08T00:00:00"/>
    <s v="Returning"/>
    <s v="Personal"/>
    <x v="0"/>
    <n v="89"/>
    <s v="No"/>
    <n v="1"/>
    <n v="3"/>
    <n v="5"/>
    <n v="3"/>
    <n v="2"/>
    <n v="1"/>
    <n v="5"/>
    <n v="5"/>
    <n v="2"/>
    <s v="Neutral"/>
    <n v="67"/>
    <s v="Neutral"/>
    <e v="#NAME?"/>
    <e v="#NAME?"/>
  </r>
  <r>
    <n v="1419"/>
    <x v="0"/>
    <s v="GB"/>
    <d v="1999-02-21T00:00:00"/>
    <s v="Returning"/>
    <s v="Personal"/>
    <x v="2"/>
    <n v="113"/>
    <s v="Yes"/>
    <n v="2"/>
    <n v="3"/>
    <n v="3"/>
    <n v="4"/>
    <n v="5"/>
    <n v="4"/>
    <n v="3"/>
    <n v="3"/>
    <n v="3"/>
    <s v="Neutral"/>
    <n v="24"/>
    <s v="Neutral"/>
    <e v="#NAME?"/>
    <e v="#NAME?"/>
  </r>
  <r>
    <n v="1778"/>
    <x v="0"/>
    <s v="AT"/>
    <d v="1993-08-19T00:00:00"/>
    <s v="First-time"/>
    <s v="Business"/>
    <x v="1"/>
    <n v="408"/>
    <s v="No"/>
    <n v="3"/>
    <n v="3"/>
    <n v="3"/>
    <n v="3"/>
    <n v="3"/>
    <n v="3"/>
    <n v="5"/>
    <n v="3"/>
    <n v="4"/>
    <s v="Neutral"/>
    <n v="30"/>
    <s v="Neutral"/>
    <e v="#NAME?"/>
    <e v="#NAME?"/>
  </r>
  <r>
    <n v="3180"/>
    <x v="0"/>
    <s v="LI"/>
    <d v="1995-10-22T00:00:00"/>
    <s v="Returning"/>
    <s v="Business"/>
    <x v="1"/>
    <n v="2603"/>
    <s v="No"/>
    <n v="4"/>
    <n v="5"/>
    <n v="5"/>
    <n v="4"/>
    <n v="4"/>
    <n v="4"/>
    <n v="4"/>
    <n v="4"/>
    <n v="5"/>
    <s v="Satisfied"/>
    <n v="28"/>
    <s v="Positive"/>
    <e v="#NAME?"/>
    <e v="#NAME?"/>
  </r>
  <r>
    <n v="3243"/>
    <x v="0"/>
    <s v="AT"/>
    <d v="2009-05-23T00:00:00"/>
    <s v="Returning"/>
    <s v="Business"/>
    <x v="1"/>
    <n v="479"/>
    <s v="No"/>
    <n v="2"/>
    <n v="5"/>
    <n v="5"/>
    <n v="4"/>
    <n v="4"/>
    <n v="3"/>
    <n v="5"/>
    <n v="5"/>
    <n v="5"/>
    <s v="Satisfied"/>
    <n v="14"/>
    <s v="Positive"/>
    <e v="#NAME?"/>
    <e v="#NAME?"/>
  </r>
  <r>
    <n v="3195"/>
    <x v="0"/>
    <s v="BE"/>
    <d v="1975-06-08T00:00:00"/>
    <s v="Returning"/>
    <s v="Personal"/>
    <x v="0"/>
    <n v="693"/>
    <s v="Yes"/>
    <n v="2"/>
    <n v="3"/>
    <n v="3"/>
    <n v="3"/>
    <n v="3"/>
    <n v="3"/>
    <n v="4"/>
    <n v="3"/>
    <n v="5"/>
    <s v="Neutral"/>
    <n v="48"/>
    <s v="Neutral"/>
    <e v="#NAME?"/>
    <e v="#NAME?"/>
  </r>
  <r>
    <n v="2367"/>
    <x v="0"/>
    <s v="DE"/>
    <d v="1972-07-11T00:00:00"/>
    <s v="Returning"/>
    <s v="Personal"/>
    <x v="0"/>
    <n v="925"/>
    <s v="Yes"/>
    <n v="1"/>
    <n v="5"/>
    <n v="5"/>
    <n v="5"/>
    <n v="3"/>
    <n v="3"/>
    <n v="5"/>
    <n v="5"/>
    <n v="5"/>
    <s v="Neutral"/>
    <n v="51"/>
    <s v="Neutral"/>
    <e v="#NAME?"/>
    <e v="#NAME?"/>
  </r>
  <r>
    <n v="1659"/>
    <x v="0"/>
    <s v="ID"/>
    <d v="1975-10-26T00:00:00"/>
    <s v="Returning"/>
    <s v="Business"/>
    <x v="1"/>
    <n v="151"/>
    <s v="No"/>
    <n v="1"/>
    <n v="2"/>
    <n v="5"/>
    <n v="1"/>
    <n v="3"/>
    <n v="2"/>
    <n v="5"/>
    <n v="5"/>
    <n v="5"/>
    <s v="Satisfied"/>
    <n v="48"/>
    <s v="Positive"/>
    <e v="#NAME?"/>
    <e v="#NAME?"/>
  </r>
  <r>
    <n v="2569"/>
    <x v="1"/>
    <s v="FR"/>
    <d v="2008-11-16T00:00:00"/>
    <s v="Returning"/>
    <s v="Business"/>
    <x v="1"/>
    <n v="280"/>
    <s v="No"/>
    <n v="2"/>
    <n v="5"/>
    <n v="3"/>
    <n v="4"/>
    <n v="3"/>
    <n v="4"/>
    <n v="3"/>
    <n v="3"/>
    <n v="3"/>
    <s v="Satisfied"/>
    <n v="15"/>
    <s v="Positive"/>
    <e v="#NAME?"/>
    <e v="#NAME?"/>
  </r>
  <r>
    <n v="1134"/>
    <x v="0"/>
    <s v="GB"/>
    <d v="1959-09-15T00:00:00"/>
    <s v="Returning"/>
    <s v="Personal"/>
    <x v="0"/>
    <n v="158"/>
    <s v="No"/>
    <n v="4"/>
    <n v="5"/>
    <n v="4"/>
    <n v="1"/>
    <n v="1"/>
    <n v="1"/>
    <n v="5"/>
    <n v="1"/>
    <n v="4"/>
    <s v="Neutral"/>
    <n v="64"/>
    <s v="Neutral"/>
    <e v="#NAME?"/>
    <e v="#NAME?"/>
  </r>
  <r>
    <n v="2114"/>
    <x v="1"/>
    <s v="CH"/>
    <d v="1960-05-22T00:00:00"/>
    <s v="Returning"/>
    <s v="Business"/>
    <x v="1"/>
    <n v="404"/>
    <s v="Yes"/>
    <n v="2"/>
    <n v="4"/>
    <n v="5"/>
    <n v="4"/>
    <n v="3"/>
    <n v="2"/>
    <n v="5"/>
    <n v="5"/>
    <n v="5"/>
    <s v="Satisfied"/>
    <n v="63"/>
    <s v="Positive"/>
    <e v="#NAME?"/>
    <e v="#NAME?"/>
  </r>
  <r>
    <n v="3377"/>
    <x v="0"/>
    <s v="DE"/>
    <d v="2015-05-14T00:00:00"/>
    <s v="Returning"/>
    <s v="Business"/>
    <x v="1"/>
    <n v="2105"/>
    <s v="Yes"/>
    <n v="2"/>
    <n v="5"/>
    <n v="2"/>
    <n v="5"/>
    <n v="5"/>
    <n v="5"/>
    <n v="5"/>
    <n v="5"/>
    <n v="4"/>
    <s v="Satisfied"/>
    <n v="8"/>
    <s v="Positive"/>
    <e v="#NAME?"/>
    <e v="#NAME?"/>
  </r>
  <r>
    <n v="2056"/>
    <x v="0"/>
    <s v="FR"/>
    <d v="1978-12-06T00:00:00"/>
    <s v="Returning"/>
    <s v="Business"/>
    <x v="1"/>
    <n v="2729"/>
    <s v="Yes"/>
    <n v="2"/>
    <n v="3"/>
    <n v="4"/>
    <n v="4"/>
    <n v="4"/>
    <n v="2"/>
    <n v="4"/>
    <n v="4"/>
    <n v="4"/>
    <s v="Satisfied"/>
    <n v="45"/>
    <s v="Positive"/>
    <e v="#NAME?"/>
    <e v="#NAME?"/>
  </r>
  <r>
    <n v="3289"/>
    <x v="0"/>
    <s v="DE"/>
    <d v="2013-07-07T00:00:00"/>
    <s v="Returning"/>
    <s v="Personal"/>
    <x v="0"/>
    <n v="483"/>
    <s v="Yes"/>
    <n v="1"/>
    <n v="4"/>
    <n v="5"/>
    <n v="2"/>
    <n v="2"/>
    <n v="2"/>
    <n v="4"/>
    <n v="2"/>
    <n v="3"/>
    <s v="Neutral"/>
    <n v="10"/>
    <s v="Neutral"/>
    <e v="#NAME?"/>
    <e v="#NAME?"/>
  </r>
  <r>
    <n v="1919"/>
    <x v="0"/>
    <s v="FR"/>
    <d v="1974-09-30T00:00:00"/>
    <s v="Returning"/>
    <s v="Business"/>
    <x v="1"/>
    <n v="2510"/>
    <s v="No"/>
    <n v="1"/>
    <n v="4"/>
    <n v="5"/>
    <n v="4"/>
    <n v="3"/>
    <n v="5"/>
    <n v="5"/>
    <n v="5"/>
    <n v="5"/>
    <s v="Satisfied"/>
    <n v="49"/>
    <s v="Positive"/>
    <e v="#NAME?"/>
    <e v="#NAME?"/>
  </r>
  <r>
    <n v="2218"/>
    <x v="1"/>
    <s v="DE"/>
    <d v="1967-08-06T00:00:00"/>
    <s v="Returning"/>
    <s v="Business"/>
    <x v="1"/>
    <n v="2523"/>
    <s v="No"/>
    <n v="3"/>
    <n v="3"/>
    <n v="3"/>
    <n v="4"/>
    <n v="4"/>
    <n v="4"/>
    <n v="5"/>
    <n v="4"/>
    <n v="5"/>
    <s v="Satisfied"/>
    <n v="56"/>
    <s v="Positive"/>
    <e v="#NAME?"/>
    <e v="#NAME?"/>
  </r>
  <r>
    <n v="2328"/>
    <x v="0"/>
    <s v="SK"/>
    <d v="1990-04-03T00:00:00"/>
    <s v="Returning"/>
    <s v="Personal"/>
    <x v="0"/>
    <n v="691"/>
    <s v="No"/>
    <n v="1"/>
    <n v="5"/>
    <n v="3"/>
    <n v="5"/>
    <n v="5"/>
    <n v="3"/>
    <n v="3"/>
    <n v="3"/>
    <n v="3"/>
    <s v="Neutral"/>
    <n v="33"/>
    <s v="Neutral"/>
    <e v="#NAME?"/>
    <e v="#NAME?"/>
  </r>
  <r>
    <n v="1827"/>
    <x v="0"/>
    <s v="IT"/>
    <d v="1979-11-18T00:00:00"/>
    <s v="Returning"/>
    <s v="Personal"/>
    <x v="0"/>
    <n v="408"/>
    <s v="No"/>
    <n v="2"/>
    <n v="4"/>
    <n v="5"/>
    <n v="2"/>
    <n v="2"/>
    <n v="2"/>
    <n v="5"/>
    <n v="2"/>
    <n v="4"/>
    <s v="Neutral"/>
    <n v="44"/>
    <s v="Neutral"/>
    <e v="#NAME?"/>
    <e v="#NAME?"/>
  </r>
  <r>
    <n v="1990"/>
    <x v="1"/>
    <s v="LV"/>
    <d v="1956-06-14T00:00:00"/>
    <s v="Returning"/>
    <s v="Personal"/>
    <x v="0"/>
    <n v="295"/>
    <s v="No"/>
    <n v="5"/>
    <n v="3"/>
    <n v="3"/>
    <n v="4"/>
    <n v="3"/>
    <n v="3"/>
    <n v="4"/>
    <n v="3"/>
    <n v="4"/>
    <s v="Neutral"/>
    <n v="67"/>
    <s v="Neutral"/>
    <e v="#NAME?"/>
    <e v="#NAME?"/>
  </r>
  <r>
    <n v="403"/>
    <x v="0"/>
    <s v="GR"/>
    <d v="1948-09-28T00:00:00"/>
    <s v="Returning"/>
    <s v="Business"/>
    <x v="1"/>
    <n v="1661"/>
    <s v="No"/>
    <n v="5"/>
    <n v="3"/>
    <n v="4"/>
    <n v="4"/>
    <n v="4"/>
    <n v="5"/>
    <n v="4"/>
    <n v="4"/>
    <n v="4"/>
    <s v="Satisfied"/>
    <n v="75"/>
    <s v="Positive"/>
    <e v="#NAME?"/>
    <e v="#NAME?"/>
  </r>
  <r>
    <n v="3141"/>
    <x v="1"/>
    <s v="BE"/>
    <d v="1968-09-03T00:00:00"/>
    <s v="Returning"/>
    <s v="Business"/>
    <x v="1"/>
    <n v="3874"/>
    <s v="No"/>
    <n v="3"/>
    <n v="3"/>
    <n v="3"/>
    <n v="2"/>
    <n v="2"/>
    <n v="5"/>
    <n v="3"/>
    <n v="3"/>
    <n v="1"/>
    <s v="Neutral"/>
    <n v="55"/>
    <s v="Neutral"/>
    <e v="#NAME?"/>
    <e v="#NAME?"/>
  </r>
  <r>
    <n v="1389"/>
    <x v="0"/>
    <s v="PT"/>
    <d v="1952-08-09T00:00:00"/>
    <s v="Returning"/>
    <s v="Personal"/>
    <x v="2"/>
    <n v="158"/>
    <s v="No"/>
    <n v="3"/>
    <n v="5"/>
    <n v="1"/>
    <n v="5"/>
    <n v="3"/>
    <n v="3"/>
    <n v="1"/>
    <n v="1"/>
    <n v="1"/>
    <s v="Neutral"/>
    <n v="71"/>
    <s v="Neutral"/>
    <e v="#NAME?"/>
    <e v="#NAME?"/>
  </r>
  <r>
    <n v="1794"/>
    <x v="0"/>
    <s v="CY"/>
    <d v="1952-05-12T00:00:00"/>
    <s v="First-time"/>
    <s v="Business"/>
    <x v="1"/>
    <n v="500"/>
    <s v="No"/>
    <n v="3"/>
    <n v="5"/>
    <n v="3"/>
    <n v="3"/>
    <n v="3"/>
    <n v="3"/>
    <n v="5"/>
    <n v="3"/>
    <n v="5"/>
    <s v="Neutral"/>
    <n v="71"/>
    <s v="Neutral"/>
    <e v="#NAME?"/>
    <e v="#NAME?"/>
  </r>
  <r>
    <n v="2596"/>
    <x v="0"/>
    <s v="CY"/>
    <d v="2012-02-23T00:00:00"/>
    <s v="Returning"/>
    <s v="Personal"/>
    <x v="0"/>
    <n v="280"/>
    <s v="No"/>
    <n v="3"/>
    <n v="3"/>
    <n v="4"/>
    <n v="3"/>
    <n v="3"/>
    <n v="3"/>
    <n v="5"/>
    <n v="3"/>
    <n v="5"/>
    <s v="Neutral"/>
    <n v="11"/>
    <s v="Neutral"/>
    <e v="#NAME?"/>
    <e v="#NAME?"/>
  </r>
  <r>
    <n v="475"/>
    <x v="0"/>
    <s v="MA"/>
    <d v="1971-04-30T00:00:00"/>
    <s v="Returning"/>
    <s v="Business"/>
    <x v="1"/>
    <n v="3517"/>
    <s v="No"/>
    <n v="1"/>
    <n v="3"/>
    <n v="5"/>
    <n v="5"/>
    <n v="4"/>
    <n v="5"/>
    <n v="5"/>
    <n v="5"/>
    <n v="5"/>
    <s v="Satisfied"/>
    <n v="52"/>
    <s v="Positive"/>
    <e v="#NAME?"/>
    <e v="#NAME?"/>
  </r>
  <r>
    <n v="2033"/>
    <x v="1"/>
    <s v="AE"/>
    <d v="1981-08-09T00:00:00"/>
    <s v="Returning"/>
    <s v="Business"/>
    <x v="1"/>
    <n v="812"/>
    <s v="Yes"/>
    <n v="3"/>
    <n v="4"/>
    <n v="5"/>
    <n v="5"/>
    <n v="3"/>
    <n v="2"/>
    <n v="5"/>
    <n v="5"/>
    <n v="5"/>
    <s v="Satisfied"/>
    <n v="42"/>
    <s v="Positive"/>
    <e v="#NAME?"/>
    <e v="#NAME?"/>
  </r>
  <r>
    <n v="2261"/>
    <x v="0"/>
    <s v="DE"/>
    <d v="2000-05-28T00:00:00"/>
    <s v="Returning"/>
    <s v="Business"/>
    <x v="1"/>
    <n v="3612"/>
    <s v="Yes"/>
    <n v="5"/>
    <n v="4"/>
    <n v="5"/>
    <n v="5"/>
    <n v="4"/>
    <n v="5"/>
    <n v="5"/>
    <n v="5"/>
    <n v="5"/>
    <s v="Satisfied"/>
    <n v="23"/>
    <s v="Positive"/>
    <e v="#NAME?"/>
    <e v="#NAME?"/>
  </r>
  <r>
    <n v="2403"/>
    <x v="1"/>
    <s v="DK"/>
    <d v="2009-01-26T00:00:00"/>
    <s v="Returning"/>
    <s v="Business"/>
    <x v="1"/>
    <n v="641"/>
    <s v="No"/>
    <n v="1"/>
    <n v="4"/>
    <n v="5"/>
    <n v="4"/>
    <n v="5"/>
    <n v="3"/>
    <n v="5"/>
    <n v="5"/>
    <n v="5"/>
    <s v="Satisfied"/>
    <n v="14"/>
    <s v="Positive"/>
    <e v="#NAME?"/>
    <e v="#NAME?"/>
  </r>
  <r>
    <n v="2234"/>
    <x v="0"/>
    <s v="ZA"/>
    <d v="1959-12-04T00:00:00"/>
    <s v="Returning"/>
    <s v="Personal"/>
    <x v="0"/>
    <n v="859"/>
    <s v="No"/>
    <n v="5"/>
    <n v="4"/>
    <n v="5"/>
    <n v="4"/>
    <n v="4"/>
    <n v="4"/>
    <n v="5"/>
    <n v="4"/>
    <n v="4"/>
    <s v="Neutral"/>
    <n v="64"/>
    <s v="Neutral"/>
    <e v="#NAME?"/>
    <e v="#NAME?"/>
  </r>
  <r>
    <n v="545"/>
    <x v="1"/>
    <s v="PT"/>
    <d v="1984-02-24T00:00:00"/>
    <s v="Returning"/>
    <s v="Business"/>
    <x v="1"/>
    <n v="3498"/>
    <s v="No"/>
    <n v="0"/>
    <n v="5"/>
    <n v="3"/>
    <n v="4"/>
    <n v="4"/>
    <n v="3"/>
    <n v="3"/>
    <n v="3"/>
    <n v="3"/>
    <s v="Satisfied"/>
    <n v="39"/>
    <s v="Positive"/>
    <e v="#NAME?"/>
    <e v="#NAME?"/>
  </r>
  <r>
    <n v="1372"/>
    <x v="0"/>
    <s v="CZ"/>
    <d v="1952-02-07T00:00:00"/>
    <s v="First-time"/>
    <s v="Business"/>
    <x v="1"/>
    <n v="282"/>
    <s v="Yes"/>
    <n v="2"/>
    <n v="4"/>
    <n v="2"/>
    <n v="4"/>
    <n v="4"/>
    <n v="4"/>
    <n v="4"/>
    <n v="4"/>
    <n v="3"/>
    <s v="Neutral"/>
    <n v="71"/>
    <s v="Neutral"/>
    <e v="#NAME?"/>
    <e v="#NAME?"/>
  </r>
  <r>
    <n v="1958"/>
    <x v="1"/>
    <s v="NO"/>
    <d v="1988-08-16T00:00:00"/>
    <s v="First-time"/>
    <s v="Business"/>
    <x v="0"/>
    <n v="383"/>
    <s v="No"/>
    <n v="1"/>
    <n v="3"/>
    <n v="5"/>
    <n v="2"/>
    <n v="5"/>
    <n v="5"/>
    <n v="5"/>
    <n v="5"/>
    <n v="5"/>
    <s v="Satisfied"/>
    <n v="35"/>
    <s v="Positive"/>
    <e v="#NAME?"/>
    <e v="#NAME?"/>
  </r>
  <r>
    <n v="2552"/>
    <x v="1"/>
    <s v="BE"/>
    <d v="2013-05-10T00:00:00"/>
    <s v="Returning"/>
    <s v="Business"/>
    <x v="1"/>
    <n v="2118"/>
    <s v="No"/>
    <n v="4"/>
    <n v="4"/>
    <n v="1"/>
    <n v="3"/>
    <n v="1"/>
    <n v="1"/>
    <n v="1"/>
    <n v="1"/>
    <n v="1"/>
    <s v="Neutral"/>
    <n v="10"/>
    <s v="Neutral"/>
    <e v="#NAME?"/>
    <e v="#NAME?"/>
  </r>
  <r>
    <n v="971"/>
    <x v="0"/>
    <s v="FI"/>
    <d v="1997-04-22T00:00:00"/>
    <s v="First-time"/>
    <s v="Business"/>
    <x v="1"/>
    <n v="102"/>
    <s v="Yes"/>
    <n v="2"/>
    <n v="4"/>
    <n v="3"/>
    <n v="2"/>
    <n v="2"/>
    <n v="2"/>
    <n v="3"/>
    <n v="2"/>
    <n v="4"/>
    <s v="Dissatisfied"/>
    <n v="26"/>
    <s v="Negative"/>
    <e v="#NAME?"/>
    <e v="#NAME?"/>
  </r>
  <r>
    <n v="1040"/>
    <x v="1"/>
    <s v="TN"/>
    <d v="1992-10-06T00:00:00"/>
    <s v="Returning"/>
    <s v="Business"/>
    <x v="0"/>
    <n v="102"/>
    <s v="No"/>
    <n v="2"/>
    <n v="3"/>
    <n v="1"/>
    <n v="2"/>
    <n v="2"/>
    <n v="2"/>
    <n v="3"/>
    <n v="2"/>
    <n v="4"/>
    <s v="Neutral"/>
    <n v="31"/>
    <s v="Neutral"/>
    <e v="#NAME?"/>
    <e v="#NAME?"/>
  </r>
  <r>
    <n v="3396"/>
    <x v="0"/>
    <s v="LT"/>
    <d v="2016-01-13T00:00:00"/>
    <s v="First-time"/>
    <s v="Business"/>
    <x v="1"/>
    <n v="240"/>
    <s v="No"/>
    <n v="2"/>
    <n v="2"/>
    <n v="2"/>
    <n v="4"/>
    <n v="3"/>
    <n v="3"/>
    <n v="2"/>
    <n v="3"/>
    <n v="2"/>
    <s v="Neutral"/>
    <n v="8"/>
    <s v="Neutral"/>
    <e v="#NAME?"/>
    <e v="#NAME?"/>
  </r>
  <r>
    <n v="1649"/>
    <x v="1"/>
    <s v="AT"/>
    <d v="1997-11-07T00:00:00"/>
    <s v="Returning"/>
    <s v="Business"/>
    <x v="1"/>
    <n v="1621"/>
    <s v="No"/>
    <n v="1"/>
    <n v="3"/>
    <n v="4"/>
    <n v="3"/>
    <n v="2"/>
    <n v="5"/>
    <n v="4"/>
    <n v="4"/>
    <n v="4"/>
    <s v="Neutral"/>
    <n v="26"/>
    <s v="Neutral"/>
    <e v="#NAME?"/>
    <e v="#NAME?"/>
  </r>
  <r>
    <n v="1451"/>
    <x v="0"/>
    <s v="IN"/>
    <d v="2000-08-13T00:00:00"/>
    <s v="First-time"/>
    <s v="Business"/>
    <x v="1"/>
    <n v="772"/>
    <s v="No"/>
    <n v="3"/>
    <n v="4"/>
    <n v="5"/>
    <n v="2"/>
    <n v="2"/>
    <n v="2"/>
    <n v="4"/>
    <n v="2"/>
    <n v="5"/>
    <s v="Neutral"/>
    <n v="23"/>
    <s v="Neutral"/>
    <e v="#NAME?"/>
    <e v="#NAME?"/>
  </r>
  <r>
    <n v="1656"/>
    <x v="0"/>
    <s v="DE"/>
    <d v="1967-11-21T00:00:00"/>
    <s v="Returning"/>
    <s v="Business"/>
    <x v="1"/>
    <n v="551"/>
    <s v="Yes"/>
    <n v="2"/>
    <n v="5"/>
    <n v="5"/>
    <n v="4"/>
    <n v="5"/>
    <n v="3"/>
    <n v="5"/>
    <n v="5"/>
    <n v="5"/>
    <s v="Satisfied"/>
    <n v="56"/>
    <s v="Positive"/>
    <e v="#NAME?"/>
    <e v="#NAME?"/>
  </r>
  <r>
    <n v="97"/>
    <x v="0"/>
    <s v="IS"/>
    <d v="1956-11-23T00:00:00"/>
    <s v="First-time"/>
    <s v="Business"/>
    <x v="2"/>
    <n v="215"/>
    <s v="No"/>
    <n v="3"/>
    <n v="2"/>
    <n v="1"/>
    <n v="1"/>
    <n v="1"/>
    <n v="1"/>
    <n v="5"/>
    <n v="1"/>
    <n v="1"/>
    <s v="Dissatisfied"/>
    <n v="67"/>
    <s v="Negative"/>
    <e v="#NAME?"/>
    <e v="#NAME?"/>
  </r>
  <r>
    <n v="2890"/>
    <x v="1"/>
    <s v="DE"/>
    <d v="2014-01-16T00:00:00"/>
    <s v="Returning"/>
    <s v="Personal"/>
    <x v="0"/>
    <n v="491"/>
    <s v="Yes"/>
    <n v="2"/>
    <n v="2"/>
    <n v="4"/>
    <n v="2"/>
    <n v="2"/>
    <n v="2"/>
    <n v="3"/>
    <n v="2"/>
    <n v="4"/>
    <s v="Neutral"/>
    <n v="10"/>
    <s v="Neutral"/>
    <e v="#NAME?"/>
    <e v="#NAME?"/>
  </r>
  <r>
    <n v="1237"/>
    <x v="0"/>
    <s v="GR"/>
    <d v="1992-12-01T00:00:00"/>
    <s v="Returning"/>
    <s v="Personal"/>
    <x v="0"/>
    <n v="354"/>
    <s v="No"/>
    <n v="3"/>
    <n v="5"/>
    <n v="4"/>
    <n v="5"/>
    <n v="3"/>
    <n v="3"/>
    <n v="4"/>
    <n v="4"/>
    <n v="4"/>
    <s v="Neutral"/>
    <n v="31"/>
    <s v="Neutral"/>
    <e v="#NAME?"/>
    <e v="#NAME?"/>
  </r>
  <r>
    <n v="3200"/>
    <x v="1"/>
    <s v="TR"/>
    <d v="1992-09-28T00:00:00"/>
    <s v="Returning"/>
    <s v="Personal"/>
    <x v="0"/>
    <n v="585"/>
    <s v="Yes"/>
    <n v="3"/>
    <n v="3"/>
    <n v="3"/>
    <n v="5"/>
    <n v="5"/>
    <n v="5"/>
    <n v="5"/>
    <n v="5"/>
    <n v="4"/>
    <s v="Neutral"/>
    <n v="31"/>
    <s v="Neutral"/>
    <e v="#NAME?"/>
    <e v="#NAME?"/>
  </r>
  <r>
    <n v="2050"/>
    <x v="1"/>
    <s v="GB"/>
    <d v="1959-11-22T00:00:00"/>
    <s v="Returning"/>
    <s v="Business"/>
    <x v="0"/>
    <n v="812"/>
    <s v="Yes"/>
    <n v="3"/>
    <n v="2"/>
    <n v="1"/>
    <n v="3"/>
    <n v="3"/>
    <n v="3"/>
    <n v="3"/>
    <n v="3"/>
    <n v="3"/>
    <s v="Neutral"/>
    <n v="64"/>
    <s v="Neutral"/>
    <e v="#NAME?"/>
    <e v="#NAME?"/>
  </r>
  <r>
    <n v="988"/>
    <x v="1"/>
    <s v="FR"/>
    <d v="1992-01-09T00:00:00"/>
    <s v="First-time"/>
    <s v="Business"/>
    <x v="0"/>
    <n v="102"/>
    <s v="No"/>
    <n v="3"/>
    <n v="4"/>
    <n v="2"/>
    <n v="4"/>
    <n v="4"/>
    <n v="4"/>
    <n v="4"/>
    <n v="4"/>
    <n v="4"/>
    <s v="Dissatisfied"/>
    <n v="32"/>
    <s v="Negative"/>
    <e v="#NAME?"/>
    <e v="#NAME?"/>
  </r>
  <r>
    <n v="2192"/>
    <x v="0"/>
    <s v="IE"/>
    <d v="1954-03-28T00:00:00"/>
    <s v="Returning"/>
    <s v="Personal"/>
    <x v="0"/>
    <n v="685"/>
    <s v="Yes"/>
    <n v="2"/>
    <n v="4"/>
    <n v="5"/>
    <n v="3"/>
    <n v="3"/>
    <n v="3"/>
    <n v="4"/>
    <n v="3"/>
    <n v="5"/>
    <s v="Neutral"/>
    <n v="69"/>
    <s v="Neutral"/>
    <e v="#NAME?"/>
    <e v="#NAME?"/>
  </r>
  <r>
    <n v="612"/>
    <x v="0"/>
    <s v="FR"/>
    <d v="1980-03-03T00:00:00"/>
    <s v="Returning"/>
    <s v="Business"/>
    <x v="1"/>
    <n v="2311"/>
    <s v="Yes"/>
    <n v="2"/>
    <n v="5"/>
    <n v="5"/>
    <n v="4"/>
    <n v="3"/>
    <n v="2"/>
    <n v="5"/>
    <n v="5"/>
    <n v="5"/>
    <s v="Satisfied"/>
    <n v="43"/>
    <s v="Positive"/>
    <e v="#NAME?"/>
    <e v="#NAME?"/>
  </r>
  <r>
    <n v="1071"/>
    <x v="1"/>
    <s v="RU"/>
    <d v="1958-01-12T00:00:00"/>
    <s v="Returning"/>
    <s v="Personal"/>
    <x v="0"/>
    <n v="229"/>
    <s v="No"/>
    <n v="3"/>
    <n v="3"/>
    <n v="3"/>
    <n v="3"/>
    <n v="3"/>
    <n v="3"/>
    <n v="5"/>
    <n v="3"/>
    <n v="4"/>
    <s v="Neutral"/>
    <n v="66"/>
    <s v="Neutral"/>
    <e v="#NAME?"/>
    <e v="#NAME?"/>
  </r>
  <r>
    <n v="1085"/>
    <x v="0"/>
    <s v="GB"/>
    <d v="1957-08-13T00:00:00"/>
    <s v="Returning"/>
    <s v="Personal"/>
    <x v="0"/>
    <n v="158"/>
    <s v="No"/>
    <n v="3"/>
    <n v="4"/>
    <n v="1"/>
    <n v="3"/>
    <n v="3"/>
    <n v="3"/>
    <n v="3"/>
    <n v="3"/>
    <n v="4"/>
    <s v="Neutral"/>
    <n v="66"/>
    <s v="Neutral"/>
    <e v="#NAME?"/>
    <e v="#NAME?"/>
  </r>
  <r>
    <n v="421"/>
    <x v="0"/>
    <s v="GB"/>
    <d v="1974-09-13T00:00:00"/>
    <s v="First-time"/>
    <s v="Business"/>
    <x v="1"/>
    <n v="312"/>
    <s v="No"/>
    <n v="4"/>
    <n v="4"/>
    <n v="3"/>
    <n v="4"/>
    <n v="4"/>
    <n v="4"/>
    <n v="5"/>
    <n v="4"/>
    <n v="4"/>
    <s v="Dissatisfied"/>
    <n v="49"/>
    <s v="Negative"/>
    <e v="#NAME?"/>
    <e v="#NAME?"/>
  </r>
  <r>
    <n v="2907"/>
    <x v="0"/>
    <s v="PT"/>
    <d v="1970-06-10T00:00:00"/>
    <s v="Returning"/>
    <s v="Personal"/>
    <x v="0"/>
    <n v="409"/>
    <s v="No"/>
    <n v="1"/>
    <n v="4"/>
    <n v="3"/>
    <n v="1"/>
    <n v="1"/>
    <n v="1"/>
    <n v="4"/>
    <n v="1"/>
    <n v="5"/>
    <s v="Neutral"/>
    <n v="53"/>
    <s v="Neutral"/>
    <e v="#NAME?"/>
    <e v="#NAME?"/>
  </r>
  <r>
    <n v="1920"/>
    <x v="0"/>
    <s v="CH"/>
    <d v="1986-11-17T00:00:00"/>
    <s v="Returning"/>
    <s v="Business"/>
    <x v="1"/>
    <n v="3607"/>
    <s v="No"/>
    <n v="0"/>
    <n v="4"/>
    <n v="3"/>
    <n v="4"/>
    <n v="4"/>
    <n v="3"/>
    <n v="3"/>
    <n v="3"/>
    <n v="3"/>
    <s v="Satisfied"/>
    <n v="37"/>
    <s v="Positive"/>
    <e v="#NAME?"/>
    <e v="#NAME?"/>
  </r>
  <r>
    <n v="1725"/>
    <x v="0"/>
    <s v="DE"/>
    <d v="1999-09-09T00:00:00"/>
    <s v="Returning"/>
    <s v="Business"/>
    <x v="1"/>
    <n v="2173"/>
    <s v="Yes"/>
    <n v="3"/>
    <n v="4"/>
    <n v="3"/>
    <n v="3"/>
    <n v="3"/>
    <n v="4"/>
    <n v="3"/>
    <n v="3"/>
    <n v="3"/>
    <s v="Neutral"/>
    <n v="24"/>
    <s v="Neutral"/>
    <e v="#NAME?"/>
    <e v="#NAME?"/>
  </r>
  <r>
    <n v="833"/>
    <x v="1"/>
    <s v="BE"/>
    <d v="1961-04-13T00:00:00"/>
    <s v="Returning"/>
    <s v="Business"/>
    <x v="1"/>
    <n v="229"/>
    <s v="Yes"/>
    <n v="3"/>
    <n v="3"/>
    <n v="3"/>
    <n v="5"/>
    <n v="5"/>
    <n v="3"/>
    <n v="3"/>
    <n v="3"/>
    <n v="3"/>
    <s v="Satisfied"/>
    <n v="62"/>
    <s v="Positive"/>
    <e v="#NAME?"/>
    <e v="#NAME?"/>
  </r>
  <r>
    <n v="2001"/>
    <x v="0"/>
    <s v="UA"/>
    <d v="1992-04-29T00:00:00"/>
    <s v="Returning"/>
    <s v="Business"/>
    <x v="1"/>
    <n v="295"/>
    <s v="No"/>
    <n v="2"/>
    <n v="3"/>
    <n v="4"/>
    <n v="4"/>
    <n v="3"/>
    <n v="2"/>
    <n v="4"/>
    <n v="4"/>
    <n v="4"/>
    <s v="Satisfied"/>
    <n v="31"/>
    <s v="Positive"/>
    <e v="#NAME?"/>
    <e v="#NAME?"/>
  </r>
  <r>
    <n v="2263"/>
    <x v="0"/>
    <s v="GB"/>
    <d v="2003-02-15T00:00:00"/>
    <s v="Returning"/>
    <s v="Business"/>
    <x v="1"/>
    <n v="691"/>
    <s v="No"/>
    <n v="5"/>
    <n v="5"/>
    <n v="4"/>
    <n v="5"/>
    <n v="3"/>
    <n v="5"/>
    <n v="4"/>
    <n v="4"/>
    <n v="4"/>
    <s v="Satisfied"/>
    <n v="20"/>
    <s v="Positive"/>
    <e v="#NAME?"/>
    <e v="#NAME?"/>
  </r>
  <r>
    <n v="3220"/>
    <x v="0"/>
    <s v="EE"/>
    <d v="1952-12-31T00:00:00"/>
    <s v="First-time"/>
    <s v="Business"/>
    <x v="1"/>
    <n v="1187"/>
    <s v="No"/>
    <n v="4"/>
    <n v="4"/>
    <n v="4"/>
    <n v="4"/>
    <n v="4"/>
    <n v="4"/>
    <n v="4"/>
    <n v="4"/>
    <n v="4"/>
    <s v="Satisfied"/>
    <n v="71"/>
    <s v="Positive"/>
    <e v="#NAME?"/>
    <e v="#NAME?"/>
  </r>
  <r>
    <n v="1662"/>
    <x v="1"/>
    <s v="DK"/>
    <d v="1985-05-28T00:00:00"/>
    <s v="Returning"/>
    <s v="Personal"/>
    <x v="0"/>
    <n v="551"/>
    <s v="No"/>
    <n v="1"/>
    <n v="3"/>
    <n v="5"/>
    <n v="3"/>
    <n v="3"/>
    <n v="3"/>
    <n v="4"/>
    <n v="3"/>
    <n v="4"/>
    <s v="Neutral"/>
    <n v="38"/>
    <s v="Neutral"/>
    <e v="#NAME?"/>
    <e v="#NAME?"/>
  </r>
  <r>
    <n v="2849"/>
    <x v="1"/>
    <s v="IN"/>
    <d v="2005-07-06T00:00:00"/>
    <s v="Returning"/>
    <s v="Business"/>
    <x v="1"/>
    <n v="2217"/>
    <s v="Yes"/>
    <n v="2"/>
    <n v="2"/>
    <n v="4"/>
    <n v="3"/>
    <n v="3"/>
    <n v="3"/>
    <n v="4"/>
    <n v="4"/>
    <n v="4"/>
    <s v="Neutral"/>
    <n v="18"/>
    <s v="Neutral"/>
    <e v="#NAME?"/>
    <e v="#NAME?"/>
  </r>
  <r>
    <n v="2817"/>
    <x v="1"/>
    <s v="JP"/>
    <d v="2011-12-13T00:00:00"/>
    <s v="First-time"/>
    <s v="Business"/>
    <x v="0"/>
    <n v="491"/>
    <s v="No"/>
    <n v="1"/>
    <n v="4"/>
    <n v="4"/>
    <n v="1"/>
    <n v="1"/>
    <n v="1"/>
    <n v="3"/>
    <n v="1"/>
    <n v="3"/>
    <s v="Neutral"/>
    <n v="12"/>
    <s v="Neutral"/>
    <e v="#NAME?"/>
    <e v="#NAME?"/>
  </r>
  <r>
    <n v="1693"/>
    <x v="1"/>
    <s v="AE"/>
    <d v="1961-01-04T00:00:00"/>
    <s v="Returning"/>
    <s v="Business"/>
    <x v="1"/>
    <n v="3028"/>
    <s v="Yes"/>
    <n v="1"/>
    <n v="3"/>
    <n v="2"/>
    <n v="5"/>
    <n v="4"/>
    <n v="5"/>
    <n v="2"/>
    <n v="2"/>
    <n v="2"/>
    <s v="Satisfied"/>
    <n v="63"/>
    <s v="Positive"/>
    <e v="#NAME?"/>
    <e v="#NAME?"/>
  </r>
  <r>
    <n v="735"/>
    <x v="0"/>
    <s v="IL"/>
    <d v="1985-10-12T00:00:00"/>
    <s v="Returning"/>
    <s v="Business"/>
    <x v="1"/>
    <n v="3085"/>
    <s v="No"/>
    <n v="2"/>
    <n v="4"/>
    <n v="4"/>
    <n v="5"/>
    <n v="5"/>
    <n v="2"/>
    <n v="4"/>
    <n v="4"/>
    <n v="4"/>
    <s v="Satisfied"/>
    <n v="38"/>
    <s v="Positive"/>
    <e v="#NAME?"/>
    <e v="#NAME?"/>
  </r>
  <r>
    <n v="3115"/>
    <x v="1"/>
    <s v="DE"/>
    <d v="1951-02-08T00:00:00"/>
    <s v="Returning"/>
    <s v="Business"/>
    <x v="1"/>
    <n v="2141"/>
    <s v="No"/>
    <n v="2"/>
    <n v="3"/>
    <n v="4"/>
    <n v="4"/>
    <n v="3"/>
    <n v="5"/>
    <n v="4"/>
    <n v="4"/>
    <n v="4"/>
    <s v="Satisfied"/>
    <n v="72"/>
    <s v="Positive"/>
    <e v="#NAME?"/>
    <e v="#NAME?"/>
  </r>
  <r>
    <n v="3176"/>
    <x v="0"/>
    <s v="LU"/>
    <d v="1949-02-25T00:00:00"/>
    <s v="Returning"/>
    <s v="Business"/>
    <x v="1"/>
    <n v="693"/>
    <s v="No"/>
    <n v="1"/>
    <n v="5"/>
    <n v="4"/>
    <n v="5"/>
    <n v="4"/>
    <n v="2"/>
    <n v="4"/>
    <n v="4"/>
    <n v="4"/>
    <s v="Satisfied"/>
    <n v="74"/>
    <s v="Positive"/>
    <e v="#NAME?"/>
    <e v="#NAME?"/>
  </r>
  <r>
    <n v="569"/>
    <x v="0"/>
    <s v="BE"/>
    <d v="1974-09-12T00:00:00"/>
    <s v="Returning"/>
    <s v="Business"/>
    <x v="1"/>
    <n v="2947"/>
    <s v="No"/>
    <n v="1"/>
    <n v="5"/>
    <n v="4"/>
    <n v="5"/>
    <n v="3"/>
    <n v="5"/>
    <n v="4"/>
    <n v="4"/>
    <n v="4"/>
    <s v="Satisfied"/>
    <n v="49"/>
    <s v="Positive"/>
    <e v="#NAME?"/>
    <e v="#NAME?"/>
  </r>
  <r>
    <n v="1852"/>
    <x v="1"/>
    <s v="GB"/>
    <d v="1955-04-16T00:00:00"/>
    <s v="Returning"/>
    <s v="Personal"/>
    <x v="2"/>
    <n v="500"/>
    <s v="No"/>
    <n v="4"/>
    <n v="5"/>
    <n v="3"/>
    <n v="1"/>
    <n v="1"/>
    <n v="1"/>
    <n v="5"/>
    <n v="1"/>
    <n v="4"/>
    <s v="Neutral"/>
    <n v="68"/>
    <s v="Neutral"/>
    <e v="#NAME?"/>
    <e v="#NAME?"/>
  </r>
  <r>
    <n v="673"/>
    <x v="0"/>
    <s v="FR"/>
    <d v="1956-12-16T00:00:00"/>
    <s v="Returning"/>
    <s v="Business"/>
    <x v="1"/>
    <n v="2929"/>
    <s v="No"/>
    <n v="2"/>
    <n v="3"/>
    <n v="4"/>
    <n v="5"/>
    <n v="5"/>
    <n v="2"/>
    <n v="4"/>
    <n v="4"/>
    <n v="4"/>
    <s v="Satisfied"/>
    <n v="67"/>
    <s v="Positive"/>
    <e v="#NAME?"/>
    <e v="#NAME?"/>
  </r>
  <r>
    <n v="1049"/>
    <x v="1"/>
    <s v="EE"/>
    <d v="1994-11-04T00:00:00"/>
    <s v="Returning"/>
    <s v="Business"/>
    <x v="1"/>
    <n v="2622"/>
    <s v="No"/>
    <n v="5"/>
    <n v="4"/>
    <n v="5"/>
    <n v="1"/>
    <n v="4"/>
    <n v="4"/>
    <n v="5"/>
    <n v="5"/>
    <n v="3"/>
    <s v="Satisfied"/>
    <n v="29"/>
    <s v="Positive"/>
    <e v="#NAME?"/>
    <e v="#NAME?"/>
  </r>
  <r>
    <n v="316"/>
    <x v="0"/>
    <s v="RO"/>
    <d v="1961-07-22T00:00:00"/>
    <s v="Returning"/>
    <s v="Business"/>
    <x v="1"/>
    <n v="821"/>
    <s v="No"/>
    <n v="1"/>
    <n v="3"/>
    <n v="5"/>
    <n v="4"/>
    <n v="3"/>
    <n v="2"/>
    <n v="5"/>
    <n v="5"/>
    <n v="5"/>
    <s v="Satisfied"/>
    <n v="62"/>
    <s v="Positive"/>
    <e v="#NAME?"/>
    <e v="#NAME?"/>
  </r>
  <r>
    <n v="2073"/>
    <x v="1"/>
    <s v="DE"/>
    <d v="1994-04-01T00:00:00"/>
    <s v="Returning"/>
    <s v="Business"/>
    <x v="0"/>
    <n v="733"/>
    <s v="No"/>
    <n v="3"/>
    <n v="4"/>
    <n v="2"/>
    <n v="2"/>
    <n v="2"/>
    <n v="2"/>
    <n v="4"/>
    <n v="2"/>
    <n v="3"/>
    <s v="Neutral"/>
    <n v="29"/>
    <s v="Neutral"/>
    <e v="#NAME?"/>
    <e v="#NAME?"/>
  </r>
  <r>
    <n v="760"/>
    <x v="0"/>
    <s v="UA"/>
    <d v="1966-08-08T00:00:00"/>
    <s v="First-time"/>
    <s v="Business"/>
    <x v="1"/>
    <n v="309"/>
    <s v="Yes"/>
    <n v="1"/>
    <n v="5"/>
    <n v="5"/>
    <n v="2"/>
    <n v="2"/>
    <n v="2"/>
    <n v="4"/>
    <n v="2"/>
    <n v="4"/>
    <s v="Dissatisfied"/>
    <n v="57"/>
    <s v="Negative"/>
    <e v="#NAME?"/>
    <e v="#NAME?"/>
  </r>
  <r>
    <n v="3061"/>
    <x v="0"/>
    <s v="CZ"/>
    <d v="1975-07-30T00:00:00"/>
    <s v="Returning"/>
    <s v="Personal"/>
    <x v="0"/>
    <n v="340"/>
    <s v="No"/>
    <n v="3"/>
    <n v="5"/>
    <n v="5"/>
    <n v="4"/>
    <n v="3"/>
    <n v="3"/>
    <n v="5"/>
    <n v="5"/>
    <n v="5"/>
    <s v="Neutral"/>
    <n v="48"/>
    <s v="Neutral"/>
    <e v="#NAME?"/>
    <e v="#NAME?"/>
  </r>
  <r>
    <n v="2029"/>
    <x v="0"/>
    <s v="DE"/>
    <d v="1968-02-27T00:00:00"/>
    <s v="Returning"/>
    <s v="Business"/>
    <x v="1"/>
    <n v="733"/>
    <s v="No"/>
    <n v="5"/>
    <n v="5"/>
    <n v="5"/>
    <n v="5"/>
    <n v="3"/>
    <n v="2"/>
    <n v="5"/>
    <n v="5"/>
    <n v="5"/>
    <s v="Satisfied"/>
    <n v="55"/>
    <s v="Positive"/>
    <e v="#NAME?"/>
    <e v="#NAME?"/>
  </r>
  <r>
    <n v="1341"/>
    <x v="0"/>
    <s v="LU"/>
    <d v="1998-04-16T00:00:00"/>
    <s v="Returning"/>
    <s v="Business"/>
    <x v="1"/>
    <n v="2886"/>
    <s v="No"/>
    <n v="2"/>
    <n v="4"/>
    <n v="1"/>
    <n v="4"/>
    <n v="1"/>
    <n v="1"/>
    <n v="1"/>
    <n v="1"/>
    <n v="1"/>
    <s v="Neutral"/>
    <n v="25"/>
    <s v="Neutral"/>
    <e v="#NAME?"/>
    <e v="#NAME?"/>
  </r>
  <r>
    <n v="1456"/>
    <x v="0"/>
    <s v="DE"/>
    <d v="1980-01-07T00:00:00"/>
    <s v="First-time"/>
    <s v="Business"/>
    <x v="1"/>
    <n v="695"/>
    <s v="No"/>
    <n v="0"/>
    <n v="2"/>
    <n v="3"/>
    <n v="1"/>
    <n v="1"/>
    <n v="1"/>
    <n v="3"/>
    <n v="1"/>
    <n v="4"/>
    <s v="Neutral"/>
    <n v="44"/>
    <s v="Neutral"/>
    <e v="#NAME?"/>
    <e v="#NAME?"/>
  </r>
  <r>
    <n v="3340"/>
    <x v="0"/>
    <s v="GB"/>
    <d v="2009-08-27T00:00:00"/>
    <s v="First-time"/>
    <s v="Business"/>
    <x v="0"/>
    <n v="296"/>
    <s v="No"/>
    <n v="4"/>
    <n v="4"/>
    <n v="3"/>
    <n v="3"/>
    <n v="3"/>
    <n v="3"/>
    <n v="4"/>
    <n v="3"/>
    <n v="4"/>
    <s v="Neutral"/>
    <n v="14"/>
    <s v="Neutral"/>
    <e v="#NAME?"/>
    <e v="#NAME?"/>
  </r>
  <r>
    <n v="789"/>
    <x v="0"/>
    <s v="CH"/>
    <d v="1991-08-25T00:00:00"/>
    <s v="Returning"/>
    <s v="Business"/>
    <x v="1"/>
    <n v="3553"/>
    <s v="No"/>
    <n v="3"/>
    <n v="4"/>
    <n v="5"/>
    <n v="5"/>
    <n v="5"/>
    <n v="3"/>
    <n v="5"/>
    <n v="5"/>
    <n v="5"/>
    <s v="Satisfied"/>
    <n v="32"/>
    <s v="Positive"/>
    <e v="#NAME?"/>
    <e v="#NAME?"/>
  </r>
  <r>
    <n v="22"/>
    <x v="0"/>
    <s v="GB"/>
    <d v="1953-12-09T00:00:00"/>
    <s v="Returning"/>
    <s v="Personal"/>
    <x v="0"/>
    <n v="853"/>
    <s v="No"/>
    <n v="1"/>
    <n v="4"/>
    <n v="1"/>
    <n v="4"/>
    <n v="4"/>
    <n v="2"/>
    <n v="1"/>
    <n v="1"/>
    <n v="1"/>
    <s v="Dissatisfied"/>
    <n v="70"/>
    <s v="Negative"/>
    <e v="#NAME?"/>
    <e v="#NAME?"/>
  </r>
  <r>
    <n v="2062"/>
    <x v="1"/>
    <s v="CH"/>
    <d v="1955-10-08T00:00:00"/>
    <s v="Returning"/>
    <s v="Business"/>
    <x v="1"/>
    <n v="3222"/>
    <s v="No"/>
    <n v="3"/>
    <n v="3"/>
    <n v="4"/>
    <n v="4"/>
    <n v="4"/>
    <n v="5"/>
    <n v="4"/>
    <n v="4"/>
    <n v="4"/>
    <s v="Satisfied"/>
    <n v="68"/>
    <s v="Positive"/>
    <e v="#NAME?"/>
    <e v="#NAME?"/>
  </r>
  <r>
    <n v="2481"/>
    <x v="0"/>
    <s v="DE"/>
    <d v="2009-02-05T00:00:00"/>
    <s v="First-time"/>
    <s v="Business"/>
    <x v="1"/>
    <n v="1379"/>
    <s v="Yes"/>
    <n v="3"/>
    <n v="3"/>
    <n v="3"/>
    <n v="2"/>
    <n v="2"/>
    <n v="2"/>
    <n v="4"/>
    <n v="2"/>
    <n v="5"/>
    <s v="Neutral"/>
    <n v="14"/>
    <s v="Neutral"/>
    <e v="#NAME?"/>
    <e v="#NAME?"/>
  </r>
  <r>
    <n v="2102"/>
    <x v="1"/>
    <s v="AU"/>
    <d v="1964-12-10T00:00:00"/>
    <s v="Returning"/>
    <s v="Personal"/>
    <x v="0"/>
    <n v="733"/>
    <s v="Yes"/>
    <n v="2"/>
    <n v="4"/>
    <n v="2"/>
    <n v="1"/>
    <n v="1"/>
    <n v="1"/>
    <n v="4"/>
    <n v="1"/>
    <n v="3"/>
    <s v="Neutral"/>
    <n v="59"/>
    <s v="Neutral"/>
    <e v="#NAME?"/>
    <e v="#NAME?"/>
  </r>
  <r>
    <n v="1209"/>
    <x v="0"/>
    <s v="DE"/>
    <d v="1946-07-30T00:00:00"/>
    <s v="Returning"/>
    <s v="Personal"/>
    <x v="0"/>
    <n v="229"/>
    <s v="Yes"/>
    <n v="3"/>
    <n v="3"/>
    <n v="5"/>
    <n v="4"/>
    <n v="4"/>
    <n v="4"/>
    <n v="5"/>
    <n v="4"/>
    <n v="5"/>
    <s v="Neutral"/>
    <n v="77"/>
    <s v="Neutral"/>
    <e v="#NAME?"/>
    <e v="#NAME?"/>
  </r>
  <r>
    <n v="3222"/>
    <x v="0"/>
    <s v="NZ"/>
    <d v="1964-09-07T00:00:00"/>
    <s v="Returning"/>
    <s v="Business"/>
    <x v="1"/>
    <n v="2739"/>
    <s v="No"/>
    <n v="1"/>
    <n v="3"/>
    <n v="5"/>
    <n v="3"/>
    <n v="3"/>
    <n v="5"/>
    <n v="5"/>
    <n v="5"/>
    <n v="5"/>
    <s v="Neutral"/>
    <n v="59"/>
    <s v="Neutral"/>
    <e v="#NAME?"/>
    <e v="#NAME?"/>
  </r>
  <r>
    <n v="2653"/>
    <x v="1"/>
    <s v="DE"/>
    <d v="2007-02-19T00:00:00"/>
    <s v="Returning"/>
    <s v="Business"/>
    <x v="1"/>
    <n v="3084"/>
    <s v="No"/>
    <n v="1"/>
    <n v="5"/>
    <n v="4"/>
    <n v="4"/>
    <n v="5"/>
    <n v="3"/>
    <n v="4"/>
    <n v="4"/>
    <n v="4"/>
    <s v="Satisfied"/>
    <n v="16"/>
    <s v="Positive"/>
    <e v="#NAME?"/>
    <e v="#NAME?"/>
  </r>
  <r>
    <n v="834"/>
    <x v="0"/>
    <s v="JP"/>
    <d v="1957-04-29T00:00:00"/>
    <s v="First-time"/>
    <s v="Business"/>
    <x v="1"/>
    <n v="134"/>
    <s v="No"/>
    <n v="2"/>
    <n v="3"/>
    <n v="2"/>
    <n v="5"/>
    <n v="5"/>
    <n v="5"/>
    <n v="3"/>
    <n v="5"/>
    <n v="4"/>
    <s v="Dissatisfied"/>
    <n v="66"/>
    <s v="Negative"/>
    <e v="#NAME?"/>
    <e v="#NAME?"/>
  </r>
  <r>
    <n v="2095"/>
    <x v="0"/>
    <s v="ID"/>
    <d v="1974-10-28T00:00:00"/>
    <s v="Returning"/>
    <s v="Personal"/>
    <x v="0"/>
    <n v="812"/>
    <s v="Yes"/>
    <n v="4"/>
    <n v="4"/>
    <n v="4"/>
    <n v="4"/>
    <n v="4"/>
    <n v="2"/>
    <n v="4"/>
    <n v="4"/>
    <n v="4"/>
    <s v="Satisfied"/>
    <n v="49"/>
    <s v="Positive"/>
    <e v="#NAME?"/>
    <e v="#NAME?"/>
  </r>
  <r>
    <n v="1401"/>
    <x v="0"/>
    <s v="BE"/>
    <d v="1947-09-28T00:00:00"/>
    <s v="Returning"/>
    <s v="Personal"/>
    <x v="2"/>
    <n v="134"/>
    <s v="No"/>
    <n v="0"/>
    <n v="4"/>
    <n v="3"/>
    <n v="2"/>
    <n v="1"/>
    <n v="4"/>
    <n v="3"/>
    <n v="3"/>
    <n v="5"/>
    <s v="Neutral"/>
    <n v="76"/>
    <s v="Neutral"/>
    <e v="#NAME?"/>
    <e v="#NAME?"/>
  </r>
  <r>
    <n v="2195"/>
    <x v="1"/>
    <s v="KR"/>
    <d v="1979-03-07T00:00:00"/>
    <s v="Returning"/>
    <s v="Personal"/>
    <x v="0"/>
    <n v="685"/>
    <s v="Yes"/>
    <n v="1"/>
    <n v="1"/>
    <n v="3"/>
    <n v="1"/>
    <n v="1"/>
    <n v="1"/>
    <n v="5"/>
    <n v="3"/>
    <n v="4"/>
    <s v="Neutral"/>
    <n v="44"/>
    <s v="Neutral"/>
    <e v="#NAME?"/>
    <e v="#NAME?"/>
  </r>
  <r>
    <n v="1184"/>
    <x v="0"/>
    <s v="CH"/>
    <d v="1980-06-29T00:00:00"/>
    <s v="Returning"/>
    <s v="Personal"/>
    <x v="0"/>
    <n v="309"/>
    <s v="Yes"/>
    <n v="5"/>
    <n v="3"/>
    <n v="1"/>
    <n v="5"/>
    <n v="3"/>
    <n v="3"/>
    <n v="1"/>
    <n v="1"/>
    <n v="1"/>
    <s v="Satisfied"/>
    <n v="43"/>
    <s v="Positive"/>
    <e v="#NAME?"/>
    <e v="#NAME?"/>
  </r>
  <r>
    <n v="809"/>
    <x v="1"/>
    <s v="DE"/>
    <d v="1971-01-17T00:00:00"/>
    <s v="Returning"/>
    <s v="Business"/>
    <x v="1"/>
    <n v="309"/>
    <s v="Yes"/>
    <n v="1"/>
    <n v="2"/>
    <n v="2"/>
    <n v="3"/>
    <n v="1"/>
    <n v="2"/>
    <n v="2"/>
    <n v="2"/>
    <n v="2"/>
    <s v="Dissatisfied"/>
    <n v="53"/>
    <s v="Negative"/>
    <e v="#NAME?"/>
    <e v="#NAME?"/>
  </r>
  <r>
    <n v="2973"/>
    <x v="0"/>
    <s v="ES"/>
    <d v="1974-10-22T00:00:00"/>
    <s v="Returning"/>
    <s v="Business"/>
    <x v="1"/>
    <n v="737"/>
    <s v="No"/>
    <n v="4"/>
    <n v="3"/>
    <n v="4"/>
    <n v="5"/>
    <n v="4"/>
    <n v="3"/>
    <n v="4"/>
    <n v="4"/>
    <n v="4"/>
    <s v="Satisfied"/>
    <n v="49"/>
    <s v="Positive"/>
    <e v="#NAME?"/>
    <e v="#NAME?"/>
  </r>
  <r>
    <n v="1767"/>
    <x v="0"/>
    <s v="CN"/>
    <d v="1965-11-02T00:00:00"/>
    <s v="Returning"/>
    <s v="Business"/>
    <x v="1"/>
    <n v="100"/>
    <s v="No"/>
    <n v="5"/>
    <n v="4"/>
    <n v="4"/>
    <n v="5"/>
    <n v="5"/>
    <n v="4"/>
    <n v="4"/>
    <n v="4"/>
    <n v="4"/>
    <s v="Satisfied"/>
    <n v="58"/>
    <s v="Positive"/>
    <e v="#NAME?"/>
    <e v="#NAME?"/>
  </r>
  <r>
    <n v="407"/>
    <x v="0"/>
    <s v="PH"/>
    <d v="1976-09-30T00:00:00"/>
    <s v="Returning"/>
    <s v="Business"/>
    <x v="1"/>
    <n v="164"/>
    <s v="No"/>
    <n v="4"/>
    <n v="4"/>
    <n v="1"/>
    <n v="2"/>
    <n v="1"/>
    <n v="1"/>
    <n v="4"/>
    <n v="1"/>
    <n v="4"/>
    <s v="Dissatisfied"/>
    <n v="47"/>
    <s v="Negative"/>
    <e v="#NAME?"/>
    <e v="#NAME?"/>
  </r>
  <r>
    <n v="910"/>
    <x v="1"/>
    <s v="HR"/>
    <d v="1996-03-09T00:00:00"/>
    <s v="Returning"/>
    <s v="Business"/>
    <x v="1"/>
    <n v="89"/>
    <s v="No"/>
    <n v="3"/>
    <n v="1"/>
    <n v="1"/>
    <n v="4"/>
    <n v="4"/>
    <n v="4"/>
    <n v="1"/>
    <n v="1"/>
    <n v="2"/>
    <s v="Dissatisfied"/>
    <n v="27"/>
    <s v="Negative"/>
    <e v="#NAME?"/>
    <e v="#NAME?"/>
  </r>
  <r>
    <n v="2595"/>
    <x v="1"/>
    <s v="FR"/>
    <d v="2011-06-27T00:00:00"/>
    <s v="Returning"/>
    <s v="Personal"/>
    <x v="0"/>
    <n v="227"/>
    <s v="No"/>
    <n v="3"/>
    <n v="5"/>
    <n v="4"/>
    <n v="3"/>
    <n v="5"/>
    <n v="5"/>
    <n v="4"/>
    <n v="5"/>
    <n v="5"/>
    <s v="Neutral"/>
    <n v="12"/>
    <s v="Neutral"/>
    <e v="#NAME?"/>
    <e v="#NAME?"/>
  </r>
  <r>
    <n v="205"/>
    <x v="1"/>
    <s v="FR"/>
    <d v="1981-08-05T00:00:00"/>
    <s v="Returning"/>
    <s v="Business"/>
    <x v="1"/>
    <n v="1828"/>
    <s v="Yes"/>
    <n v="5"/>
    <n v="3"/>
    <n v="4"/>
    <n v="3"/>
    <n v="2"/>
    <n v="5"/>
    <n v="4"/>
    <n v="4"/>
    <n v="4"/>
    <s v="Dissatisfied"/>
    <n v="42"/>
    <s v="Negative"/>
    <e v="#NAME?"/>
    <e v="#NAME?"/>
  </r>
  <r>
    <n v="2617"/>
    <x v="0"/>
    <s v="FR"/>
    <d v="2006-02-09T00:00:00"/>
    <s v="Returning"/>
    <s v="Personal"/>
    <x v="0"/>
    <n v="304"/>
    <s v="No"/>
    <n v="1"/>
    <n v="5"/>
    <n v="5"/>
    <n v="2"/>
    <n v="2"/>
    <n v="2"/>
    <n v="4"/>
    <n v="2"/>
    <n v="4"/>
    <s v="Neutral"/>
    <n v="17"/>
    <s v="Neutral"/>
    <e v="#NAME?"/>
    <e v="#NAME?"/>
  </r>
  <r>
    <n v="1604"/>
    <x v="1"/>
    <s v="ES"/>
    <d v="1955-01-05T00:00:00"/>
    <s v="Returning"/>
    <s v="Personal"/>
    <x v="0"/>
    <n v="140"/>
    <s v="No"/>
    <n v="0"/>
    <n v="4"/>
    <n v="3"/>
    <n v="2"/>
    <n v="2"/>
    <n v="2"/>
    <n v="4"/>
    <n v="2"/>
    <n v="3"/>
    <s v="Neutral"/>
    <n v="69"/>
    <s v="Neutral"/>
    <e v="#NAME?"/>
    <e v="#NAME?"/>
  </r>
  <r>
    <n v="1413"/>
    <x v="1"/>
    <s v="SI"/>
    <d v="1996-07-10T00:00:00"/>
    <s v="Returning"/>
    <s v="Personal"/>
    <x v="2"/>
    <n v="312"/>
    <s v="No"/>
    <n v="2"/>
    <n v="5"/>
    <n v="5"/>
    <n v="1"/>
    <n v="1"/>
    <n v="1"/>
    <n v="5"/>
    <n v="1"/>
    <n v="4"/>
    <s v="Neutral"/>
    <n v="27"/>
    <s v="Neutral"/>
    <e v="#NAME?"/>
    <e v="#NAME?"/>
  </r>
  <r>
    <n v="2559"/>
    <x v="0"/>
    <s v="AT"/>
    <d v="2009-05-07T00:00:00"/>
    <s v="Returning"/>
    <s v="Business"/>
    <x v="1"/>
    <n v="2673"/>
    <s v="No"/>
    <n v="2"/>
    <n v="5"/>
    <n v="5"/>
    <n v="4"/>
    <n v="3"/>
    <n v="3"/>
    <n v="5"/>
    <n v="5"/>
    <n v="5"/>
    <s v="Satisfied"/>
    <n v="14"/>
    <s v="Positive"/>
    <e v="#NAME?"/>
    <e v="#NAME?"/>
  </r>
  <r>
    <n v="472"/>
    <x v="1"/>
    <s v="CN"/>
    <d v="1958-06-01T00:00:00"/>
    <s v="First-time"/>
    <s v="Business"/>
    <x v="1"/>
    <n v="113"/>
    <s v="Yes"/>
    <n v="1"/>
    <n v="4"/>
    <n v="5"/>
    <n v="3"/>
    <n v="3"/>
    <n v="3"/>
    <n v="4"/>
    <n v="3"/>
    <n v="5"/>
    <s v="Dissatisfied"/>
    <n v="65"/>
    <s v="Negative"/>
    <e v="#NAME?"/>
    <e v="#NAME?"/>
  </r>
  <r>
    <n v="3277"/>
    <x v="1"/>
    <s v="DE"/>
    <d v="2020-02-27T00:00:00"/>
    <s v="First-time"/>
    <s v="Business"/>
    <x v="0"/>
    <n v="479"/>
    <s v="No"/>
    <n v="3"/>
    <n v="4"/>
    <n v="5"/>
    <n v="2"/>
    <n v="2"/>
    <n v="2"/>
    <n v="4"/>
    <n v="2"/>
    <n v="1"/>
    <s v="Neutral"/>
    <n v="3"/>
    <s v="Neutral"/>
    <e v="#NAME?"/>
    <e v="#NAME?"/>
  </r>
  <r>
    <n v="818"/>
    <x v="0"/>
    <s v="DE"/>
    <d v="1978-11-01T00:00:00"/>
    <s v="Returning"/>
    <s v="Business"/>
    <x v="1"/>
    <n v="3853"/>
    <s v="No"/>
    <n v="3"/>
    <n v="3"/>
    <n v="3"/>
    <n v="2"/>
    <n v="1"/>
    <n v="1"/>
    <n v="3"/>
    <n v="3"/>
    <n v="3"/>
    <s v="Dissatisfied"/>
    <n v="45"/>
    <s v="Negative"/>
    <e v="#NAME?"/>
    <e v="#NAME?"/>
  </r>
  <r>
    <n v="1638"/>
    <x v="0"/>
    <s v="FR"/>
    <d v="1965-02-14T00:00:00"/>
    <s v="Returning"/>
    <s v="Personal"/>
    <x v="2"/>
    <n v="999"/>
    <s v="No"/>
    <n v="3"/>
    <n v="1"/>
    <n v="3"/>
    <n v="2"/>
    <n v="5"/>
    <n v="5"/>
    <n v="1"/>
    <n v="5"/>
    <n v="2"/>
    <s v="Neutral"/>
    <n v="58"/>
    <s v="Neutral"/>
    <e v="#NAME?"/>
    <e v="#NAME?"/>
  </r>
  <r>
    <n v="3256"/>
    <x v="0"/>
    <s v="LI"/>
    <d v="2008-07-02T00:00:00"/>
    <s v="Returning"/>
    <s v="Business"/>
    <x v="1"/>
    <n v="483"/>
    <s v="No"/>
    <n v="5"/>
    <n v="3"/>
    <n v="4"/>
    <n v="4"/>
    <n v="3"/>
    <n v="1"/>
    <n v="4"/>
    <n v="4"/>
    <n v="4"/>
    <s v="Neutral"/>
    <n v="15"/>
    <s v="Neutral"/>
    <e v="#NAME?"/>
    <e v="#NAME?"/>
  </r>
  <r>
    <n v="469"/>
    <x v="1"/>
    <s v="AE"/>
    <d v="1987-06-23T00:00:00"/>
    <s v="Returning"/>
    <s v="Business"/>
    <x v="1"/>
    <n v="3617"/>
    <s v="No"/>
    <n v="0"/>
    <n v="5"/>
    <n v="3"/>
    <n v="5"/>
    <n v="4"/>
    <n v="2"/>
    <n v="3"/>
    <n v="3"/>
    <n v="3"/>
    <s v="Satisfied"/>
    <n v="36"/>
    <s v="Positive"/>
    <e v="#NAME?"/>
    <e v="#NAME?"/>
  </r>
  <r>
    <n v="262"/>
    <x v="1"/>
    <s v="GB"/>
    <d v="2001-10-30T00:00:00"/>
    <s v="Returning"/>
    <s v="Personal"/>
    <x v="1"/>
    <n v="802"/>
    <s v="No"/>
    <n v="2"/>
    <n v="5"/>
    <n v="4"/>
    <n v="4"/>
    <n v="4"/>
    <n v="2"/>
    <n v="4"/>
    <n v="4"/>
    <n v="5"/>
    <s v="Dissatisfied"/>
    <n v="22"/>
    <s v="Negative"/>
    <e v="#NAME?"/>
    <e v="#NAME?"/>
  </r>
  <r>
    <n v="172"/>
    <x v="1"/>
    <s v="CZ"/>
    <d v="1980-11-18T00:00:00"/>
    <s v="Returning"/>
    <s v="Business"/>
    <x v="1"/>
    <n v="227"/>
    <s v="No"/>
    <n v="3"/>
    <n v="5"/>
    <n v="5"/>
    <n v="5"/>
    <n v="4"/>
    <n v="5"/>
    <n v="5"/>
    <n v="5"/>
    <n v="5"/>
    <s v="Satisfied"/>
    <n v="43"/>
    <s v="Positive"/>
    <e v="#NAME?"/>
    <e v="#NAME?"/>
  </r>
  <r>
    <n v="2630"/>
    <x v="0"/>
    <s v="FR"/>
    <d v="2013-01-29T00:00:00"/>
    <s v="Returning"/>
    <s v="Business"/>
    <x v="2"/>
    <n v="280"/>
    <s v="No"/>
    <n v="3"/>
    <n v="1"/>
    <n v="5"/>
    <n v="1"/>
    <n v="1"/>
    <n v="5"/>
    <n v="5"/>
    <n v="5"/>
    <n v="5"/>
    <s v="Satisfied"/>
    <n v="10"/>
    <s v="Positive"/>
    <e v="#NAME?"/>
    <e v="#NAME?"/>
  </r>
  <r>
    <n v="3244"/>
    <x v="1"/>
    <s v="GR"/>
    <d v="2014-12-08T00:00:00"/>
    <s v="Returning"/>
    <s v="Business"/>
    <x v="1"/>
    <n v="479"/>
    <s v="No"/>
    <n v="1"/>
    <n v="3"/>
    <n v="4"/>
    <n v="4"/>
    <n v="3"/>
    <n v="2"/>
    <n v="4"/>
    <n v="4"/>
    <n v="4"/>
    <s v="Satisfied"/>
    <n v="9"/>
    <s v="Positive"/>
    <e v="#NAME?"/>
    <e v="#NAME?"/>
  </r>
  <r>
    <n v="2049"/>
    <x v="1"/>
    <s v="FI"/>
    <d v="1988-09-18T00:00:00"/>
    <s v="First-time"/>
    <s v="Business"/>
    <x v="1"/>
    <n v="785"/>
    <s v="Yes"/>
    <n v="3"/>
    <n v="4"/>
    <n v="3"/>
    <n v="4"/>
    <n v="2"/>
    <n v="2"/>
    <n v="5"/>
    <n v="2"/>
    <n v="4"/>
    <s v="Neutral"/>
    <n v="35"/>
    <s v="Neutral"/>
    <e v="#NAME?"/>
    <e v="#NAME?"/>
  </r>
  <r>
    <n v="433"/>
    <x v="1"/>
    <s v="DE"/>
    <d v="1976-07-17T00:00:00"/>
    <s v="Returning"/>
    <s v="Personal"/>
    <x v="1"/>
    <n v="102"/>
    <s v="No"/>
    <n v="4"/>
    <n v="1"/>
    <n v="2"/>
    <n v="5"/>
    <n v="4"/>
    <n v="3"/>
    <n v="2"/>
    <n v="2"/>
    <n v="2"/>
    <s v="Dissatisfied"/>
    <n v="47"/>
    <s v="Negative"/>
    <e v="#NAME?"/>
    <e v="#NAME?"/>
  </r>
  <r>
    <n v="1910"/>
    <x v="1"/>
    <s v="IL"/>
    <d v="1967-01-01T00:00:00"/>
    <s v="Returning"/>
    <s v="Business"/>
    <x v="1"/>
    <n v="2955"/>
    <s v="No"/>
    <n v="5"/>
    <n v="1"/>
    <n v="3"/>
    <n v="4"/>
    <n v="3"/>
    <n v="2"/>
    <n v="3"/>
    <n v="3"/>
    <n v="3"/>
    <s v="Neutral"/>
    <n v="57"/>
    <s v="Neutral"/>
    <e v="#NAME?"/>
    <e v="#NAME?"/>
  </r>
  <r>
    <n v="2477"/>
    <x v="0"/>
    <s v="DK"/>
    <d v="2013-08-14T00:00:00"/>
    <s v="Returning"/>
    <s v="Personal"/>
    <x v="2"/>
    <n v="701"/>
    <s v="Yes"/>
    <n v="1"/>
    <n v="3"/>
    <n v="4"/>
    <n v="2"/>
    <n v="2"/>
    <n v="2"/>
    <n v="3"/>
    <n v="2"/>
    <n v="4"/>
    <s v="Neutral"/>
    <n v="10"/>
    <s v="Neutral"/>
    <e v="#NAME?"/>
    <e v="#NAME?"/>
  </r>
  <r>
    <n v="3284"/>
    <x v="1"/>
    <s v="DE"/>
    <d v="2013-07-28T00:00:00"/>
    <s v="Returning"/>
    <s v="Personal"/>
    <x v="0"/>
    <n v="419"/>
    <s v="Yes"/>
    <n v="3"/>
    <n v="1"/>
    <n v="5"/>
    <n v="1"/>
    <n v="1"/>
    <n v="3"/>
    <n v="2"/>
    <n v="1"/>
    <n v="1"/>
    <s v="Neutral"/>
    <n v="10"/>
    <s v="Neutral"/>
    <e v="#NAME?"/>
    <e v="#NAME?"/>
  </r>
  <r>
    <n v="180"/>
    <x v="1"/>
    <s v="CH"/>
    <d v="1950-11-29T00:00:00"/>
    <s v="Returning"/>
    <s v="Business"/>
    <x v="1"/>
    <n v="2975"/>
    <s v="No"/>
    <n v="0"/>
    <n v="3"/>
    <n v="5"/>
    <n v="5"/>
    <n v="5"/>
    <n v="5"/>
    <n v="5"/>
    <n v="5"/>
    <n v="5"/>
    <s v="Satisfied"/>
    <n v="73"/>
    <s v="Positive"/>
    <e v="#NAME?"/>
    <e v="#NAME?"/>
  </r>
  <r>
    <n v="226"/>
    <x v="1"/>
    <s v="AT"/>
    <d v="1982-11-30T00:00:00"/>
    <s v="Returning"/>
    <s v="Personal"/>
    <x v="0"/>
    <n v="290"/>
    <s v="No"/>
    <n v="3"/>
    <n v="5"/>
    <n v="4"/>
    <n v="2"/>
    <n v="2"/>
    <n v="2"/>
    <n v="4"/>
    <n v="2"/>
    <n v="4"/>
    <s v="Dissatisfied"/>
    <n v="41"/>
    <s v="Negative"/>
    <e v="#NAME?"/>
    <e v="#NAME?"/>
  </r>
  <r>
    <n v="1335"/>
    <x v="0"/>
    <s v="DE"/>
    <d v="1997-11-19T00:00:00"/>
    <s v="Returning"/>
    <s v="Business"/>
    <x v="1"/>
    <n v="354"/>
    <s v="No"/>
    <n v="2"/>
    <n v="3"/>
    <n v="3"/>
    <n v="4"/>
    <n v="5"/>
    <n v="2"/>
    <n v="3"/>
    <n v="3"/>
    <n v="3"/>
    <s v="Satisfied"/>
    <n v="26"/>
    <s v="Positive"/>
    <e v="#NAME?"/>
    <e v="#NAME?"/>
  </r>
  <r>
    <n v="3112"/>
    <x v="1"/>
    <s v="FR"/>
    <d v="1950-12-20T00:00:00"/>
    <s v="Returning"/>
    <s v="Personal"/>
    <x v="2"/>
    <n v="594"/>
    <s v="No"/>
    <n v="3"/>
    <n v="3"/>
    <n v="2"/>
    <n v="1"/>
    <n v="1"/>
    <n v="1"/>
    <n v="1"/>
    <n v="1"/>
    <n v="1"/>
    <s v="Neutral"/>
    <n v="73"/>
    <s v="Neutral"/>
    <e v="#NAME?"/>
    <e v="#NAME?"/>
  </r>
  <r>
    <n v="2608"/>
    <x v="0"/>
    <s v="AU"/>
    <d v="2013-08-17T00:00:00"/>
    <s v="Returning"/>
    <s v="Personal"/>
    <x v="0"/>
    <n v="280"/>
    <s v="No"/>
    <n v="2"/>
    <n v="3"/>
    <n v="5"/>
    <n v="5"/>
    <n v="4"/>
    <n v="4"/>
    <n v="5"/>
    <n v="5"/>
    <n v="5"/>
    <s v="Neutral"/>
    <n v="10"/>
    <s v="Neutral"/>
    <e v="#NAME?"/>
    <e v="#NAME?"/>
  </r>
  <r>
    <n v="312"/>
    <x v="1"/>
    <s v="IN"/>
    <d v="1973-02-27T00:00:00"/>
    <s v="Returning"/>
    <s v="Business"/>
    <x v="1"/>
    <n v="3206"/>
    <s v="Yes"/>
    <n v="2"/>
    <n v="5"/>
    <n v="2"/>
    <n v="5"/>
    <n v="5"/>
    <n v="5"/>
    <n v="4"/>
    <n v="4"/>
    <n v="4"/>
    <s v="Satisfied"/>
    <n v="50"/>
    <s v="Positive"/>
    <e v="#NAME?"/>
    <e v="#NAME?"/>
  </r>
  <r>
    <n v="1448"/>
    <x v="1"/>
    <s v="FR"/>
    <d v="1996-06-06T00:00:00"/>
    <s v="Returning"/>
    <s v="Business"/>
    <x v="1"/>
    <n v="695"/>
    <s v="No"/>
    <n v="4"/>
    <n v="5"/>
    <n v="3"/>
    <n v="4"/>
    <n v="5"/>
    <n v="4"/>
    <n v="3"/>
    <n v="3"/>
    <n v="3"/>
    <s v="Satisfied"/>
    <n v="27"/>
    <s v="Positive"/>
    <e v="#NAME?"/>
    <e v="#NAME?"/>
  </r>
  <r>
    <n v="697"/>
    <x v="1"/>
    <s v="FI"/>
    <d v="1980-04-21T00:00:00"/>
    <s v="Returning"/>
    <s v="Business"/>
    <x v="1"/>
    <n v="3908"/>
    <s v="Yes"/>
    <n v="4"/>
    <n v="5"/>
    <n v="5"/>
    <n v="5"/>
    <n v="3"/>
    <n v="3"/>
    <n v="5"/>
    <n v="5"/>
    <n v="5"/>
    <s v="Satisfied"/>
    <n v="43"/>
    <s v="Positive"/>
    <e v="#NAME?"/>
    <e v="#NAME?"/>
  </r>
  <r>
    <n v="2941"/>
    <x v="0"/>
    <s v="FR"/>
    <d v="1999-05-22T00:00:00"/>
    <s v="Returning"/>
    <s v="Business"/>
    <x v="1"/>
    <n v="737"/>
    <s v="No"/>
    <n v="1"/>
    <n v="4"/>
    <n v="4"/>
    <n v="5"/>
    <n v="4"/>
    <n v="4"/>
    <n v="4"/>
    <n v="4"/>
    <n v="4"/>
    <s v="Satisfied"/>
    <n v="24"/>
    <s v="Positive"/>
    <e v="#NAME?"/>
    <e v="#NAME?"/>
  </r>
  <r>
    <n v="2659"/>
    <x v="0"/>
    <s v="IN"/>
    <d v="2013-10-23T00:00:00"/>
    <s v="Returning"/>
    <s v="Business"/>
    <x v="1"/>
    <n v="539"/>
    <s v="Yes"/>
    <n v="2"/>
    <n v="5"/>
    <n v="2"/>
    <n v="4"/>
    <n v="4"/>
    <n v="3"/>
    <n v="2"/>
    <n v="2"/>
    <n v="2"/>
    <s v="Satisfied"/>
    <n v="10"/>
    <s v="Positive"/>
    <e v="#NAME?"/>
    <e v="#NAME?"/>
  </r>
  <r>
    <n v="518"/>
    <x v="0"/>
    <s v="PT"/>
    <d v="1991-08-27T00:00:00"/>
    <s v="First-time"/>
    <s v="Business"/>
    <x v="0"/>
    <n v="247"/>
    <s v="No"/>
    <n v="2"/>
    <n v="5"/>
    <n v="5"/>
    <n v="4"/>
    <n v="4"/>
    <n v="4"/>
    <n v="5"/>
    <n v="4"/>
    <n v="5"/>
    <s v="Dissatisfied"/>
    <n v="32"/>
    <s v="Negative"/>
    <e v="#NAME?"/>
    <e v="#NAME?"/>
  </r>
  <r>
    <n v="358"/>
    <x v="0"/>
    <s v="NO"/>
    <d v="1985-09-06T00:00:00"/>
    <s v="First-time"/>
    <s v="Business"/>
    <x v="1"/>
    <n v="247"/>
    <s v="Yes"/>
    <n v="2"/>
    <n v="5"/>
    <n v="4"/>
    <n v="5"/>
    <n v="5"/>
    <n v="5"/>
    <n v="4"/>
    <n v="5"/>
    <n v="4"/>
    <s v="Dissatisfied"/>
    <n v="38"/>
    <s v="Negative"/>
    <e v="#NAME?"/>
    <e v="#NAME?"/>
  </r>
  <r>
    <n v="582"/>
    <x v="0"/>
    <s v="SA"/>
    <d v="1969-04-30T00:00:00"/>
    <s v="First-time"/>
    <s v="Business"/>
    <x v="1"/>
    <n v="158"/>
    <s v="No"/>
    <n v="2"/>
    <n v="5"/>
    <n v="3"/>
    <n v="2"/>
    <n v="4"/>
    <n v="4"/>
    <n v="5"/>
    <n v="4"/>
    <n v="4"/>
    <s v="Dissatisfied"/>
    <n v="54"/>
    <s v="Negative"/>
    <e v="#NAME?"/>
    <e v="#NAME?"/>
  </r>
  <r>
    <n v="206"/>
    <x v="1"/>
    <s v="FI"/>
    <d v="1972-05-14T00:00:00"/>
    <s v="Returning"/>
    <s v="Business"/>
    <x v="1"/>
    <n v="3728"/>
    <s v="No"/>
    <n v="4"/>
    <n v="2"/>
    <n v="3"/>
    <n v="3"/>
    <n v="1"/>
    <n v="4"/>
    <n v="3"/>
    <n v="3"/>
    <n v="3"/>
    <s v="Dissatisfied"/>
    <n v="51"/>
    <s v="Negative"/>
    <e v="#NAME?"/>
    <e v="#NAME?"/>
  </r>
  <r>
    <n v="221"/>
    <x v="0"/>
    <s v="ES"/>
    <d v="1993-03-29T00:00:00"/>
    <s v="Returning"/>
    <s v="Personal"/>
    <x v="0"/>
    <n v="213"/>
    <s v="No"/>
    <n v="2"/>
    <n v="5"/>
    <n v="4"/>
    <n v="3"/>
    <n v="3"/>
    <n v="3"/>
    <n v="5"/>
    <n v="3"/>
    <n v="5"/>
    <s v="Dissatisfied"/>
    <n v="30"/>
    <s v="Negative"/>
    <e v="#NAME?"/>
    <e v="#NAME?"/>
  </r>
  <r>
    <n v="2027"/>
    <x v="0"/>
    <s v="DE"/>
    <d v="2002-11-24T00:00:00"/>
    <s v="First-time"/>
    <s v="Business"/>
    <x v="0"/>
    <n v="812"/>
    <s v="No"/>
    <n v="0"/>
    <n v="5"/>
    <n v="4"/>
    <n v="2"/>
    <n v="3"/>
    <n v="3"/>
    <n v="4"/>
    <n v="3"/>
    <n v="5"/>
    <s v="Satisfied"/>
    <n v="21"/>
    <s v="Positive"/>
    <e v="#NAME?"/>
    <e v="#NAME?"/>
  </r>
  <r>
    <n v="1742"/>
    <x v="1"/>
    <s v="DK"/>
    <d v="1958-06-03T00:00:00"/>
    <s v="Returning"/>
    <s v="Personal"/>
    <x v="0"/>
    <n v="327"/>
    <s v="No"/>
    <n v="2"/>
    <n v="3"/>
    <n v="3"/>
    <n v="4"/>
    <n v="4"/>
    <n v="4"/>
    <n v="5"/>
    <n v="4"/>
    <n v="4"/>
    <s v="Neutral"/>
    <n v="65"/>
    <s v="Neutral"/>
    <e v="#NAME?"/>
    <e v="#NAME?"/>
  </r>
  <r>
    <n v="2321"/>
    <x v="0"/>
    <s v="AU"/>
    <d v="1987-10-15T00:00:00"/>
    <s v="Returning"/>
    <s v="Personal"/>
    <x v="0"/>
    <n v="672"/>
    <s v="No"/>
    <n v="2"/>
    <n v="3"/>
    <n v="3"/>
    <n v="1"/>
    <n v="1"/>
    <n v="1"/>
    <n v="4"/>
    <n v="1"/>
    <n v="4"/>
    <s v="Neutral"/>
    <n v="36"/>
    <s v="Neutral"/>
    <e v="#NAME?"/>
    <e v="#NAME?"/>
  </r>
  <r>
    <n v="3113"/>
    <x v="0"/>
    <s v="AU"/>
    <d v="1984-12-07T00:00:00"/>
    <s v="Returning"/>
    <s v="Business"/>
    <x v="1"/>
    <n v="3294"/>
    <s v="Yes"/>
    <n v="3"/>
    <n v="4"/>
    <n v="3"/>
    <n v="4"/>
    <n v="3"/>
    <n v="1"/>
    <n v="3"/>
    <n v="3"/>
    <n v="3"/>
    <s v="Neutral"/>
    <n v="39"/>
    <s v="Neutral"/>
    <e v="#NAME?"/>
    <e v="#NAME?"/>
  </r>
  <r>
    <n v="2789"/>
    <x v="0"/>
    <s v="GB"/>
    <d v="2019-09-23T00:00:00"/>
    <s v="Returning"/>
    <s v="Business"/>
    <x v="1"/>
    <n v="765"/>
    <s v="No"/>
    <n v="2"/>
    <n v="1"/>
    <n v="3"/>
    <n v="4"/>
    <n v="4"/>
    <n v="2"/>
    <n v="3"/>
    <n v="3"/>
    <n v="3"/>
    <s v="Neutral"/>
    <n v="4"/>
    <s v="Neutral"/>
    <e v="#NAME?"/>
    <e v="#NAME?"/>
  </r>
  <r>
    <n v="2153"/>
    <x v="1"/>
    <s v="MA"/>
    <d v="1947-02-16T00:00:00"/>
    <s v="Returning"/>
    <s v="Personal"/>
    <x v="1"/>
    <n v="685"/>
    <s v="No"/>
    <n v="2"/>
    <n v="5"/>
    <n v="3"/>
    <n v="5"/>
    <n v="4"/>
    <n v="5"/>
    <n v="3"/>
    <n v="3"/>
    <n v="3"/>
    <s v="Neutral"/>
    <n v="76"/>
    <s v="Neutral"/>
    <e v="#NAME?"/>
    <e v="#NAME?"/>
  </r>
  <r>
    <n v="2709"/>
    <x v="0"/>
    <s v="IE"/>
    <d v="2009-12-07T00:00:00"/>
    <s v="Returning"/>
    <s v="Personal"/>
    <x v="0"/>
    <n v="562"/>
    <s v="Yes"/>
    <n v="1"/>
    <n v="4"/>
    <n v="2"/>
    <n v="4"/>
    <n v="4"/>
    <n v="1"/>
    <n v="4"/>
    <n v="5"/>
    <n v="5"/>
    <s v="Neutral"/>
    <n v="14"/>
    <s v="Neutral"/>
    <e v="#NAME?"/>
    <e v="#NAME?"/>
  </r>
  <r>
    <n v="2159"/>
    <x v="1"/>
    <s v="MA"/>
    <d v="1992-12-22T00:00:00"/>
    <s v="Returning"/>
    <s v="Business"/>
    <x v="1"/>
    <n v="685"/>
    <s v="Yes"/>
    <n v="4"/>
    <n v="5"/>
    <n v="5"/>
    <n v="4"/>
    <n v="4"/>
    <n v="4"/>
    <n v="5"/>
    <n v="4"/>
    <n v="5"/>
    <s v="Satisfied"/>
    <n v="31"/>
    <s v="Positive"/>
    <e v="#NAME?"/>
    <e v="#NAME?"/>
  </r>
  <r>
    <n v="565"/>
    <x v="1"/>
    <s v="DE"/>
    <d v="1954-06-30T00:00:00"/>
    <s v="Returning"/>
    <s v="Business"/>
    <x v="1"/>
    <n v="3235"/>
    <s v="Yes"/>
    <n v="2"/>
    <n v="5"/>
    <n v="4"/>
    <n v="4"/>
    <n v="3"/>
    <n v="2"/>
    <n v="4"/>
    <n v="4"/>
    <n v="4"/>
    <s v="Satisfied"/>
    <n v="69"/>
    <s v="Positive"/>
    <e v="#NAME?"/>
    <e v="#NAME?"/>
  </r>
  <r>
    <n v="703"/>
    <x v="1"/>
    <s v="DE"/>
    <d v="1963-03-01T00:00:00"/>
    <s v="First-time"/>
    <s v="Business"/>
    <x v="1"/>
    <n v="134"/>
    <s v="Yes"/>
    <n v="2"/>
    <n v="5"/>
    <n v="5"/>
    <n v="4"/>
    <n v="4"/>
    <n v="4"/>
    <n v="4"/>
    <n v="4"/>
    <n v="4"/>
    <s v="Dissatisfied"/>
    <n v="60"/>
    <s v="Negative"/>
    <e v="#NAME?"/>
    <e v="#NAME?"/>
  </r>
  <r>
    <n v="3042"/>
    <x v="1"/>
    <s v="ID"/>
    <d v="1947-03-12T00:00:00"/>
    <s v="First-time"/>
    <s v="Business"/>
    <x v="0"/>
    <n v="489"/>
    <s v="No"/>
    <n v="3"/>
    <n v="4"/>
    <n v="2"/>
    <n v="4"/>
    <n v="4"/>
    <n v="4"/>
    <n v="3"/>
    <n v="4"/>
    <n v="3"/>
    <s v="Neutral"/>
    <n v="76"/>
    <s v="Neutral"/>
    <e v="#NAME?"/>
    <e v="#NAME?"/>
  </r>
  <r>
    <n v="2715"/>
    <x v="1"/>
    <s v="LK"/>
    <d v="2007-03-03T00:00:00"/>
    <s v="Returning"/>
    <s v="Personal"/>
    <x v="0"/>
    <n v="562"/>
    <s v="No"/>
    <n v="3"/>
    <n v="2"/>
    <n v="3"/>
    <n v="3"/>
    <n v="3"/>
    <n v="3"/>
    <n v="3"/>
    <n v="3"/>
    <n v="3"/>
    <s v="Neutral"/>
    <n v="16"/>
    <s v="Neutral"/>
    <e v="#NAME?"/>
    <e v="#NAME?"/>
  </r>
  <r>
    <n v="1874"/>
    <x v="1"/>
    <s v="DE"/>
    <d v="1947-01-06T00:00:00"/>
    <s v="Returning"/>
    <s v="Business"/>
    <x v="0"/>
    <n v="931"/>
    <s v="No"/>
    <n v="4"/>
    <n v="4"/>
    <n v="4"/>
    <n v="3"/>
    <n v="3"/>
    <n v="3"/>
    <n v="4"/>
    <n v="3"/>
    <n v="3"/>
    <s v="Neutral"/>
    <n v="77"/>
    <s v="Neutral"/>
    <e v="#NAME?"/>
    <e v="#NAME?"/>
  </r>
  <r>
    <n v="724"/>
    <x v="1"/>
    <s v="FR"/>
    <d v="1995-07-17T00:00:00"/>
    <s v="Returning"/>
    <s v="Business"/>
    <x v="1"/>
    <n v="3934"/>
    <s v="No"/>
    <n v="4"/>
    <n v="2"/>
    <n v="1"/>
    <n v="2"/>
    <n v="4"/>
    <n v="1"/>
    <n v="1"/>
    <n v="1"/>
    <n v="2"/>
    <s v="Dissatisfied"/>
    <n v="28"/>
    <s v="Negative"/>
    <e v="#NAME?"/>
    <e v="#NAME?"/>
  </r>
  <r>
    <n v="1640"/>
    <x v="0"/>
    <s v="GB"/>
    <d v="1946-06-07T00:00:00"/>
    <s v="Returning"/>
    <s v="Personal"/>
    <x v="2"/>
    <n v="999"/>
    <s v="No"/>
    <n v="1"/>
    <n v="3"/>
    <n v="3"/>
    <n v="2"/>
    <n v="2"/>
    <n v="2"/>
    <n v="4"/>
    <n v="2"/>
    <n v="5"/>
    <s v="Neutral"/>
    <n v="77"/>
    <s v="Neutral"/>
    <e v="#NAME?"/>
    <e v="#NAME?"/>
  </r>
  <r>
    <n v="1784"/>
    <x v="0"/>
    <s v="CN"/>
    <d v="1967-12-16T00:00:00"/>
    <s v="First-time"/>
    <s v="Business"/>
    <x v="1"/>
    <n v="408"/>
    <s v="No"/>
    <n v="2"/>
    <n v="3"/>
    <n v="4"/>
    <n v="5"/>
    <n v="2"/>
    <n v="2"/>
    <n v="5"/>
    <n v="2"/>
    <n v="5"/>
    <s v="Neutral"/>
    <n v="56"/>
    <s v="Neutral"/>
    <e v="#NAME?"/>
    <e v="#NAME?"/>
  </r>
  <r>
    <n v="989"/>
    <x v="0"/>
    <s v="AT"/>
    <d v="1993-07-31T00:00:00"/>
    <s v="Returning"/>
    <s v="Business"/>
    <x v="0"/>
    <n v="158"/>
    <s v="No"/>
    <n v="5"/>
    <n v="2"/>
    <n v="4"/>
    <n v="3"/>
    <n v="4"/>
    <n v="1"/>
    <n v="4"/>
    <n v="4"/>
    <n v="4"/>
    <s v="Dissatisfied"/>
    <n v="30"/>
    <s v="Negative"/>
    <e v="#NAME?"/>
    <e v="#NAME?"/>
  </r>
  <r>
    <n v="884"/>
    <x v="1"/>
    <s v="BE"/>
    <d v="1984-09-26T00:00:00"/>
    <s v="Returning"/>
    <s v="Business"/>
    <x v="1"/>
    <n v="396"/>
    <s v="No"/>
    <n v="5"/>
    <n v="5"/>
    <n v="3"/>
    <n v="4"/>
    <n v="3"/>
    <n v="3"/>
    <n v="3"/>
    <n v="3"/>
    <n v="3"/>
    <s v="Satisfied"/>
    <n v="39"/>
    <s v="Positive"/>
    <e v="#NAME?"/>
    <e v="#NAME?"/>
  </r>
  <r>
    <n v="2135"/>
    <x v="0"/>
    <s v="SE"/>
    <d v="1955-02-17T00:00:00"/>
    <s v="Returning"/>
    <s v="Personal"/>
    <x v="0"/>
    <n v="431"/>
    <s v="Yes"/>
    <n v="5"/>
    <n v="2"/>
    <n v="2"/>
    <n v="2"/>
    <n v="5"/>
    <n v="2"/>
    <n v="2"/>
    <n v="2"/>
    <n v="2"/>
    <s v="Satisfied"/>
    <n v="68"/>
    <s v="Positive"/>
    <e v="#NAME?"/>
    <e v="#NAME?"/>
  </r>
  <r>
    <n v="1721"/>
    <x v="0"/>
    <s v="ES"/>
    <d v="1960-01-22T00:00:00"/>
    <s v="First-time"/>
    <s v="Business"/>
    <x v="0"/>
    <n v="364"/>
    <s v="Yes"/>
    <n v="2"/>
    <n v="2"/>
    <n v="4"/>
    <n v="2"/>
    <n v="2"/>
    <n v="2"/>
    <n v="3"/>
    <n v="2"/>
    <n v="3"/>
    <s v="Neutral"/>
    <n v="64"/>
    <s v="Neutral"/>
    <e v="#NAME?"/>
    <e v="#NAME?"/>
  </r>
  <r>
    <n v="2346"/>
    <x v="0"/>
    <s v="TH"/>
    <d v="1960-07-26T00:00:00"/>
    <s v="Returning"/>
    <s v="Business"/>
    <x v="2"/>
    <n v="525"/>
    <s v="Yes"/>
    <n v="1"/>
    <n v="1"/>
    <n v="3"/>
    <n v="4"/>
    <n v="2"/>
    <n v="3"/>
    <n v="3"/>
    <n v="3"/>
    <n v="3"/>
    <s v="Neutral"/>
    <n v="63"/>
    <s v="Neutral"/>
    <e v="#NAME?"/>
    <e v="#NAME?"/>
  </r>
  <r>
    <n v="771"/>
    <x v="1"/>
    <s v="LV"/>
    <d v="1976-07-24T00:00:00"/>
    <s v="Returning"/>
    <s v="Business"/>
    <x v="1"/>
    <n v="312"/>
    <s v="No"/>
    <n v="5"/>
    <n v="3"/>
    <n v="5"/>
    <n v="5"/>
    <n v="3"/>
    <n v="3"/>
    <n v="5"/>
    <n v="5"/>
    <n v="5"/>
    <s v="Satisfied"/>
    <n v="47"/>
    <s v="Positive"/>
    <e v="#NAME?"/>
    <e v="#NAME?"/>
  </r>
  <r>
    <n v="525"/>
    <x v="0"/>
    <s v="BE"/>
    <d v="1999-08-25T00:00:00"/>
    <s v="Returning"/>
    <s v="Business"/>
    <x v="1"/>
    <n v="134"/>
    <s v="Yes"/>
    <n v="2"/>
    <n v="5"/>
    <n v="5"/>
    <n v="5"/>
    <n v="4"/>
    <n v="4"/>
    <n v="4"/>
    <n v="4"/>
    <n v="5"/>
    <s v="Satisfied"/>
    <n v="24"/>
    <s v="Positive"/>
    <e v="#NAME?"/>
    <e v="#NAME?"/>
  </r>
  <r>
    <n v="1202"/>
    <x v="1"/>
    <s v="AT"/>
    <d v="1946-05-04T00:00:00"/>
    <s v="Returning"/>
    <s v="Personal"/>
    <x v="0"/>
    <n v="113"/>
    <s v="No"/>
    <n v="3"/>
    <n v="1"/>
    <n v="5"/>
    <n v="3"/>
    <n v="3"/>
    <n v="3"/>
    <n v="2"/>
    <n v="3"/>
    <n v="2"/>
    <s v="Neutral"/>
    <n v="77"/>
    <s v="Neutral"/>
    <e v="#NAME?"/>
    <e v="#NAME?"/>
  </r>
  <r>
    <n v="1121"/>
    <x v="1"/>
    <s v="CH"/>
    <d v="1982-01-23T00:00:00"/>
    <s v="Returning"/>
    <s v="Personal"/>
    <x v="0"/>
    <n v="282"/>
    <s v="No"/>
    <n v="0"/>
    <n v="4"/>
    <n v="2"/>
    <n v="2"/>
    <n v="2"/>
    <n v="2"/>
    <n v="2"/>
    <n v="2"/>
    <n v="2"/>
    <s v="Satisfied"/>
    <n v="42"/>
    <s v="Positive"/>
    <e v="#NAME?"/>
    <e v="#NAME?"/>
  </r>
  <r>
    <n v="2362"/>
    <x v="0"/>
    <s v="DE"/>
    <d v="1973-02-19T00:00:00"/>
    <s v="Returning"/>
    <s v="Business"/>
    <x v="1"/>
    <n v="925"/>
    <s v="No"/>
    <n v="2"/>
    <n v="5"/>
    <n v="4"/>
    <n v="5"/>
    <n v="3"/>
    <n v="5"/>
    <n v="4"/>
    <n v="4"/>
    <n v="4"/>
    <s v="Satisfied"/>
    <n v="50"/>
    <s v="Positive"/>
    <e v="#NAME?"/>
    <e v="#NAME?"/>
  </r>
  <r>
    <n v="2028"/>
    <x v="1"/>
    <s v="GB"/>
    <d v="1948-03-27T00:00:00"/>
    <s v="First-time"/>
    <s v="Business"/>
    <x v="1"/>
    <n v="733"/>
    <s v="Yes"/>
    <n v="0"/>
    <n v="4"/>
    <n v="3"/>
    <n v="5"/>
    <n v="5"/>
    <n v="5"/>
    <n v="4"/>
    <n v="5"/>
    <n v="4"/>
    <s v="Satisfied"/>
    <n v="75"/>
    <s v="Positive"/>
    <e v="#NAME?"/>
    <e v="#NAME?"/>
  </r>
  <r>
    <n v="173"/>
    <x v="0"/>
    <s v="CZ"/>
    <d v="1956-10-26T00:00:00"/>
    <s v="Returning"/>
    <s v="Business"/>
    <x v="1"/>
    <n v="227"/>
    <s v="Yes"/>
    <n v="1"/>
    <n v="4"/>
    <n v="5"/>
    <n v="4"/>
    <n v="4"/>
    <n v="2"/>
    <n v="5"/>
    <n v="5"/>
    <n v="5"/>
    <s v="Satisfied"/>
    <n v="67"/>
    <s v="Positive"/>
    <e v="#NAME?"/>
    <e v="#NAME?"/>
  </r>
  <r>
    <n v="3066"/>
    <x v="1"/>
    <s v="AR"/>
    <d v="1985-07-05T00:00:00"/>
    <s v="Returning"/>
    <s v="Personal"/>
    <x v="1"/>
    <n v="594"/>
    <s v="No"/>
    <n v="3"/>
    <n v="1"/>
    <n v="5"/>
    <n v="4"/>
    <n v="1"/>
    <n v="2"/>
    <n v="5"/>
    <n v="5"/>
    <n v="5"/>
    <s v="Neutral"/>
    <n v="38"/>
    <s v="Neutral"/>
    <e v="#NAME?"/>
    <e v="#NAME?"/>
  </r>
  <r>
    <n v="2"/>
    <x v="0"/>
    <s v="PT"/>
    <d v="1991-12-15T00:00:00"/>
    <s v="Returning"/>
    <s v="Business"/>
    <x v="1"/>
    <n v="821"/>
    <s v="Yes"/>
    <n v="2"/>
    <n v="3"/>
    <n v="5"/>
    <n v="4"/>
    <n v="5"/>
    <n v="3"/>
    <n v="5"/>
    <n v="5"/>
    <n v="5"/>
    <s v="Satisfied"/>
    <n v="32"/>
    <s v="Positive"/>
    <e v="#NAME?"/>
    <e v="#NAME?"/>
  </r>
  <r>
    <n v="2016"/>
    <x v="0"/>
    <s v="RU"/>
    <d v="1950-03-16T00:00:00"/>
    <s v="Returning"/>
    <s v="Business"/>
    <x v="1"/>
    <n v="1779"/>
    <s v="No"/>
    <n v="5"/>
    <n v="5"/>
    <n v="3"/>
    <n v="4"/>
    <n v="4"/>
    <n v="2"/>
    <n v="3"/>
    <n v="3"/>
    <n v="3"/>
    <s v="Satisfied"/>
    <n v="73"/>
    <s v="Positive"/>
    <e v="#NAME?"/>
    <e v="#NAME?"/>
  </r>
  <r>
    <n v="279"/>
    <x v="0"/>
    <s v="JP"/>
    <d v="1992-12-08T00:00:00"/>
    <s v="Returning"/>
    <s v="Personal"/>
    <x v="0"/>
    <n v="825"/>
    <s v="No"/>
    <n v="3"/>
    <n v="3"/>
    <n v="4"/>
    <n v="1"/>
    <n v="1"/>
    <n v="1"/>
    <n v="4"/>
    <n v="1"/>
    <n v="4"/>
    <s v="Dissatisfied"/>
    <n v="31"/>
    <s v="Negative"/>
    <e v="#NAME?"/>
    <e v="#NAME?"/>
  </r>
  <r>
    <n v="2794"/>
    <x v="1"/>
    <s v="JP"/>
    <d v="2017-04-04T00:00:00"/>
    <s v="Returning"/>
    <s v="Business"/>
    <x v="0"/>
    <n v="364"/>
    <s v="No"/>
    <n v="4"/>
    <n v="5"/>
    <n v="5"/>
    <n v="3"/>
    <n v="3"/>
    <n v="3"/>
    <n v="1"/>
    <n v="3"/>
    <n v="3"/>
    <s v="Satisfied"/>
    <n v="6"/>
    <s v="Positive"/>
    <e v="#NAME?"/>
    <e v="#NAME?"/>
  </r>
  <r>
    <n v="1810"/>
    <x v="0"/>
    <s v="IE"/>
    <d v="1989-11-22T00:00:00"/>
    <s v="First-time"/>
    <s v="Business"/>
    <x v="0"/>
    <n v="500"/>
    <s v="Yes"/>
    <n v="3"/>
    <n v="4"/>
    <n v="1"/>
    <n v="3"/>
    <n v="3"/>
    <n v="3"/>
    <n v="3"/>
    <n v="3"/>
    <n v="3"/>
    <s v="Neutral"/>
    <n v="34"/>
    <s v="Neutral"/>
    <e v="#NAME?"/>
    <e v="#NAME?"/>
  </r>
  <r>
    <n v="2520"/>
    <x v="0"/>
    <s v="RO"/>
    <d v="2010-06-13T00:00:00"/>
    <s v="Returning"/>
    <s v="Business"/>
    <x v="1"/>
    <n v="3621"/>
    <s v="No"/>
    <n v="5"/>
    <n v="4"/>
    <n v="4"/>
    <n v="5"/>
    <n v="3"/>
    <n v="4"/>
    <n v="4"/>
    <n v="4"/>
    <n v="4"/>
    <s v="Satisfied"/>
    <n v="13"/>
    <s v="Positive"/>
    <e v="#NAME?"/>
    <e v="#NAME?"/>
  </r>
  <r>
    <n v="1174"/>
    <x v="1"/>
    <s v="AT"/>
    <d v="1994-07-17T00:00:00"/>
    <s v="Returning"/>
    <s v="Personal"/>
    <x v="0"/>
    <n v="229"/>
    <s v="No"/>
    <n v="3"/>
    <n v="4"/>
    <n v="5"/>
    <n v="1"/>
    <n v="3"/>
    <n v="3"/>
    <n v="5"/>
    <n v="3"/>
    <n v="4"/>
    <s v="Neutral"/>
    <n v="29"/>
    <s v="Neutral"/>
    <e v="#NAME?"/>
    <e v="#NAME?"/>
  </r>
  <r>
    <n v="2599"/>
    <x v="0"/>
    <s v="IL"/>
    <d v="2010-07-04T00:00:00"/>
    <s v="Returning"/>
    <s v="Personal"/>
    <x v="0"/>
    <n v="227"/>
    <s v="Yes"/>
    <n v="1"/>
    <n v="4"/>
    <n v="1"/>
    <n v="4"/>
    <n v="2"/>
    <n v="2"/>
    <n v="1"/>
    <n v="2"/>
    <n v="4"/>
    <s v="Neutral"/>
    <n v="13"/>
    <s v="Neutral"/>
    <e v="#NAME?"/>
    <e v="#NAME?"/>
  </r>
  <r>
    <n v="2250"/>
    <x v="0"/>
    <s v="IT"/>
    <d v="1968-11-25T00:00:00"/>
    <s v="Returning"/>
    <s v="Business"/>
    <x v="1"/>
    <n v="925"/>
    <s v="No"/>
    <n v="2"/>
    <n v="3"/>
    <n v="3"/>
    <n v="4"/>
    <n v="4"/>
    <n v="4"/>
    <n v="5"/>
    <n v="4"/>
    <n v="4"/>
    <s v="Satisfied"/>
    <n v="55"/>
    <s v="Positive"/>
    <e v="#NAME?"/>
    <e v="#NAME?"/>
  </r>
  <r>
    <n v="327"/>
    <x v="0"/>
    <s v="IR"/>
    <d v="1949-09-29T00:00:00"/>
    <s v="Returning"/>
    <s v="Business"/>
    <x v="1"/>
    <n v="821"/>
    <s v="Yes"/>
    <n v="3"/>
    <n v="1"/>
    <n v="1"/>
    <n v="4"/>
    <n v="3"/>
    <n v="1"/>
    <n v="1"/>
    <n v="1"/>
    <n v="1"/>
    <s v="Dissatisfied"/>
    <n v="74"/>
    <s v="Negative"/>
    <e v="#NAME?"/>
    <e v="#NAME?"/>
  </r>
  <r>
    <n v="3273"/>
    <x v="1"/>
    <s v="MX"/>
    <d v="2015-04-29T00:00:00"/>
    <s v="Returning"/>
    <s v="Business"/>
    <x v="0"/>
    <n v="479"/>
    <s v="No"/>
    <n v="2"/>
    <n v="5"/>
    <n v="3"/>
    <n v="4"/>
    <n v="4"/>
    <n v="4"/>
    <n v="4"/>
    <n v="4"/>
    <n v="4"/>
    <s v="Satisfied"/>
    <n v="8"/>
    <s v="Positive"/>
    <e v="#NAME?"/>
    <e v="#NAME?"/>
  </r>
  <r>
    <n v="1140"/>
    <x v="0"/>
    <s v="KR"/>
    <d v="1978-08-11T00:00:00"/>
    <s v="Returning"/>
    <s v="Personal"/>
    <x v="0"/>
    <n v="282"/>
    <s v="Yes"/>
    <n v="2"/>
    <n v="2"/>
    <n v="2"/>
    <n v="4"/>
    <n v="4"/>
    <n v="4"/>
    <n v="3"/>
    <n v="4"/>
    <n v="4"/>
    <s v="Neutral"/>
    <n v="45"/>
    <s v="Neutral"/>
    <e v="#NAME?"/>
    <e v="#NAME?"/>
  </r>
  <r>
    <n v="364"/>
    <x v="0"/>
    <s v="FR"/>
    <d v="1977-01-18T00:00:00"/>
    <s v="First-time"/>
    <s v="Business"/>
    <x v="1"/>
    <n v="113"/>
    <s v="No"/>
    <n v="3"/>
    <n v="3"/>
    <n v="4"/>
    <n v="5"/>
    <n v="5"/>
    <n v="5"/>
    <n v="4"/>
    <n v="5"/>
    <n v="5"/>
    <s v="Dissatisfied"/>
    <n v="47"/>
    <s v="Negative"/>
    <e v="#NAME?"/>
    <e v="#NAME?"/>
  </r>
  <r>
    <n v="1025"/>
    <x v="0"/>
    <s v="BR"/>
    <d v="1959-08-16T00:00:00"/>
    <s v="Returning"/>
    <s v="Business"/>
    <x v="1"/>
    <n v="2202"/>
    <s v="No"/>
    <n v="1"/>
    <n v="3"/>
    <n v="2"/>
    <n v="4"/>
    <n v="2"/>
    <n v="2"/>
    <n v="4"/>
    <n v="2"/>
    <n v="4"/>
    <s v="Neutral"/>
    <n v="64"/>
    <s v="Neutral"/>
    <e v="#NAME?"/>
    <e v="#NAME?"/>
  </r>
  <r>
    <n v="2833"/>
    <x v="1"/>
    <s v="CN"/>
    <d v="2014-02-07T00:00:00"/>
    <s v="Returning"/>
    <s v="Business"/>
    <x v="1"/>
    <n v="3159"/>
    <s v="No"/>
    <n v="2"/>
    <n v="5"/>
    <n v="5"/>
    <n v="5"/>
    <n v="4"/>
    <n v="5"/>
    <n v="5"/>
    <n v="5"/>
    <n v="5"/>
    <s v="Satisfied"/>
    <n v="9"/>
    <s v="Positive"/>
    <e v="#NAME?"/>
    <e v="#NAME?"/>
  </r>
  <r>
    <n v="2343"/>
    <x v="0"/>
    <s v="GR"/>
    <d v="1951-08-07T00:00:00"/>
    <s v="Returning"/>
    <s v="Business"/>
    <x v="2"/>
    <n v="690"/>
    <s v="Yes"/>
    <n v="4"/>
    <n v="4"/>
    <n v="3"/>
    <n v="3"/>
    <n v="4"/>
    <n v="4"/>
    <n v="4"/>
    <n v="4"/>
    <n v="4"/>
    <s v="Neutral"/>
    <n v="72"/>
    <s v="Neutral"/>
    <e v="#NAME?"/>
    <e v="#NAME?"/>
  </r>
  <r>
    <n v="2278"/>
    <x v="1"/>
    <s v="NL"/>
    <d v="1989-08-14T00:00:00"/>
    <s v="First-time"/>
    <s v="Business"/>
    <x v="1"/>
    <n v="925"/>
    <s v="No"/>
    <n v="3"/>
    <n v="2"/>
    <n v="2"/>
    <n v="2"/>
    <n v="2"/>
    <n v="2"/>
    <n v="3"/>
    <n v="2"/>
    <n v="2"/>
    <s v="Neutral"/>
    <n v="34"/>
    <s v="Neutral"/>
    <e v="#NAME?"/>
    <e v="#NAME?"/>
  </r>
  <r>
    <n v="594"/>
    <x v="1"/>
    <s v="MC"/>
    <d v="1993-06-19T00:00:00"/>
    <s v="Returning"/>
    <s v="Business"/>
    <x v="1"/>
    <n v="1633"/>
    <s v="No"/>
    <n v="1"/>
    <n v="4"/>
    <n v="5"/>
    <n v="4"/>
    <n v="3"/>
    <n v="5"/>
    <n v="5"/>
    <n v="5"/>
    <n v="4"/>
    <s v="Satisfied"/>
    <n v="30"/>
    <s v="Positive"/>
    <e v="#NAME?"/>
    <e v="#NAME?"/>
  </r>
  <r>
    <n v="2247"/>
    <x v="0"/>
    <s v="IL"/>
    <d v="1963-05-25T00:00:00"/>
    <s v="Returning"/>
    <s v="Business"/>
    <x v="1"/>
    <n v="693"/>
    <s v="Yes"/>
    <n v="1"/>
    <n v="2"/>
    <n v="5"/>
    <n v="2"/>
    <n v="2"/>
    <n v="2"/>
    <n v="4"/>
    <n v="2"/>
    <n v="3"/>
    <s v="Neutral"/>
    <n v="60"/>
    <s v="Neutral"/>
    <e v="#NAME?"/>
    <e v="#NAME?"/>
  </r>
  <r>
    <n v="2462"/>
    <x v="0"/>
    <s v="RU"/>
    <d v="2007-02-20T00:00:00"/>
    <s v="Returning"/>
    <s v="Business"/>
    <x v="1"/>
    <n v="773"/>
    <s v="No"/>
    <n v="2"/>
    <n v="3"/>
    <n v="3"/>
    <n v="2"/>
    <n v="2"/>
    <n v="2"/>
    <n v="3"/>
    <n v="2"/>
    <n v="4"/>
    <s v="Neutral"/>
    <n v="16"/>
    <s v="Neutral"/>
    <e v="#NAME?"/>
    <e v="#NAME?"/>
  </r>
  <r>
    <n v="282"/>
    <x v="1"/>
    <s v="AT"/>
    <d v="1977-03-08T00:00:00"/>
    <s v="Returning"/>
    <s v="Personal"/>
    <x v="0"/>
    <n v="825"/>
    <s v="No"/>
    <n v="4"/>
    <n v="5"/>
    <n v="3"/>
    <n v="4"/>
    <n v="4"/>
    <n v="4"/>
    <n v="5"/>
    <n v="4"/>
    <n v="5"/>
    <s v="Satisfied"/>
    <n v="46"/>
    <s v="Positive"/>
    <e v="#NAME?"/>
    <e v="#NAME?"/>
  </r>
  <r>
    <n v="42"/>
    <x v="0"/>
    <s v="MT"/>
    <d v="1963-02-26T00:00:00"/>
    <s v="Returning"/>
    <s v="Business"/>
    <x v="1"/>
    <n v="108"/>
    <s v="No"/>
    <n v="4"/>
    <n v="5"/>
    <n v="4"/>
    <n v="4"/>
    <n v="3"/>
    <n v="3"/>
    <n v="4"/>
    <n v="4"/>
    <n v="5"/>
    <s v="Satisfied"/>
    <n v="60"/>
    <s v="Positive"/>
    <e v="#NAME?"/>
    <e v="#NAME?"/>
  </r>
  <r>
    <n v="1596"/>
    <x v="0"/>
    <s v="CH"/>
    <d v="1982-10-16T00:00:00"/>
    <s v="Returning"/>
    <s v="Personal"/>
    <x v="0"/>
    <n v="237"/>
    <s v="No"/>
    <n v="0"/>
    <n v="5"/>
    <n v="4"/>
    <n v="5"/>
    <n v="5"/>
    <n v="5"/>
    <n v="4"/>
    <n v="5"/>
    <n v="4"/>
    <s v="Neutral"/>
    <n v="41"/>
    <s v="Neutral"/>
    <e v="#NAME?"/>
    <e v="#NAME?"/>
  </r>
  <r>
    <n v="2827"/>
    <x v="0"/>
    <s v="TR"/>
    <d v="2011-12-25T00:00:00"/>
    <s v="First-time"/>
    <s v="Business"/>
    <x v="1"/>
    <n v="491"/>
    <s v="Yes"/>
    <n v="2"/>
    <n v="4"/>
    <n v="5"/>
    <n v="4"/>
    <n v="4"/>
    <n v="4"/>
    <n v="5"/>
    <n v="4"/>
    <n v="5"/>
    <s v="Neutral"/>
    <n v="12"/>
    <s v="Neutral"/>
    <e v="#NAME?"/>
    <e v="#NAME?"/>
  </r>
  <r>
    <n v="3165"/>
    <x v="1"/>
    <s v="SE"/>
    <d v="1999-12-15T00:00:00"/>
    <s v="Returning"/>
    <s v="Business"/>
    <x v="1"/>
    <n v="585"/>
    <s v="No"/>
    <n v="2"/>
    <n v="5"/>
    <n v="3"/>
    <n v="5"/>
    <n v="5"/>
    <n v="5"/>
    <n v="5"/>
    <n v="5"/>
    <n v="5"/>
    <s v="Satisfied"/>
    <n v="24"/>
    <s v="Positive"/>
    <e v="#NAME?"/>
    <e v="#NAME?"/>
  </r>
  <r>
    <n v="164"/>
    <x v="1"/>
    <s v="SI"/>
    <d v="1970-01-26T00:00:00"/>
    <s v="Returning"/>
    <s v="Personal"/>
    <x v="0"/>
    <n v="227"/>
    <s v="Yes"/>
    <n v="4"/>
    <n v="4"/>
    <n v="5"/>
    <n v="4"/>
    <n v="4"/>
    <n v="4"/>
    <n v="5"/>
    <n v="5"/>
    <n v="4"/>
    <s v="Dissatisfied"/>
    <n v="53"/>
    <s v="Negative"/>
    <e v="#NAME?"/>
    <e v="#NAME?"/>
  </r>
  <r>
    <n v="1351"/>
    <x v="0"/>
    <s v="DE"/>
    <d v="1961-07-10T00:00:00"/>
    <s v="Returning"/>
    <s v="Business"/>
    <x v="1"/>
    <n v="3867"/>
    <s v="No"/>
    <n v="3"/>
    <n v="4"/>
    <n v="4"/>
    <n v="5"/>
    <n v="3"/>
    <n v="3"/>
    <n v="4"/>
    <n v="4"/>
    <n v="5"/>
    <s v="Satisfied"/>
    <n v="62"/>
    <s v="Positive"/>
    <e v="#NAME?"/>
    <e v="#NAME?"/>
  </r>
  <r>
    <n v="929"/>
    <x v="1"/>
    <s v="BE"/>
    <d v="1954-02-09T00:00:00"/>
    <s v="Returning"/>
    <s v="Business"/>
    <x v="1"/>
    <n v="158"/>
    <s v="No"/>
    <n v="4"/>
    <n v="3"/>
    <n v="5"/>
    <n v="4"/>
    <n v="3"/>
    <n v="5"/>
    <n v="5"/>
    <n v="5"/>
    <n v="5"/>
    <s v="Satisfied"/>
    <n v="69"/>
    <s v="Positive"/>
    <e v="#NAME?"/>
    <e v="#NAME?"/>
  </r>
  <r>
    <n v="1890"/>
    <x v="1"/>
    <s v="RU"/>
    <d v="1978-10-30T00:00:00"/>
    <s v="Returning"/>
    <s v="Business"/>
    <x v="1"/>
    <n v="295"/>
    <s v="Yes"/>
    <n v="1"/>
    <n v="3"/>
    <n v="5"/>
    <n v="4"/>
    <n v="4"/>
    <n v="4"/>
    <n v="5"/>
    <n v="4"/>
    <n v="4"/>
    <s v="Satisfied"/>
    <n v="45"/>
    <s v="Positive"/>
    <e v="#NAME?"/>
    <e v="#NAME?"/>
  </r>
  <r>
    <n v="621"/>
    <x v="1"/>
    <s v="IS"/>
    <d v="1971-03-31T00:00:00"/>
    <s v="Returning"/>
    <s v="Business"/>
    <x v="1"/>
    <n v="2521"/>
    <s v="No"/>
    <n v="3"/>
    <n v="4"/>
    <n v="3"/>
    <n v="5"/>
    <n v="5"/>
    <n v="5"/>
    <n v="5"/>
    <n v="5"/>
    <n v="4"/>
    <s v="Satisfied"/>
    <n v="52"/>
    <s v="Positive"/>
    <e v="#NAME?"/>
    <e v="#NAME?"/>
  </r>
  <r>
    <n v="2245"/>
    <x v="1"/>
    <s v="AT"/>
    <d v="1975-07-16T00:00:00"/>
    <s v="Returning"/>
    <s v="Business"/>
    <x v="1"/>
    <n v="3732"/>
    <s v="No"/>
    <n v="2"/>
    <n v="4"/>
    <n v="4"/>
    <n v="4"/>
    <n v="5"/>
    <n v="5"/>
    <n v="4"/>
    <n v="4"/>
    <n v="4"/>
    <s v="Satisfied"/>
    <n v="48"/>
    <s v="Positive"/>
    <e v="#NAME?"/>
    <e v="#NAME?"/>
  </r>
  <r>
    <n v="2402"/>
    <x v="0"/>
    <s v="SE"/>
    <d v="2005-04-15T00:00:00"/>
    <s v="First-time"/>
    <s v="Business"/>
    <x v="0"/>
    <n v="641"/>
    <s v="No"/>
    <n v="2"/>
    <n v="2"/>
    <n v="4"/>
    <n v="1"/>
    <n v="1"/>
    <n v="1"/>
    <n v="3"/>
    <n v="1"/>
    <n v="4"/>
    <s v="Neutral"/>
    <n v="18"/>
    <s v="Neutral"/>
    <e v="#NAME?"/>
    <e v="#NAME?"/>
  </r>
  <r>
    <n v="377"/>
    <x v="0"/>
    <s v="DE"/>
    <d v="1985-02-10T00:00:00"/>
    <s v="Returning"/>
    <s v="Business"/>
    <x v="1"/>
    <n v="3628"/>
    <s v="Yes"/>
    <n v="4"/>
    <n v="3"/>
    <n v="4"/>
    <n v="5"/>
    <n v="3"/>
    <n v="3"/>
    <n v="4"/>
    <n v="4"/>
    <n v="4"/>
    <s v="Satisfied"/>
    <n v="38"/>
    <s v="Positive"/>
    <e v="#NAME?"/>
    <e v="#NAME?"/>
  </r>
  <r>
    <n v="2128"/>
    <x v="0"/>
    <s v="CN"/>
    <d v="1950-02-05T00:00:00"/>
    <s v="First-time"/>
    <s v="Business"/>
    <x v="0"/>
    <n v="404"/>
    <s v="No"/>
    <n v="4"/>
    <n v="4"/>
    <n v="5"/>
    <n v="5"/>
    <n v="5"/>
    <n v="5"/>
    <n v="5"/>
    <n v="5"/>
    <n v="4"/>
    <s v="Satisfied"/>
    <n v="73"/>
    <s v="Positive"/>
    <e v="#NAME?"/>
    <e v="#NAME?"/>
  </r>
  <r>
    <n v="379"/>
    <x v="0"/>
    <s v="RU"/>
    <d v="1995-08-03T00:00:00"/>
    <s v="Returning"/>
    <s v="Business"/>
    <x v="1"/>
    <n v="247"/>
    <s v="No"/>
    <n v="3"/>
    <n v="3"/>
    <n v="5"/>
    <n v="5"/>
    <n v="3"/>
    <n v="4"/>
    <n v="5"/>
    <n v="5"/>
    <n v="5"/>
    <s v="Satisfied"/>
    <n v="28"/>
    <s v="Positive"/>
    <e v="#NAME?"/>
    <e v="#NAME?"/>
  </r>
  <r>
    <n v="1370"/>
    <x v="0"/>
    <s v="IT"/>
    <d v="1971-08-01T00:00:00"/>
    <s v="First-time"/>
    <s v="Business"/>
    <x v="1"/>
    <n v="247"/>
    <s v="No"/>
    <n v="4"/>
    <n v="5"/>
    <n v="3"/>
    <n v="4"/>
    <n v="4"/>
    <n v="4"/>
    <n v="4"/>
    <n v="4"/>
    <n v="4"/>
    <s v="Neutral"/>
    <n v="52"/>
    <s v="Neutral"/>
    <e v="#NAME?"/>
    <e v="#NAME?"/>
  </r>
  <r>
    <n v="3038"/>
    <x v="0"/>
    <s v="IN"/>
    <d v="1990-02-18T00:00:00"/>
    <s v="Returning"/>
    <s v="Business"/>
    <x v="1"/>
    <n v="3913"/>
    <s v="No"/>
    <n v="2"/>
    <n v="4"/>
    <n v="4"/>
    <n v="4"/>
    <n v="3"/>
    <n v="5"/>
    <n v="4"/>
    <n v="4"/>
    <n v="4"/>
    <s v="Satisfied"/>
    <n v="33"/>
    <s v="Positive"/>
    <e v="#NAME?"/>
    <e v="#NAME?"/>
  </r>
  <r>
    <n v="1516"/>
    <x v="1"/>
    <s v="CY"/>
    <d v="1997-08-18T00:00:00"/>
    <s v="Returning"/>
    <s v="Business"/>
    <x v="1"/>
    <n v="2041"/>
    <s v="No"/>
    <n v="4"/>
    <n v="3"/>
    <n v="5"/>
    <n v="5"/>
    <n v="3"/>
    <n v="3"/>
    <n v="5"/>
    <n v="5"/>
    <n v="5"/>
    <s v="Satisfied"/>
    <n v="26"/>
    <s v="Positive"/>
    <e v="#NAME?"/>
    <e v="#NAME?"/>
  </r>
  <r>
    <n v="219"/>
    <x v="1"/>
    <s v="ID"/>
    <d v="1993-10-14T00:00:00"/>
    <s v="Returning"/>
    <s v="Personal"/>
    <x v="0"/>
    <n v="290"/>
    <s v="No"/>
    <n v="5"/>
    <n v="4"/>
    <n v="4"/>
    <n v="2"/>
    <n v="2"/>
    <n v="2"/>
    <n v="4"/>
    <n v="2"/>
    <n v="4"/>
    <s v="Dissatisfied"/>
    <n v="30"/>
    <s v="Negative"/>
    <e v="#NAME?"/>
    <e v="#NAME?"/>
  </r>
  <r>
    <n v="300"/>
    <x v="0"/>
    <s v="LT"/>
    <d v="1948-05-31T00:00:00"/>
    <s v="First-time"/>
    <s v="Business"/>
    <x v="1"/>
    <n v="590"/>
    <s v="No"/>
    <n v="4"/>
    <n v="4"/>
    <n v="3"/>
    <n v="3"/>
    <n v="3"/>
    <n v="3"/>
    <n v="5"/>
    <n v="3"/>
    <n v="4"/>
    <s v="Satisfied"/>
    <n v="75"/>
    <s v="Positive"/>
    <e v="#NAME?"/>
    <e v="#NAME?"/>
  </r>
  <r>
    <n v="1421"/>
    <x v="1"/>
    <s v="DE"/>
    <d v="1950-07-19T00:00:00"/>
    <s v="Returning"/>
    <s v="Personal"/>
    <x v="2"/>
    <n v="270"/>
    <s v="Yes"/>
    <n v="4"/>
    <n v="3"/>
    <n v="4"/>
    <n v="2"/>
    <n v="3"/>
    <n v="3"/>
    <n v="5"/>
    <n v="3"/>
    <n v="4"/>
    <s v="Satisfied"/>
    <n v="73"/>
    <s v="Positive"/>
    <e v="#NAME?"/>
    <e v="#NAME?"/>
  </r>
  <r>
    <n v="969"/>
    <x v="0"/>
    <s v="IE"/>
    <d v="2002-09-12T00:00:00"/>
    <s v="First-time"/>
    <s v="Business"/>
    <x v="1"/>
    <n v="396"/>
    <s v="Yes"/>
    <n v="3"/>
    <n v="2"/>
    <n v="4"/>
    <n v="2"/>
    <n v="2"/>
    <n v="3"/>
    <n v="4"/>
    <n v="3"/>
    <n v="4"/>
    <s v="Dissatisfied"/>
    <n v="21"/>
    <s v="Negative"/>
    <e v="#NAME?"/>
    <e v="#NAME?"/>
  </r>
  <r>
    <n v="1740"/>
    <x v="0"/>
    <s v="FR"/>
    <d v="1956-08-12T00:00:00"/>
    <s v="Returning"/>
    <s v="Personal"/>
    <x v="0"/>
    <n v="364"/>
    <s v="Yes"/>
    <n v="4"/>
    <n v="3"/>
    <n v="3"/>
    <n v="2"/>
    <n v="2"/>
    <n v="3"/>
    <n v="3"/>
    <n v="3"/>
    <n v="3"/>
    <s v="Neutral"/>
    <n v="67"/>
    <s v="Neutral"/>
    <e v="#NAME?"/>
    <e v="#NAME?"/>
  </r>
  <r>
    <n v="1753"/>
    <x v="1"/>
    <s v="AE"/>
    <d v="1981-10-12T00:00:00"/>
    <s v="Returning"/>
    <s v="Business"/>
    <x v="2"/>
    <n v="327"/>
    <s v="No"/>
    <n v="4"/>
    <n v="4"/>
    <n v="1"/>
    <n v="3"/>
    <n v="3"/>
    <n v="3"/>
    <n v="4"/>
    <n v="3"/>
    <n v="3"/>
    <s v="Neutral"/>
    <n v="42"/>
    <s v="Neutral"/>
    <e v="#NAME?"/>
    <e v="#NAME?"/>
  </r>
  <r>
    <n v="1871"/>
    <x v="0"/>
    <s v="CH"/>
    <d v="1957-12-06T00:00:00"/>
    <s v="Returning"/>
    <s v="Business"/>
    <x v="1"/>
    <n v="2517"/>
    <s v="No"/>
    <n v="2"/>
    <n v="4"/>
    <n v="4"/>
    <n v="4"/>
    <n v="4"/>
    <n v="5"/>
    <n v="4"/>
    <n v="4"/>
    <n v="4"/>
    <s v="Satisfied"/>
    <n v="66"/>
    <s v="Positive"/>
    <e v="#NAME?"/>
    <e v="#NAME?"/>
  </r>
  <r>
    <n v="2037"/>
    <x v="1"/>
    <s v="GB"/>
    <d v="1978-05-11T00:00:00"/>
    <s v="Returning"/>
    <s v="Business"/>
    <x v="1"/>
    <n v="812"/>
    <s v="Yes"/>
    <n v="1"/>
    <n v="5"/>
    <n v="5"/>
    <n v="5"/>
    <n v="3"/>
    <n v="5"/>
    <n v="5"/>
    <n v="5"/>
    <n v="5"/>
    <s v="Satisfied"/>
    <n v="45"/>
    <s v="Positive"/>
    <e v="#NAME?"/>
    <e v="#NAME?"/>
  </r>
  <r>
    <n v="318"/>
    <x v="0"/>
    <s v="FR"/>
    <d v="1974-07-17T00:00:00"/>
    <s v="First-time"/>
    <s v="Business"/>
    <x v="1"/>
    <n v="853"/>
    <s v="No"/>
    <n v="2"/>
    <n v="3"/>
    <n v="2"/>
    <n v="1"/>
    <n v="1"/>
    <n v="1"/>
    <n v="3"/>
    <n v="1"/>
    <n v="3"/>
    <s v="Dissatisfied"/>
    <n v="49"/>
    <s v="Negative"/>
    <e v="#NAME?"/>
    <e v="#NAME?"/>
  </r>
  <r>
    <n v="2292"/>
    <x v="1"/>
    <s v="FR"/>
    <d v="2001-11-24T00:00:00"/>
    <s v="Returning"/>
    <s v="Business"/>
    <x v="1"/>
    <n v="1041"/>
    <s v="Yes"/>
    <n v="2"/>
    <n v="4"/>
    <n v="1"/>
    <n v="3"/>
    <n v="4"/>
    <n v="3"/>
    <n v="1"/>
    <n v="1"/>
    <n v="1"/>
    <s v="Neutral"/>
    <n v="22"/>
    <s v="Neutral"/>
    <e v="#NAME?"/>
    <e v="#NAME?"/>
  </r>
  <r>
    <n v="1901"/>
    <x v="1"/>
    <s v="DE"/>
    <d v="1973-10-26T00:00:00"/>
    <s v="Returning"/>
    <s v="Business"/>
    <x v="1"/>
    <n v="383"/>
    <s v="No"/>
    <n v="4"/>
    <n v="5"/>
    <n v="5"/>
    <n v="5"/>
    <n v="4"/>
    <n v="4"/>
    <n v="5"/>
    <n v="5"/>
    <n v="5"/>
    <s v="Satisfied"/>
    <n v="50"/>
    <s v="Positive"/>
    <e v="#NAME?"/>
    <e v="#NAME?"/>
  </r>
  <r>
    <n v="852"/>
    <x v="1"/>
    <s v="DE"/>
    <d v="1978-10-04T00:00:00"/>
    <s v="Returning"/>
    <s v="Business"/>
    <x v="1"/>
    <n v="134"/>
    <s v="No"/>
    <n v="1"/>
    <n v="4"/>
    <n v="1"/>
    <n v="2"/>
    <n v="3"/>
    <n v="3"/>
    <n v="1"/>
    <n v="1"/>
    <n v="2"/>
    <s v="Dissatisfied"/>
    <n v="45"/>
    <s v="Negative"/>
    <e v="#NAME?"/>
    <e v="#NAME?"/>
  </r>
  <r>
    <n v="2118"/>
    <x v="0"/>
    <s v="IT"/>
    <d v="1964-12-13T00:00:00"/>
    <s v="Returning"/>
    <s v="Business"/>
    <x v="1"/>
    <n v="3391"/>
    <s v="No"/>
    <n v="1"/>
    <n v="5"/>
    <n v="5"/>
    <n v="5"/>
    <n v="3"/>
    <n v="4"/>
    <n v="5"/>
    <n v="5"/>
    <n v="5"/>
    <s v="Satisfied"/>
    <n v="59"/>
    <s v="Positive"/>
    <e v="#NAME?"/>
    <e v="#NAME?"/>
  </r>
  <r>
    <n v="1679"/>
    <x v="1"/>
    <s v="DE"/>
    <d v="1965-05-24T00:00:00"/>
    <s v="Returning"/>
    <s v="Personal"/>
    <x v="0"/>
    <n v="561"/>
    <s v="No"/>
    <n v="1"/>
    <n v="3"/>
    <n v="4"/>
    <n v="3"/>
    <n v="3"/>
    <n v="3"/>
    <n v="5"/>
    <n v="3"/>
    <n v="5"/>
    <s v="Neutral"/>
    <n v="58"/>
    <s v="Neutral"/>
    <e v="#NAME?"/>
    <e v="#NAME?"/>
  </r>
  <r>
    <n v="785"/>
    <x v="1"/>
    <s v="AT"/>
    <d v="1983-03-11T00:00:00"/>
    <s v="First-time"/>
    <s v="Business"/>
    <x v="1"/>
    <n v="270"/>
    <s v="No"/>
    <n v="4"/>
    <n v="4"/>
    <n v="5"/>
    <n v="4"/>
    <n v="4"/>
    <n v="4"/>
    <n v="5"/>
    <n v="4"/>
    <n v="5"/>
    <s v="Dissatisfied"/>
    <n v="40"/>
    <s v="Negative"/>
    <e v="#NAME?"/>
    <e v="#NAME?"/>
  </r>
  <r>
    <n v="28"/>
    <x v="1"/>
    <s v="CZ"/>
    <d v="1981-11-28T00:00:00"/>
    <s v="Returning"/>
    <s v="Business"/>
    <x v="1"/>
    <n v="2867"/>
    <s v="No"/>
    <n v="0"/>
    <n v="4"/>
    <n v="3"/>
    <n v="5"/>
    <n v="5"/>
    <n v="5"/>
    <n v="3"/>
    <n v="3"/>
    <n v="3"/>
    <s v="Satisfied"/>
    <n v="42"/>
    <s v="Positive"/>
    <e v="#NAME?"/>
    <e v="#NAME?"/>
  </r>
  <r>
    <n v="1325"/>
    <x v="1"/>
    <s v="DE"/>
    <d v="1965-10-02T00:00:00"/>
    <s v="Returning"/>
    <s v="Business"/>
    <x v="1"/>
    <n v="3752"/>
    <s v="Yes"/>
    <n v="5"/>
    <n v="3"/>
    <n v="4"/>
    <n v="4"/>
    <n v="5"/>
    <n v="3"/>
    <n v="4"/>
    <n v="4"/>
    <n v="5"/>
    <s v="Satisfied"/>
    <n v="58"/>
    <s v="Positive"/>
    <e v="#NAME?"/>
    <e v="#NAME?"/>
  </r>
  <r>
    <n v="2326"/>
    <x v="0"/>
    <s v="AT"/>
    <d v="1959-04-09T00:00:00"/>
    <s v="Returning"/>
    <s v="Personal"/>
    <x v="0"/>
    <n v="691"/>
    <s v="No"/>
    <n v="4"/>
    <n v="2"/>
    <n v="3"/>
    <n v="5"/>
    <n v="5"/>
    <n v="5"/>
    <n v="3"/>
    <n v="5"/>
    <n v="4"/>
    <s v="Satisfied"/>
    <n v="64"/>
    <s v="Positive"/>
    <e v="#NAME?"/>
    <e v="#NAME?"/>
  </r>
  <r>
    <n v="1745"/>
    <x v="1"/>
    <s v="AE"/>
    <d v="1955-11-11T00:00:00"/>
    <s v="Returning"/>
    <s v="Personal"/>
    <x v="0"/>
    <n v="327"/>
    <s v="Yes"/>
    <n v="2"/>
    <n v="3"/>
    <n v="4"/>
    <n v="4"/>
    <n v="4"/>
    <n v="4"/>
    <n v="5"/>
    <n v="4"/>
    <n v="4"/>
    <s v="Neutral"/>
    <n v="68"/>
    <s v="Neutral"/>
    <e v="#NAME?"/>
    <e v="#NAME?"/>
  </r>
  <r>
    <n v="1522"/>
    <x v="1"/>
    <s v="BE"/>
    <d v="1994-09-20T00:00:00"/>
    <s v="Returning"/>
    <s v="Business"/>
    <x v="1"/>
    <n v="3896"/>
    <s v="No"/>
    <n v="5"/>
    <n v="3"/>
    <n v="2"/>
    <n v="4"/>
    <n v="4"/>
    <n v="3"/>
    <n v="2"/>
    <n v="2"/>
    <n v="2"/>
    <s v="Satisfied"/>
    <n v="29"/>
    <s v="Positive"/>
    <e v="#NAME?"/>
    <e v="#NAME?"/>
  </r>
  <r>
    <n v="1676"/>
    <x v="0"/>
    <s v="PT"/>
    <d v="1949-02-15T00:00:00"/>
    <s v="Returning"/>
    <s v="Business"/>
    <x v="1"/>
    <n v="561"/>
    <s v="No"/>
    <n v="1"/>
    <n v="2"/>
    <n v="1"/>
    <n v="3"/>
    <n v="1"/>
    <n v="2"/>
    <n v="1"/>
    <n v="1"/>
    <n v="1"/>
    <s v="Neutral"/>
    <n v="74"/>
    <s v="Neutral"/>
    <e v="#NAME?"/>
    <e v="#NAME?"/>
  </r>
  <r>
    <n v="2193"/>
    <x v="0"/>
    <s v="SE"/>
    <d v="1952-10-17T00:00:00"/>
    <s v="Returning"/>
    <s v="Personal"/>
    <x v="0"/>
    <n v="624"/>
    <s v="No"/>
    <n v="2"/>
    <n v="2"/>
    <n v="4"/>
    <n v="5"/>
    <n v="5"/>
    <n v="5"/>
    <n v="3"/>
    <n v="5"/>
    <n v="3"/>
    <s v="Neutral"/>
    <n v="71"/>
    <s v="Neutral"/>
    <e v="#NAME?"/>
    <e v="#NAME?"/>
  </r>
  <r>
    <n v="3276"/>
    <x v="0"/>
    <s v="AT"/>
    <d v="2010-02-11T00:00:00"/>
    <s v="Returning"/>
    <s v="Business"/>
    <x v="1"/>
    <n v="425"/>
    <s v="No"/>
    <n v="3"/>
    <n v="1"/>
    <n v="3"/>
    <n v="4"/>
    <n v="4"/>
    <n v="3"/>
    <n v="3"/>
    <n v="3"/>
    <n v="3"/>
    <s v="Neutral"/>
    <n v="13"/>
    <s v="Neutral"/>
    <e v="#NAME?"/>
    <e v="#NAME?"/>
  </r>
  <r>
    <n v="1330"/>
    <x v="0"/>
    <s v="CZ"/>
    <d v="1997-01-26T00:00:00"/>
    <s v="Returning"/>
    <s v="Business"/>
    <x v="1"/>
    <n v="134"/>
    <s v="No"/>
    <n v="3"/>
    <n v="4"/>
    <n v="5"/>
    <n v="5"/>
    <n v="3"/>
    <n v="3"/>
    <n v="5"/>
    <n v="5"/>
    <n v="4"/>
    <s v="Satisfied"/>
    <n v="26"/>
    <s v="Positive"/>
    <e v="#NAME?"/>
    <e v="#NAME?"/>
  </r>
  <r>
    <n v="2749"/>
    <x v="0"/>
    <s v="AE"/>
    <d v="2006-02-13T00:00:00"/>
    <s v="Returning"/>
    <s v="Business"/>
    <x v="0"/>
    <n v="695"/>
    <s v="No"/>
    <n v="2"/>
    <n v="2"/>
    <n v="4"/>
    <n v="3"/>
    <n v="1"/>
    <n v="2"/>
    <n v="4"/>
    <n v="4"/>
    <n v="4"/>
    <s v="Neutral"/>
    <n v="17"/>
    <s v="Neutral"/>
    <e v="#NAME?"/>
    <e v="#NAME?"/>
  </r>
  <r>
    <n v="1636"/>
    <x v="1"/>
    <s v="FR"/>
    <d v="1971-09-18T00:00:00"/>
    <s v="Returning"/>
    <s v="Personal"/>
    <x v="0"/>
    <n v="999"/>
    <s v="No"/>
    <n v="4"/>
    <n v="2"/>
    <n v="5"/>
    <n v="4"/>
    <n v="4"/>
    <n v="4"/>
    <n v="1"/>
    <n v="4"/>
    <n v="3"/>
    <s v="Neutral"/>
    <n v="52"/>
    <s v="Neutral"/>
    <e v="#NAME?"/>
    <e v="#NAME?"/>
  </r>
  <r>
    <n v="739"/>
    <x v="0"/>
    <s v="IT"/>
    <d v="1966-07-18T00:00:00"/>
    <s v="First-time"/>
    <s v="Business"/>
    <x v="1"/>
    <n v="482"/>
    <s v="Yes"/>
    <n v="2"/>
    <n v="3"/>
    <n v="4"/>
    <n v="1"/>
    <n v="1"/>
    <n v="1"/>
    <n v="4"/>
    <n v="1"/>
    <n v="5"/>
    <s v="Dissatisfied"/>
    <n v="57"/>
    <s v="Negative"/>
    <e v="#NAME?"/>
    <e v="#NAME?"/>
  </r>
  <r>
    <n v="2369"/>
    <x v="0"/>
    <s v="DE"/>
    <d v="1987-09-26T00:00:00"/>
    <s v="Returning"/>
    <s v="Personal"/>
    <x v="0"/>
    <n v="925"/>
    <s v="Yes"/>
    <n v="3"/>
    <n v="4"/>
    <n v="2"/>
    <n v="4"/>
    <n v="5"/>
    <n v="5"/>
    <n v="2"/>
    <n v="2"/>
    <n v="2"/>
    <s v="Neutral"/>
    <n v="36"/>
    <s v="Neutral"/>
    <e v="#NAME?"/>
    <e v="#NAME?"/>
  </r>
  <r>
    <n v="2036"/>
    <x v="0"/>
    <s v="BE"/>
    <d v="1987-09-26T00:00:00"/>
    <s v="Returning"/>
    <s v="Business"/>
    <x v="1"/>
    <n v="3692"/>
    <s v="Yes"/>
    <n v="2"/>
    <n v="3"/>
    <n v="4"/>
    <n v="4"/>
    <n v="4"/>
    <n v="4"/>
    <n v="4"/>
    <n v="4"/>
    <n v="4"/>
    <s v="Satisfied"/>
    <n v="36"/>
    <s v="Positive"/>
    <e v="#NAME?"/>
    <e v="#NAME?"/>
  </r>
  <r>
    <n v="2088"/>
    <x v="1"/>
    <s v="FR"/>
    <d v="1994-12-01T00:00:00"/>
    <s v="Returning"/>
    <s v="Personal"/>
    <x v="0"/>
    <n v="733"/>
    <s v="No"/>
    <n v="3"/>
    <n v="4"/>
    <n v="3"/>
    <n v="3"/>
    <n v="3"/>
    <n v="3"/>
    <n v="4"/>
    <n v="3"/>
    <n v="2"/>
    <s v="Neutral"/>
    <n v="29"/>
    <s v="Neutral"/>
    <e v="#NAME?"/>
    <e v="#NAME?"/>
  </r>
  <r>
    <n v="41"/>
    <x v="0"/>
    <s v="ID"/>
    <d v="1963-12-20T00:00:00"/>
    <s v="Returning"/>
    <s v="Business"/>
    <x v="1"/>
    <n v="1554"/>
    <s v="Yes"/>
    <n v="2"/>
    <n v="3"/>
    <n v="4"/>
    <n v="4"/>
    <n v="5"/>
    <n v="2"/>
    <n v="4"/>
    <n v="4"/>
    <n v="4"/>
    <s v="Satisfied"/>
    <n v="60"/>
    <s v="Positive"/>
    <e v="#NAME?"/>
    <e v="#NAME?"/>
  </r>
  <r>
    <n v="2409"/>
    <x v="1"/>
    <s v="AT"/>
    <d v="2015-12-04T00:00:00"/>
    <s v="Returning"/>
    <s v="Business"/>
    <x v="1"/>
    <n v="604"/>
    <s v="No"/>
    <n v="2"/>
    <n v="4"/>
    <n v="3"/>
    <n v="1"/>
    <n v="1"/>
    <n v="1"/>
    <n v="4"/>
    <n v="1"/>
    <n v="4"/>
    <s v="Satisfied"/>
    <n v="8"/>
    <s v="Positive"/>
    <e v="#NAME?"/>
    <e v="#NAME?"/>
  </r>
  <r>
    <n v="1780"/>
    <x v="0"/>
    <s v="LU"/>
    <d v="1971-09-22T00:00:00"/>
    <s v="Returning"/>
    <s v="Business"/>
    <x v="1"/>
    <n v="2592"/>
    <s v="No"/>
    <n v="1"/>
    <n v="2"/>
    <n v="2"/>
    <n v="3"/>
    <n v="1"/>
    <n v="1"/>
    <n v="2"/>
    <n v="2"/>
    <n v="2"/>
    <s v="Neutral"/>
    <n v="52"/>
    <s v="Neutral"/>
    <e v="#NAME?"/>
    <e v="#NAME?"/>
  </r>
  <r>
    <n v="732"/>
    <x v="0"/>
    <s v="FI"/>
    <d v="1994-01-19T00:00:00"/>
    <s v="Returning"/>
    <s v="Business"/>
    <x v="1"/>
    <n v="3446"/>
    <s v="No"/>
    <n v="5"/>
    <n v="4"/>
    <n v="2"/>
    <n v="3"/>
    <n v="1"/>
    <n v="1"/>
    <n v="2"/>
    <n v="2"/>
    <n v="1"/>
    <s v="Dissatisfied"/>
    <n v="30"/>
    <s v="Negative"/>
    <e v="#NAME?"/>
    <e v="#NAME?"/>
  </r>
  <r>
    <n v="1278"/>
    <x v="1"/>
    <s v="KR"/>
    <d v="1960-07-30T00:00:00"/>
    <s v="Returning"/>
    <s v="Personal"/>
    <x v="0"/>
    <n v="229"/>
    <s v="No"/>
    <n v="2"/>
    <n v="3"/>
    <n v="3"/>
    <n v="3"/>
    <n v="3"/>
    <n v="3"/>
    <n v="5"/>
    <n v="3"/>
    <n v="4"/>
    <s v="Neutral"/>
    <n v="63"/>
    <s v="Neutral"/>
    <e v="#NAME?"/>
    <e v="#NAME?"/>
  </r>
  <r>
    <n v="1373"/>
    <x v="1"/>
    <s v="FR"/>
    <d v="1967-08-01T00:00:00"/>
    <s v="Returning"/>
    <s v="Business"/>
    <x v="1"/>
    <n v="3492"/>
    <s v="No"/>
    <n v="1"/>
    <n v="2"/>
    <n v="3"/>
    <n v="3"/>
    <n v="3"/>
    <n v="3"/>
    <n v="3"/>
    <n v="3"/>
    <n v="3"/>
    <s v="Neutral"/>
    <n v="56"/>
    <s v="Neutral"/>
    <e v="#NAME?"/>
    <e v="#NAME?"/>
  </r>
  <r>
    <n v="1079"/>
    <x v="0"/>
    <s v="DE"/>
    <d v="1973-10-28T00:00:00"/>
    <s v="Returning"/>
    <s v="Personal"/>
    <x v="0"/>
    <n v="164"/>
    <s v="Yes"/>
    <n v="3"/>
    <n v="4"/>
    <n v="2"/>
    <n v="4"/>
    <n v="3"/>
    <n v="5"/>
    <n v="2"/>
    <n v="2"/>
    <n v="1"/>
    <s v="Neutral"/>
    <n v="50"/>
    <s v="Neutral"/>
    <e v="#NAME?"/>
    <e v="#NAME?"/>
  </r>
  <r>
    <n v="1012"/>
    <x v="1"/>
    <s v="IN"/>
    <d v="1982-10-20T00:00:00"/>
    <s v="Returning"/>
    <s v="Business"/>
    <x v="1"/>
    <n v="3098"/>
    <s v="No"/>
    <n v="3"/>
    <n v="5"/>
    <n v="5"/>
    <n v="1"/>
    <n v="2"/>
    <n v="1"/>
    <n v="5"/>
    <n v="5"/>
    <n v="5"/>
    <s v="Satisfied"/>
    <n v="41"/>
    <s v="Positive"/>
    <e v="#NAME?"/>
    <e v="#NAME?"/>
  </r>
  <r>
    <n v="3247"/>
    <x v="1"/>
    <s v="RU"/>
    <d v="2004-07-01T00:00:00"/>
    <s v="Returning"/>
    <s v="Business"/>
    <x v="1"/>
    <n v="1627"/>
    <s v="Yes"/>
    <n v="2"/>
    <n v="3"/>
    <n v="2"/>
    <n v="4"/>
    <n v="5"/>
    <n v="2"/>
    <n v="2"/>
    <n v="2"/>
    <n v="2"/>
    <s v="Satisfied"/>
    <n v="19"/>
    <s v="Positive"/>
    <e v="#NAME?"/>
    <e v="#NAME?"/>
  </r>
  <r>
    <n v="250"/>
    <x v="0"/>
    <s v="DE"/>
    <d v="1992-03-17T00:00:00"/>
    <s v="Returning"/>
    <s v="Personal"/>
    <x v="0"/>
    <n v="719"/>
    <s v="No"/>
    <n v="3"/>
    <n v="5"/>
    <n v="1"/>
    <n v="4"/>
    <n v="5"/>
    <n v="5"/>
    <n v="1"/>
    <n v="1"/>
    <n v="1"/>
    <s v="Dissatisfied"/>
    <n v="31"/>
    <s v="Negative"/>
    <e v="#NAME?"/>
    <e v="#NAME?"/>
  </r>
  <r>
    <n v="1337"/>
    <x v="0"/>
    <s v="DE"/>
    <d v="1948-01-10T00:00:00"/>
    <s v="Returning"/>
    <s v="Business"/>
    <x v="1"/>
    <n v="354"/>
    <s v="No"/>
    <n v="2"/>
    <n v="5"/>
    <n v="5"/>
    <n v="5"/>
    <n v="3"/>
    <n v="5"/>
    <n v="5"/>
    <n v="5"/>
    <n v="5"/>
    <s v="Satisfied"/>
    <n v="76"/>
    <s v="Positive"/>
    <e v="#NAME?"/>
    <e v="#NAME?"/>
  </r>
  <r>
    <n v="3047"/>
    <x v="0"/>
    <s v="DE"/>
    <d v="2002-09-25T00:00:00"/>
    <s v="Returning"/>
    <s v="Personal"/>
    <x v="0"/>
    <n v="489"/>
    <s v="Yes"/>
    <n v="2"/>
    <n v="5"/>
    <n v="3"/>
    <n v="1"/>
    <n v="2"/>
    <n v="5"/>
    <n v="3"/>
    <n v="3"/>
    <n v="3"/>
    <s v="Neutral"/>
    <n v="21"/>
    <s v="Neutral"/>
    <e v="#NAME?"/>
    <e v="#NAME?"/>
  </r>
  <r>
    <n v="492"/>
    <x v="1"/>
    <s v="DE"/>
    <d v="1973-03-18T00:00:00"/>
    <s v="Returning"/>
    <s v="Business"/>
    <x v="1"/>
    <n v="2884"/>
    <s v="Yes"/>
    <n v="1"/>
    <n v="3"/>
    <n v="4"/>
    <n v="4"/>
    <n v="4"/>
    <n v="3"/>
    <n v="4"/>
    <n v="4"/>
    <n v="4"/>
    <s v="Satisfied"/>
    <n v="50"/>
    <s v="Positive"/>
    <e v="#NAME?"/>
    <e v="#NAME?"/>
  </r>
  <r>
    <n v="3321"/>
    <x v="0"/>
    <s v="UA"/>
    <d v="2011-02-21T00:00:00"/>
    <s v="Returning"/>
    <s v="Business"/>
    <x v="1"/>
    <n v="315"/>
    <s v="No"/>
    <n v="3"/>
    <n v="5"/>
    <n v="4"/>
    <n v="5"/>
    <n v="5"/>
    <n v="4"/>
    <n v="4"/>
    <n v="4"/>
    <n v="4"/>
    <s v="Satisfied"/>
    <n v="12"/>
    <s v="Positive"/>
    <e v="#NAME?"/>
    <e v="#NAME?"/>
  </r>
  <r>
    <n v="1396"/>
    <x v="1"/>
    <s v="GR"/>
    <d v="1972-10-30T00:00:00"/>
    <s v="Returning"/>
    <s v="Personal"/>
    <x v="2"/>
    <n v="134"/>
    <s v="No"/>
    <n v="0"/>
    <n v="2"/>
    <n v="3"/>
    <n v="5"/>
    <n v="5"/>
    <n v="5"/>
    <n v="4"/>
    <n v="5"/>
    <n v="3"/>
    <s v="Neutral"/>
    <n v="51"/>
    <s v="Neutral"/>
    <e v="#NAME?"/>
    <e v="#NAME?"/>
  </r>
  <r>
    <n v="1761"/>
    <x v="1"/>
    <s v="HR"/>
    <d v="1965-10-24T00:00:00"/>
    <s v="Returning"/>
    <s v="Personal"/>
    <x v="2"/>
    <n v="364"/>
    <s v="Yes"/>
    <n v="3"/>
    <n v="5"/>
    <n v="3"/>
    <n v="1"/>
    <n v="1"/>
    <n v="1"/>
    <n v="5"/>
    <n v="1"/>
    <n v="4"/>
    <s v="Neutral"/>
    <n v="58"/>
    <s v="Neutral"/>
    <e v="#NAME?"/>
    <e v="#NAME?"/>
  </r>
  <r>
    <n v="434"/>
    <x v="0"/>
    <s v="CN"/>
    <d v="1954-03-15T00:00:00"/>
    <s v="Returning"/>
    <s v="Personal"/>
    <x v="1"/>
    <n v="158"/>
    <s v="Yes"/>
    <n v="3"/>
    <n v="4"/>
    <n v="3"/>
    <n v="3"/>
    <n v="3"/>
    <n v="3"/>
    <n v="5"/>
    <n v="3"/>
    <n v="5"/>
    <s v="Dissatisfied"/>
    <n v="69"/>
    <s v="Negative"/>
    <e v="#NAME?"/>
    <e v="#NAME?"/>
  </r>
  <r>
    <n v="55"/>
    <x v="1"/>
    <s v="LU"/>
    <d v="1962-10-26T00:00:00"/>
    <s v="Returning"/>
    <s v="Business"/>
    <x v="1"/>
    <n v="3655"/>
    <s v="Yes"/>
    <n v="1"/>
    <n v="4"/>
    <n v="3"/>
    <n v="3"/>
    <n v="2"/>
    <n v="1"/>
    <n v="3"/>
    <n v="3"/>
    <n v="1"/>
    <s v="Dissatisfied"/>
    <n v="61"/>
    <s v="Negative"/>
    <e v="#NAME?"/>
    <e v="#NAME?"/>
  </r>
  <r>
    <n v="772"/>
    <x v="0"/>
    <s v="DE"/>
    <d v="1958-03-24T00:00:00"/>
    <s v="Returning"/>
    <s v="Business"/>
    <x v="1"/>
    <n v="134"/>
    <s v="No"/>
    <n v="3"/>
    <n v="4"/>
    <n v="2"/>
    <n v="4"/>
    <n v="3"/>
    <n v="2"/>
    <n v="2"/>
    <n v="2"/>
    <n v="3"/>
    <s v="Dissatisfied"/>
    <n v="65"/>
    <s v="Negative"/>
    <e v="#NAME?"/>
    <e v="#NAME?"/>
  </r>
  <r>
    <n v="2132"/>
    <x v="0"/>
    <s v="JP"/>
    <d v="1992-11-16T00:00:00"/>
    <s v="Returning"/>
    <s v="Business"/>
    <x v="0"/>
    <n v="431"/>
    <s v="Yes"/>
    <n v="2"/>
    <n v="4"/>
    <n v="1"/>
    <n v="3"/>
    <n v="4"/>
    <n v="5"/>
    <n v="1"/>
    <n v="1"/>
    <n v="1"/>
    <s v="Neutral"/>
    <n v="31"/>
    <s v="Neutral"/>
    <e v="#NAME?"/>
    <e v="#NAME?"/>
  </r>
  <r>
    <n v="1316"/>
    <x v="0"/>
    <s v="EE"/>
    <d v="1981-03-29T00:00:00"/>
    <s v="Returning"/>
    <s v="Business"/>
    <x v="1"/>
    <n v="2204"/>
    <s v="No"/>
    <n v="1"/>
    <n v="3"/>
    <n v="4"/>
    <n v="4"/>
    <n v="3"/>
    <n v="3"/>
    <n v="4"/>
    <n v="4"/>
    <n v="4"/>
    <s v="Satisfied"/>
    <n v="42"/>
    <s v="Positive"/>
    <e v="#NAME?"/>
    <e v="#NAME?"/>
  </r>
  <r>
    <n v="2405"/>
    <x v="1"/>
    <s v="DK"/>
    <d v="2010-02-09T00:00:00"/>
    <s v="Returning"/>
    <s v="Business"/>
    <x v="1"/>
    <n v="2367"/>
    <s v="No"/>
    <n v="3"/>
    <n v="3"/>
    <n v="2"/>
    <n v="3"/>
    <n v="4"/>
    <n v="3"/>
    <n v="2"/>
    <n v="2"/>
    <n v="2"/>
    <s v="Neutral"/>
    <n v="13"/>
    <s v="Neutral"/>
    <e v="#NAME?"/>
    <e v="#NAME?"/>
  </r>
  <r>
    <n v="3051"/>
    <x v="0"/>
    <s v="DE"/>
    <d v="1953-01-23T00:00:00"/>
    <s v="Returning"/>
    <s v="Business"/>
    <x v="1"/>
    <n v="489"/>
    <s v="No"/>
    <n v="2"/>
    <n v="5"/>
    <n v="4"/>
    <n v="4"/>
    <n v="4"/>
    <n v="4"/>
    <n v="4"/>
    <n v="4"/>
    <n v="4"/>
    <s v="Satisfied"/>
    <n v="71"/>
    <s v="Positive"/>
    <e v="#NAME?"/>
    <e v="#NAME?"/>
  </r>
  <r>
    <n v="1445"/>
    <x v="1"/>
    <s v="GB"/>
    <d v="1986-01-03T00:00:00"/>
    <s v="Returning"/>
    <s v="Business"/>
    <x v="1"/>
    <n v="772"/>
    <s v="No"/>
    <n v="1"/>
    <n v="5"/>
    <n v="5"/>
    <n v="5"/>
    <n v="5"/>
    <n v="3"/>
    <n v="5"/>
    <n v="5"/>
    <n v="5"/>
    <s v="Satisfied"/>
    <n v="38"/>
    <s v="Positive"/>
    <e v="#NAME?"/>
    <e v="#NAME?"/>
  </r>
  <r>
    <n v="2492"/>
    <x v="0"/>
    <s v="TR"/>
    <d v="2006-02-28T00:00:00"/>
    <s v="Returning"/>
    <s v="Business"/>
    <x v="0"/>
    <n v="1379"/>
    <s v="Yes"/>
    <n v="1"/>
    <n v="4"/>
    <n v="3"/>
    <n v="4"/>
    <n v="2"/>
    <n v="3"/>
    <n v="3"/>
    <n v="3"/>
    <n v="3"/>
    <s v="Neutral"/>
    <n v="17"/>
    <s v="Neutral"/>
    <e v="#NAME?"/>
    <e v="#NAME?"/>
  </r>
  <r>
    <n v="2700"/>
    <x v="1"/>
    <s v="IS"/>
    <d v="2013-07-07T00:00:00"/>
    <s v="First-time"/>
    <s v="Business"/>
    <x v="0"/>
    <n v="562"/>
    <s v="Yes"/>
    <n v="2"/>
    <n v="4"/>
    <n v="4"/>
    <n v="5"/>
    <n v="5"/>
    <n v="5"/>
    <n v="3"/>
    <n v="5"/>
    <n v="4"/>
    <s v="Neutral"/>
    <n v="10"/>
    <s v="Neutral"/>
    <e v="#NAME?"/>
    <e v="#NAME?"/>
  </r>
  <r>
    <n v="963"/>
    <x v="1"/>
    <s v="GR"/>
    <d v="1998-11-15T00:00:00"/>
    <s v="Returning"/>
    <s v="Business"/>
    <x v="1"/>
    <n v="3358"/>
    <s v="No"/>
    <n v="0"/>
    <n v="3"/>
    <n v="5"/>
    <n v="4"/>
    <n v="5"/>
    <n v="2"/>
    <n v="5"/>
    <n v="5"/>
    <n v="5"/>
    <s v="Satisfied"/>
    <n v="25"/>
    <s v="Positive"/>
    <e v="#NAME?"/>
    <e v="#NAME?"/>
  </r>
  <r>
    <n v="2761"/>
    <x v="1"/>
    <s v="MT"/>
    <d v="2005-03-17T00:00:00"/>
    <s v="Returning"/>
    <s v="Personal"/>
    <x v="2"/>
    <n v="772"/>
    <s v="No"/>
    <n v="4"/>
    <n v="2"/>
    <n v="2"/>
    <n v="2"/>
    <n v="2"/>
    <n v="2"/>
    <n v="1"/>
    <n v="2"/>
    <n v="1"/>
    <s v="Neutral"/>
    <n v="18"/>
    <s v="Neutral"/>
    <e v="#NAME?"/>
    <e v="#NAME?"/>
  </r>
  <r>
    <n v="2759"/>
    <x v="1"/>
    <s v="CZ"/>
    <d v="2007-01-21T00:00:00"/>
    <s v="Returning"/>
    <s v="Personal"/>
    <x v="2"/>
    <n v="772"/>
    <s v="No"/>
    <n v="1"/>
    <n v="1"/>
    <n v="4"/>
    <n v="4"/>
    <n v="4"/>
    <n v="4"/>
    <n v="2"/>
    <n v="4"/>
    <n v="1"/>
    <s v="Neutral"/>
    <n v="17"/>
    <s v="Neutral"/>
    <e v="#NAME?"/>
    <e v="#NAME?"/>
  </r>
  <r>
    <n v="2270"/>
    <x v="1"/>
    <s v="ID"/>
    <d v="1968-01-06T00:00:00"/>
    <s v="First-time"/>
    <s v="Business"/>
    <x v="1"/>
    <n v="691"/>
    <s v="Yes"/>
    <n v="3"/>
    <n v="4"/>
    <n v="3"/>
    <n v="2"/>
    <n v="2"/>
    <n v="2"/>
    <n v="5"/>
    <n v="2"/>
    <n v="5"/>
    <s v="Satisfied"/>
    <n v="56"/>
    <s v="Positive"/>
    <e v="#NAME?"/>
    <e v="#NAME?"/>
  </r>
  <r>
    <n v="2189"/>
    <x v="0"/>
    <s v="DE"/>
    <d v="1992-06-20T00:00:00"/>
    <s v="Returning"/>
    <s v="Business"/>
    <x v="1"/>
    <n v="3734"/>
    <s v="No"/>
    <n v="1"/>
    <n v="4"/>
    <n v="5"/>
    <n v="4"/>
    <n v="3"/>
    <n v="2"/>
    <n v="5"/>
    <n v="5"/>
    <n v="5"/>
    <s v="Satisfied"/>
    <n v="31"/>
    <s v="Positive"/>
    <e v="#NAME?"/>
    <e v="#NAME?"/>
  </r>
  <r>
    <n v="1113"/>
    <x v="1"/>
    <s v="IT"/>
    <d v="1962-09-18T00:00:00"/>
    <s v="Returning"/>
    <s v="Personal"/>
    <x v="0"/>
    <n v="354"/>
    <s v="No"/>
    <n v="3"/>
    <n v="5"/>
    <n v="3"/>
    <n v="5"/>
    <n v="5"/>
    <n v="5"/>
    <n v="5"/>
    <n v="5"/>
    <n v="4"/>
    <s v="Neutral"/>
    <n v="61"/>
    <s v="Neutral"/>
    <e v="#NAME?"/>
    <e v="#NAME?"/>
  </r>
  <r>
    <n v="2932"/>
    <x v="0"/>
    <s v="AT"/>
    <d v="1947-11-03T00:00:00"/>
    <s v="Returning"/>
    <s v="Personal"/>
    <x v="0"/>
    <n v="806"/>
    <s v="No"/>
    <n v="2"/>
    <n v="2"/>
    <n v="2"/>
    <n v="2"/>
    <n v="2"/>
    <n v="2"/>
    <n v="5"/>
    <n v="2"/>
    <n v="5"/>
    <s v="Neutral"/>
    <n v="76"/>
    <s v="Neutral"/>
    <e v="#NAME?"/>
    <e v="#NAME?"/>
  </r>
  <r>
    <n v="2331"/>
    <x v="0"/>
    <s v="CN"/>
    <d v="1961-09-16T00:00:00"/>
    <s v="Returning"/>
    <s v="Personal"/>
    <x v="0"/>
    <n v="672"/>
    <s v="No"/>
    <n v="2"/>
    <n v="3"/>
    <n v="2"/>
    <n v="2"/>
    <n v="2"/>
    <n v="2"/>
    <n v="3"/>
    <n v="2"/>
    <n v="4"/>
    <s v="Neutral"/>
    <n v="62"/>
    <s v="Neutral"/>
    <e v="#NAME?"/>
    <e v="#NAME?"/>
  </r>
  <r>
    <n v="2190"/>
    <x v="1"/>
    <s v="CH"/>
    <d v="1990-10-12T00:00:00"/>
    <s v="Returning"/>
    <s v="Personal"/>
    <x v="0"/>
    <n v="624"/>
    <s v="No"/>
    <n v="3"/>
    <n v="5"/>
    <n v="3"/>
    <n v="4"/>
    <n v="5"/>
    <n v="5"/>
    <n v="3"/>
    <n v="5"/>
    <n v="1"/>
    <s v="Neutral"/>
    <n v="33"/>
    <s v="Neutral"/>
    <e v="#NAME?"/>
    <e v="#NAME?"/>
  </r>
  <r>
    <n v="401"/>
    <x v="0"/>
    <s v="CN"/>
    <d v="1986-07-07T00:00:00"/>
    <s v="Returning"/>
    <s v="Business"/>
    <x v="1"/>
    <n v="1818"/>
    <s v="No"/>
    <n v="4"/>
    <n v="5"/>
    <n v="5"/>
    <n v="4"/>
    <n v="5"/>
    <n v="2"/>
    <n v="5"/>
    <n v="5"/>
    <n v="5"/>
    <s v="Satisfied"/>
    <n v="37"/>
    <s v="Positive"/>
    <e v="#NAME?"/>
    <e v="#NAME?"/>
  </r>
  <r>
    <n v="466"/>
    <x v="0"/>
    <s v="BE"/>
    <d v="1970-05-10T00:00:00"/>
    <s v="Returning"/>
    <s v="Business"/>
    <x v="1"/>
    <n v="102"/>
    <s v="No"/>
    <n v="3"/>
    <n v="5"/>
    <n v="4"/>
    <n v="4"/>
    <n v="3"/>
    <n v="5"/>
    <n v="4"/>
    <n v="4"/>
    <n v="4"/>
    <s v="Satisfied"/>
    <n v="53"/>
    <s v="Positive"/>
    <e v="#NAME?"/>
    <e v="#NAME?"/>
  </r>
  <r>
    <n v="436"/>
    <x v="0"/>
    <s v="DE"/>
    <d v="1959-12-25T00:00:00"/>
    <s v="Returning"/>
    <s v="Personal"/>
    <x v="1"/>
    <n v="396"/>
    <s v="No"/>
    <n v="1"/>
    <n v="5"/>
    <n v="2"/>
    <n v="1"/>
    <n v="2"/>
    <n v="3"/>
    <n v="2"/>
    <n v="2"/>
    <n v="3"/>
    <s v="Dissatisfied"/>
    <n v="64"/>
    <s v="Negative"/>
    <e v="#NAME?"/>
    <e v="#NAME?"/>
  </r>
  <r>
    <n v="1646"/>
    <x v="1"/>
    <s v="RO"/>
    <d v="1994-06-25T00:00:00"/>
    <s v="Returning"/>
    <s v="Business"/>
    <x v="1"/>
    <n v="1589"/>
    <s v="Yes"/>
    <n v="2"/>
    <n v="3"/>
    <n v="5"/>
    <n v="4"/>
    <n v="5"/>
    <n v="5"/>
    <n v="5"/>
    <n v="5"/>
    <n v="5"/>
    <s v="Satisfied"/>
    <n v="29"/>
    <s v="Positive"/>
    <e v="#NAME?"/>
    <e v="#NAME?"/>
  </r>
  <r>
    <n v="740"/>
    <x v="1"/>
    <s v="MC"/>
    <d v="1986-10-22T00:00:00"/>
    <s v="Returning"/>
    <s v="Business"/>
    <x v="1"/>
    <n v="270"/>
    <s v="No"/>
    <n v="2"/>
    <n v="3"/>
    <n v="5"/>
    <n v="4"/>
    <n v="4"/>
    <n v="4"/>
    <n v="5"/>
    <n v="4"/>
    <n v="5"/>
    <s v="Satisfied"/>
    <n v="37"/>
    <s v="Positive"/>
    <e v="#NAME?"/>
    <e v="#NAME?"/>
  </r>
  <r>
    <n v="2272"/>
    <x v="1"/>
    <s v="IL"/>
    <d v="1986-09-26T00:00:00"/>
    <s v="Returning"/>
    <s v="Business"/>
    <x v="1"/>
    <n v="2561"/>
    <s v="Yes"/>
    <n v="4"/>
    <n v="4"/>
    <n v="3"/>
    <n v="4"/>
    <n v="4"/>
    <n v="4"/>
    <n v="5"/>
    <n v="4"/>
    <n v="4"/>
    <s v="Satisfied"/>
    <n v="37"/>
    <s v="Positive"/>
    <e v="#NAME?"/>
    <e v="#NAME?"/>
  </r>
  <r>
    <n v="2929"/>
    <x v="1"/>
    <s v="IE"/>
    <d v="2003-03-02T00:00:00"/>
    <s v="Returning"/>
    <s v="Business"/>
    <x v="1"/>
    <n v="3153"/>
    <s v="No"/>
    <n v="3"/>
    <n v="3"/>
    <n v="2"/>
    <n v="3"/>
    <n v="1"/>
    <n v="4"/>
    <n v="2"/>
    <n v="2"/>
    <n v="2"/>
    <s v="Neutral"/>
    <n v="20"/>
    <s v="Neutral"/>
    <e v="#NAME?"/>
    <e v="#NAME?"/>
  </r>
  <r>
    <n v="2361"/>
    <x v="1"/>
    <s v="JP"/>
    <d v="1989-04-14T00:00:00"/>
    <s v="Returning"/>
    <s v="Business"/>
    <x v="1"/>
    <n v="3916"/>
    <s v="Yes"/>
    <n v="3"/>
    <n v="3"/>
    <n v="4"/>
    <n v="4"/>
    <n v="4"/>
    <n v="4"/>
    <n v="5"/>
    <n v="4"/>
    <n v="4"/>
    <s v="Satisfied"/>
    <n v="34"/>
    <s v="Positive"/>
    <e v="#NAME?"/>
    <e v="#NAME?"/>
  </r>
  <r>
    <n v="2082"/>
    <x v="0"/>
    <s v="DE"/>
    <d v="1950-04-18T00:00:00"/>
    <s v="Returning"/>
    <s v="Personal"/>
    <x v="0"/>
    <n v="812"/>
    <s v="No"/>
    <n v="3"/>
    <n v="3"/>
    <n v="2"/>
    <n v="5"/>
    <n v="5"/>
    <n v="5"/>
    <n v="4"/>
    <n v="5"/>
    <n v="4"/>
    <s v="Neutral"/>
    <n v="73"/>
    <s v="Neutral"/>
    <e v="#NAME?"/>
    <e v="#NAME?"/>
  </r>
  <r>
    <n v="731"/>
    <x v="0"/>
    <s v="UA"/>
    <d v="2000-08-15T00:00:00"/>
    <s v="First-time"/>
    <s v="Business"/>
    <x v="1"/>
    <n v="164"/>
    <s v="Yes"/>
    <n v="1"/>
    <n v="2"/>
    <n v="1"/>
    <n v="4"/>
    <n v="4"/>
    <n v="4"/>
    <n v="3"/>
    <n v="4"/>
    <n v="3"/>
    <s v="Dissatisfied"/>
    <n v="23"/>
    <s v="Negative"/>
    <e v="#NAME?"/>
    <e v="#NAME?"/>
  </r>
  <r>
    <n v="3275"/>
    <x v="1"/>
    <s v="CN"/>
    <d v="2015-02-26T00:00:00"/>
    <s v="Returning"/>
    <s v="Business"/>
    <x v="0"/>
    <n v="479"/>
    <s v="Yes"/>
    <n v="1"/>
    <n v="4"/>
    <n v="1"/>
    <n v="4"/>
    <n v="4"/>
    <n v="4"/>
    <n v="4"/>
    <n v="4"/>
    <n v="5"/>
    <s v="Satisfied"/>
    <n v="8"/>
    <s v="Positive"/>
    <e v="#NAME?"/>
    <e v="#NAME?"/>
  </r>
  <r>
    <n v="78"/>
    <x v="1"/>
    <s v="DK"/>
    <d v="1958-06-09T00:00:00"/>
    <s v="Returning"/>
    <s v="Personal"/>
    <x v="0"/>
    <n v="173"/>
    <s v="No"/>
    <n v="4"/>
    <n v="1"/>
    <n v="4"/>
    <n v="2"/>
    <n v="2"/>
    <n v="2"/>
    <n v="5"/>
    <n v="2"/>
    <n v="4"/>
    <s v="Satisfied"/>
    <n v="65"/>
    <s v="Positive"/>
    <e v="#NAME?"/>
    <e v="#NAME?"/>
  </r>
  <r>
    <n v="1900"/>
    <x v="1"/>
    <s v="CH"/>
    <d v="1989-03-28T00:00:00"/>
    <s v="First-time"/>
    <s v="Business"/>
    <x v="1"/>
    <n v="190"/>
    <s v="No"/>
    <n v="2"/>
    <n v="5"/>
    <n v="5"/>
    <n v="1"/>
    <n v="1"/>
    <n v="1"/>
    <n v="4"/>
    <n v="1"/>
    <n v="4"/>
    <s v="Neutral"/>
    <n v="34"/>
    <s v="Neutral"/>
    <e v="#NAME?"/>
    <e v="#NAME?"/>
  </r>
  <r>
    <n v="681"/>
    <x v="0"/>
    <s v="GB"/>
    <d v="2002-12-01T00:00:00"/>
    <s v="Returning"/>
    <s v="Business"/>
    <x v="1"/>
    <n v="3552"/>
    <s v="No"/>
    <n v="4"/>
    <n v="4"/>
    <n v="1"/>
    <n v="4"/>
    <n v="1"/>
    <n v="3"/>
    <n v="1"/>
    <n v="1"/>
    <n v="3"/>
    <s v="Dissatisfied"/>
    <n v="21"/>
    <s v="Negative"/>
    <e v="#NAME?"/>
    <e v="#NAME?"/>
  </r>
  <r>
    <n v="2727"/>
    <x v="0"/>
    <s v="BF"/>
    <d v="2010-03-10T00:00:00"/>
    <s v="Returning"/>
    <s v="Business"/>
    <x v="1"/>
    <n v="372"/>
    <s v="No"/>
    <n v="5"/>
    <n v="5"/>
    <n v="5"/>
    <n v="5"/>
    <n v="5"/>
    <n v="2"/>
    <n v="5"/>
    <n v="5"/>
    <n v="5"/>
    <s v="Satisfied"/>
    <n v="13"/>
    <s v="Positive"/>
    <e v="#NAME?"/>
    <e v="#NAME?"/>
  </r>
  <r>
    <n v="487"/>
    <x v="1"/>
    <s v="GB"/>
    <d v="1980-09-18T00:00:00"/>
    <s v="First-time"/>
    <s v="Business"/>
    <x v="1"/>
    <n v="158"/>
    <s v="No"/>
    <n v="0"/>
    <n v="3"/>
    <n v="4"/>
    <n v="2"/>
    <n v="2"/>
    <n v="2"/>
    <n v="4"/>
    <n v="2"/>
    <n v="4"/>
    <s v="Satisfied"/>
    <n v="43"/>
    <s v="Positive"/>
    <e v="#NAME?"/>
    <e v="#NAME?"/>
  </r>
  <r>
    <n v="3270"/>
    <x v="1"/>
    <s v="FR"/>
    <d v="2010-03-28T00:00:00"/>
    <s v="Returning"/>
    <s v="Business"/>
    <x v="0"/>
    <n v="479"/>
    <s v="No"/>
    <n v="1"/>
    <n v="1"/>
    <n v="3"/>
    <n v="4"/>
    <n v="4"/>
    <n v="4"/>
    <n v="3"/>
    <n v="4"/>
    <n v="3"/>
    <s v="Neutral"/>
    <n v="13"/>
    <s v="Neutral"/>
    <e v="#NAME?"/>
    <e v="#NAME?"/>
  </r>
  <r>
    <n v="2206"/>
    <x v="0"/>
    <s v="DE"/>
    <d v="1989-09-15T00:00:00"/>
    <s v="Returning"/>
    <s v="Personal"/>
    <x v="0"/>
    <n v="685"/>
    <s v="No"/>
    <n v="3"/>
    <n v="4"/>
    <n v="4"/>
    <n v="5"/>
    <n v="5"/>
    <n v="5"/>
    <n v="3"/>
    <n v="5"/>
    <n v="3"/>
    <s v="Neutral"/>
    <n v="34"/>
    <s v="Neutral"/>
    <e v="#NAME?"/>
    <e v="#NAME?"/>
  </r>
  <r>
    <n v="2302"/>
    <x v="0"/>
    <s v="PT"/>
    <d v="1995-05-30T00:00:00"/>
    <s v="Returning"/>
    <s v="Business"/>
    <x v="1"/>
    <n v="691"/>
    <s v="No"/>
    <n v="4"/>
    <n v="3"/>
    <n v="2"/>
    <n v="4"/>
    <n v="5"/>
    <n v="3"/>
    <n v="2"/>
    <n v="2"/>
    <n v="2"/>
    <s v="Satisfied"/>
    <n v="28"/>
    <s v="Positive"/>
    <e v="#NAME?"/>
    <e v="#NAME?"/>
  </r>
  <r>
    <n v="512"/>
    <x v="1"/>
    <s v="CN"/>
    <d v="1972-04-13T00:00:00"/>
    <s v="First-time"/>
    <s v="Business"/>
    <x v="1"/>
    <n v="247"/>
    <s v="Yes"/>
    <n v="2"/>
    <n v="4"/>
    <n v="3"/>
    <n v="4"/>
    <n v="4"/>
    <n v="4"/>
    <n v="4"/>
    <n v="4"/>
    <n v="5"/>
    <s v="Dissatisfied"/>
    <n v="51"/>
    <s v="Negative"/>
    <e v="#NAME?"/>
    <e v="#NAME?"/>
  </r>
  <r>
    <n v="3380"/>
    <x v="0"/>
    <s v="SN"/>
    <d v="2017-07-19T00:00:00"/>
    <s v="Returning"/>
    <s v="Business"/>
    <x v="1"/>
    <n v="296"/>
    <s v="No"/>
    <n v="5"/>
    <n v="1"/>
    <n v="4"/>
    <n v="1"/>
    <n v="1"/>
    <n v="1"/>
    <n v="4"/>
    <n v="1"/>
    <n v="3"/>
    <s v="Neutral"/>
    <n v="6"/>
    <s v="Neutral"/>
    <e v="#NAME?"/>
    <e v="#NAME?"/>
  </r>
  <r>
    <n v="332"/>
    <x v="1"/>
    <s v="CZ"/>
    <d v="1956-05-07T00:00:00"/>
    <s v="Returning"/>
    <s v="Business"/>
    <x v="0"/>
    <n v="453"/>
    <s v="No"/>
    <n v="5"/>
    <n v="5"/>
    <n v="2"/>
    <n v="4"/>
    <n v="4"/>
    <n v="4"/>
    <n v="2"/>
    <n v="4"/>
    <n v="3"/>
    <s v="Satisfied"/>
    <n v="67"/>
    <s v="Positive"/>
    <e v="#NAME?"/>
    <e v="#NAME?"/>
  </r>
  <r>
    <n v="2235"/>
    <x v="1"/>
    <s v="CN"/>
    <d v="1959-03-10T00:00:00"/>
    <s v="Returning"/>
    <s v="Personal"/>
    <x v="0"/>
    <n v="859"/>
    <s v="No"/>
    <n v="2"/>
    <n v="4"/>
    <n v="1"/>
    <n v="3"/>
    <n v="3"/>
    <n v="3"/>
    <n v="2"/>
    <n v="3"/>
    <n v="5"/>
    <s v="Neutral"/>
    <n v="64"/>
    <s v="Neutral"/>
    <e v="#NAME?"/>
    <e v="#NAME?"/>
  </r>
  <r>
    <n v="1774"/>
    <x v="0"/>
    <s v="MX"/>
    <d v="1967-09-10T00:00:00"/>
    <s v="Returning"/>
    <s v="Business"/>
    <x v="1"/>
    <n v="3994"/>
    <s v="No"/>
    <n v="1"/>
    <n v="3"/>
    <n v="4"/>
    <n v="4"/>
    <n v="3"/>
    <n v="3"/>
    <n v="4"/>
    <n v="4"/>
    <n v="4"/>
    <s v="Satisfied"/>
    <n v="56"/>
    <s v="Positive"/>
    <e v="#NAME?"/>
    <e v="#NAME?"/>
  </r>
  <r>
    <n v="974"/>
    <x v="0"/>
    <s v="IL"/>
    <d v="1993-10-05T00:00:00"/>
    <s v="First-time"/>
    <s v="Business"/>
    <x v="1"/>
    <n v="158"/>
    <s v="No"/>
    <n v="1"/>
    <n v="3"/>
    <n v="2"/>
    <n v="4"/>
    <n v="5"/>
    <n v="5"/>
    <n v="4"/>
    <n v="5"/>
    <n v="4"/>
    <s v="Dissatisfied"/>
    <n v="30"/>
    <s v="Negative"/>
    <e v="#NAME?"/>
    <e v="#NAME?"/>
  </r>
  <r>
    <n v="2068"/>
    <x v="0"/>
    <s v="RU"/>
    <d v="1969-12-16T00:00:00"/>
    <s v="First-time"/>
    <s v="Business"/>
    <x v="1"/>
    <n v="812"/>
    <s v="No"/>
    <n v="2"/>
    <n v="4"/>
    <n v="3"/>
    <n v="4"/>
    <n v="4"/>
    <n v="4"/>
    <n v="5"/>
    <n v="4"/>
    <n v="5"/>
    <s v="Neutral"/>
    <n v="54"/>
    <s v="Neutral"/>
    <e v="#NAME?"/>
    <e v="#NAME?"/>
  </r>
  <r>
    <n v="3338"/>
    <x v="0"/>
    <s v="DE"/>
    <d v="2013-11-01T00:00:00"/>
    <s v="Returning"/>
    <s v="Business"/>
    <x v="0"/>
    <n v="240"/>
    <s v="No"/>
    <n v="2"/>
    <n v="1"/>
    <n v="4"/>
    <n v="2"/>
    <n v="2"/>
    <n v="2"/>
    <n v="4"/>
    <n v="2"/>
    <n v="4"/>
    <s v="Neutral"/>
    <n v="10"/>
    <s v="Neutral"/>
    <e v="#NAME?"/>
    <e v="#NAME?"/>
  </r>
  <r>
    <n v="1215"/>
    <x v="0"/>
    <s v="EE"/>
    <d v="1953-11-18T00:00:00"/>
    <s v="Returning"/>
    <s v="Personal"/>
    <x v="0"/>
    <n v="309"/>
    <s v="No"/>
    <n v="1"/>
    <n v="5"/>
    <n v="4"/>
    <n v="5"/>
    <n v="5"/>
    <n v="5"/>
    <n v="4"/>
    <n v="5"/>
    <n v="5"/>
    <s v="Neutral"/>
    <n v="70"/>
    <s v="Neutral"/>
    <e v="#NAME?"/>
    <e v="#NAME?"/>
  </r>
  <r>
    <n v="2175"/>
    <x v="0"/>
    <s v="AT"/>
    <d v="1991-04-22T00:00:00"/>
    <s v="Returning"/>
    <s v="Business"/>
    <x v="1"/>
    <n v="2702"/>
    <s v="No"/>
    <n v="3"/>
    <n v="3"/>
    <n v="4"/>
    <n v="4"/>
    <n v="4"/>
    <n v="2"/>
    <n v="4"/>
    <n v="4"/>
    <n v="4"/>
    <s v="Satisfied"/>
    <n v="32"/>
    <s v="Positive"/>
    <e v="#NAME?"/>
    <e v="#NAME?"/>
  </r>
  <r>
    <n v="2985"/>
    <x v="1"/>
    <s v="FI"/>
    <d v="1966-09-15T00:00:00"/>
    <s v="First-time"/>
    <s v="Business"/>
    <x v="1"/>
    <n v="987"/>
    <s v="No"/>
    <n v="3"/>
    <n v="3"/>
    <n v="4"/>
    <n v="4"/>
    <n v="4"/>
    <n v="4"/>
    <n v="5"/>
    <n v="4"/>
    <n v="5"/>
    <s v="Neutral"/>
    <n v="57"/>
    <s v="Neutral"/>
    <e v="#NAME?"/>
    <e v="#NAME?"/>
  </r>
  <r>
    <n v="682"/>
    <x v="0"/>
    <s v="DE"/>
    <d v="2002-08-26T00:00:00"/>
    <s v="First-time"/>
    <s v="Business"/>
    <x v="1"/>
    <n v="247"/>
    <s v="Yes"/>
    <n v="2"/>
    <n v="3"/>
    <n v="3"/>
    <n v="1"/>
    <n v="1"/>
    <n v="1"/>
    <n v="4"/>
    <n v="1"/>
    <n v="4"/>
    <s v="Dissatisfied"/>
    <n v="21"/>
    <s v="Negative"/>
    <e v="#NAME?"/>
    <e v="#NAME?"/>
  </r>
  <r>
    <n v="333"/>
    <x v="0"/>
    <s v="AT"/>
    <d v="1987-10-13T00:00:00"/>
    <s v="First-time"/>
    <s v="Business"/>
    <x v="0"/>
    <n v="421"/>
    <s v="Yes"/>
    <n v="5"/>
    <n v="1"/>
    <n v="5"/>
    <n v="2"/>
    <n v="2"/>
    <n v="2"/>
    <n v="3"/>
    <n v="2"/>
    <n v="1"/>
    <s v="Satisfied"/>
    <n v="36"/>
    <s v="Positive"/>
    <e v="#NAME?"/>
    <e v="#NAME?"/>
  </r>
  <r>
    <n v="3316"/>
    <x v="0"/>
    <s v="PT"/>
    <d v="2008-08-27T00:00:00"/>
    <s v="Returning"/>
    <s v="Personal"/>
    <x v="1"/>
    <n v="315"/>
    <s v="Yes"/>
    <n v="2"/>
    <n v="4"/>
    <n v="2"/>
    <n v="4"/>
    <n v="3"/>
    <n v="5"/>
    <n v="2"/>
    <n v="2"/>
    <n v="2"/>
    <s v="Neutral"/>
    <n v="15"/>
    <s v="Neutral"/>
    <e v="#NAME?"/>
    <e v="#NAME?"/>
  </r>
  <r>
    <n v="965"/>
    <x v="1"/>
    <s v="DE"/>
    <d v="1977-06-10T00:00:00"/>
    <s v="First-time"/>
    <s v="Business"/>
    <x v="1"/>
    <n v="140"/>
    <s v="No"/>
    <n v="1"/>
    <n v="1"/>
    <n v="3"/>
    <n v="3"/>
    <n v="3"/>
    <n v="3"/>
    <n v="3"/>
    <n v="3"/>
    <n v="3"/>
    <s v="Dissatisfied"/>
    <n v="46"/>
    <s v="Negative"/>
    <e v="#NAME?"/>
    <e v="#NAME?"/>
  </r>
  <r>
    <n v="1997"/>
    <x v="1"/>
    <s v="PL"/>
    <d v="1996-02-03T00:00:00"/>
    <s v="Returning"/>
    <s v="Personal"/>
    <x v="0"/>
    <n v="351"/>
    <s v="Yes"/>
    <n v="5"/>
    <n v="4"/>
    <n v="5"/>
    <n v="3"/>
    <n v="3"/>
    <n v="3"/>
    <n v="4"/>
    <n v="3"/>
    <n v="5"/>
    <s v="Neutral"/>
    <n v="27"/>
    <s v="Neutral"/>
    <e v="#NAME?"/>
    <e v="#NAME?"/>
  </r>
  <r>
    <n v="2957"/>
    <x v="0"/>
    <s v="BE"/>
    <d v="1988-08-26T00:00:00"/>
    <s v="Returning"/>
    <s v="Business"/>
    <x v="1"/>
    <n v="835"/>
    <s v="Yes"/>
    <n v="2"/>
    <n v="4"/>
    <n v="2"/>
    <n v="3"/>
    <n v="1"/>
    <n v="2"/>
    <n v="2"/>
    <n v="2"/>
    <n v="2"/>
    <s v="Neutral"/>
    <n v="35"/>
    <s v="Neutral"/>
    <e v="#NAME?"/>
    <e v="#NAME?"/>
  </r>
  <r>
    <n v="1200"/>
    <x v="1"/>
    <s v="DE"/>
    <d v="1995-09-08T00:00:00"/>
    <s v="Returning"/>
    <s v="Personal"/>
    <x v="0"/>
    <n v="396"/>
    <s v="Yes"/>
    <n v="2"/>
    <n v="3"/>
    <n v="1"/>
    <n v="2"/>
    <n v="2"/>
    <n v="2"/>
    <n v="3"/>
    <n v="2"/>
    <n v="3"/>
    <s v="Neutral"/>
    <n v="28"/>
    <s v="Neutral"/>
    <e v="#NAME?"/>
    <e v="#NAME?"/>
  </r>
  <r>
    <n v="922"/>
    <x v="0"/>
    <s v="CY"/>
    <d v="1988-10-02T00:00:00"/>
    <s v="Returning"/>
    <s v="Business"/>
    <x v="1"/>
    <n v="309"/>
    <s v="No"/>
    <n v="3"/>
    <n v="1"/>
    <n v="3"/>
    <n v="3"/>
    <n v="4"/>
    <n v="1"/>
    <n v="3"/>
    <n v="3"/>
    <n v="3"/>
    <s v="Dissatisfied"/>
    <n v="35"/>
    <s v="Negative"/>
    <e v="#NAME?"/>
    <e v="#NAME?"/>
  </r>
  <r>
    <n v="1819"/>
    <x v="0"/>
    <s v="AT"/>
    <d v="1967-07-14T00:00:00"/>
    <s v="Returning"/>
    <s v="Business"/>
    <x v="1"/>
    <n v="2478"/>
    <s v="No"/>
    <n v="2"/>
    <n v="4"/>
    <n v="5"/>
    <n v="4"/>
    <n v="4"/>
    <n v="4"/>
    <n v="5"/>
    <n v="5"/>
    <n v="5"/>
    <s v="Satisfied"/>
    <n v="56"/>
    <s v="Positive"/>
    <e v="#NAME?"/>
    <e v="#NAME?"/>
  </r>
  <r>
    <n v="1005"/>
    <x v="0"/>
    <s v="GB"/>
    <d v="1991-05-03T00:00:00"/>
    <s v="Returning"/>
    <s v="Business"/>
    <x v="0"/>
    <n v="396"/>
    <s v="Yes"/>
    <n v="3"/>
    <n v="1"/>
    <n v="1"/>
    <n v="3"/>
    <n v="1"/>
    <n v="2"/>
    <n v="1"/>
    <n v="1"/>
    <n v="1"/>
    <s v="Dissatisfied"/>
    <n v="32"/>
    <s v="Negative"/>
    <e v="#NAME?"/>
    <e v="#NAME?"/>
  </r>
  <r>
    <n v="1578"/>
    <x v="0"/>
    <s v="DE"/>
    <d v="1971-04-29T00:00:00"/>
    <s v="Returning"/>
    <s v="Business"/>
    <x v="1"/>
    <n v="2772"/>
    <s v="No"/>
    <n v="5"/>
    <n v="3"/>
    <n v="5"/>
    <n v="4"/>
    <n v="4"/>
    <n v="3"/>
    <n v="5"/>
    <n v="5"/>
    <n v="5"/>
    <s v="Satisfied"/>
    <n v="52"/>
    <s v="Positive"/>
    <e v="#NAME?"/>
    <e v="#NAME?"/>
  </r>
  <r>
    <n v="1960"/>
    <x v="0"/>
    <s v="FR"/>
    <d v="1956-03-14T00:00:00"/>
    <s v="Returning"/>
    <s v="Business"/>
    <x v="0"/>
    <n v="383"/>
    <s v="No"/>
    <n v="4"/>
    <n v="1"/>
    <n v="4"/>
    <n v="4"/>
    <n v="1"/>
    <n v="2"/>
    <n v="4"/>
    <n v="4"/>
    <n v="4"/>
    <s v="Satisfied"/>
    <n v="67"/>
    <s v="Positive"/>
    <e v="#NAME?"/>
    <e v="#NAME?"/>
  </r>
  <r>
    <n v="2228"/>
    <x v="1"/>
    <s v="FR"/>
    <d v="1963-07-17T00:00:00"/>
    <s v="Returning"/>
    <s v="Business"/>
    <x v="1"/>
    <n v="1917"/>
    <s v="No"/>
    <n v="4"/>
    <n v="5"/>
    <n v="3"/>
    <n v="3"/>
    <n v="3"/>
    <n v="3"/>
    <n v="5"/>
    <n v="3"/>
    <n v="4"/>
    <s v="Satisfied"/>
    <n v="60"/>
    <s v="Positive"/>
    <e v="#NAME?"/>
    <e v="#NAME?"/>
  </r>
  <r>
    <n v="1991"/>
    <x v="1"/>
    <s v="NZ"/>
    <d v="1974-02-21T00:00:00"/>
    <s v="Returning"/>
    <s v="Personal"/>
    <x v="0"/>
    <n v="351"/>
    <s v="No"/>
    <n v="1"/>
    <n v="4"/>
    <n v="4"/>
    <n v="1"/>
    <n v="1"/>
    <n v="1"/>
    <n v="4"/>
    <n v="1"/>
    <n v="4"/>
    <s v="Neutral"/>
    <n v="49"/>
    <s v="Neutral"/>
    <e v="#NAME?"/>
    <e v="#NAME?"/>
  </r>
  <r>
    <n v="1283"/>
    <x v="1"/>
    <s v="BE"/>
    <d v="1996-05-25T00:00:00"/>
    <s v="Returning"/>
    <s v="Personal"/>
    <x v="0"/>
    <n v="229"/>
    <s v="Yes"/>
    <n v="2"/>
    <n v="5"/>
    <n v="5"/>
    <n v="3"/>
    <n v="3"/>
    <n v="3"/>
    <n v="5"/>
    <n v="3"/>
    <n v="4"/>
    <s v="Neutral"/>
    <n v="27"/>
    <s v="Neutral"/>
    <e v="#NAME?"/>
    <e v="#NAME?"/>
  </r>
  <r>
    <n v="147"/>
    <x v="0"/>
    <s v="FR"/>
    <d v="1983-09-26T00:00:00"/>
    <s v="Returning"/>
    <s v="Business"/>
    <x v="1"/>
    <n v="1946"/>
    <s v="Yes"/>
    <n v="1"/>
    <n v="2"/>
    <n v="1"/>
    <n v="2"/>
    <n v="2"/>
    <n v="2"/>
    <n v="2"/>
    <n v="4"/>
    <n v="4"/>
    <s v="Dissatisfied"/>
    <n v="40"/>
    <s v="Negative"/>
    <e v="#NAME?"/>
    <e v="#NAME?"/>
  </r>
  <r>
    <n v="3062"/>
    <x v="0"/>
    <s v="ID"/>
    <d v="1980-11-26T00:00:00"/>
    <s v="Returning"/>
    <s v="Personal"/>
    <x v="0"/>
    <n v="340"/>
    <s v="Yes"/>
    <n v="2"/>
    <n v="1"/>
    <n v="3"/>
    <n v="3"/>
    <n v="4"/>
    <n v="4"/>
    <n v="3"/>
    <n v="4"/>
    <n v="4"/>
    <s v="Neutral"/>
    <n v="43"/>
    <s v="Neutral"/>
    <e v="#NAME?"/>
    <e v="#NAME?"/>
  </r>
  <r>
    <n v="3319"/>
    <x v="1"/>
    <s v="BE"/>
    <d v="2017-12-27T00:00:00"/>
    <s v="Returning"/>
    <s v="Business"/>
    <x v="1"/>
    <n v="2260"/>
    <s v="No"/>
    <n v="4"/>
    <n v="3"/>
    <n v="4"/>
    <n v="4"/>
    <n v="5"/>
    <n v="3"/>
    <n v="4"/>
    <n v="4"/>
    <n v="4"/>
    <s v="Satisfied"/>
    <n v="6"/>
    <s v="Positive"/>
    <e v="#NAME?"/>
    <e v="#NAME?"/>
  </r>
  <r>
    <n v="1789"/>
    <x v="1"/>
    <s v="CZ"/>
    <d v="1950-04-18T00:00:00"/>
    <s v="Returning"/>
    <s v="Business"/>
    <x v="0"/>
    <n v="500"/>
    <s v="Yes"/>
    <n v="2"/>
    <n v="1"/>
    <n v="4"/>
    <n v="1"/>
    <n v="1"/>
    <n v="1"/>
    <n v="4"/>
    <n v="1"/>
    <n v="3"/>
    <s v="Neutral"/>
    <n v="73"/>
    <s v="Neutral"/>
    <e v="#NAME?"/>
    <e v="#NAME?"/>
  </r>
  <r>
    <n v="2344"/>
    <x v="0"/>
    <s v="SE"/>
    <d v="1981-11-10T00:00:00"/>
    <s v="First-time"/>
    <s v="Business"/>
    <x v="1"/>
    <n v="690"/>
    <s v="No"/>
    <n v="1"/>
    <n v="1"/>
    <n v="1"/>
    <n v="4"/>
    <n v="4"/>
    <n v="4"/>
    <n v="2"/>
    <n v="4"/>
    <n v="3"/>
    <s v="Neutral"/>
    <n v="42"/>
    <s v="Neutral"/>
    <e v="#NAME?"/>
    <e v="#NAME?"/>
  </r>
  <r>
    <n v="2737"/>
    <x v="0"/>
    <s v="DE"/>
    <d v="2005-08-07T00:00:00"/>
    <s v="Returning"/>
    <s v="Business"/>
    <x v="1"/>
    <n v="695"/>
    <s v="No"/>
    <n v="4"/>
    <n v="4"/>
    <n v="4"/>
    <n v="4"/>
    <n v="5"/>
    <n v="2"/>
    <n v="4"/>
    <n v="4"/>
    <n v="4"/>
    <s v="Satisfied"/>
    <n v="18"/>
    <s v="Positive"/>
    <e v="#NAME?"/>
    <e v="#NAME?"/>
  </r>
  <r>
    <n v="161"/>
    <x v="1"/>
    <s v="DE"/>
    <d v="1984-05-18T00:00:00"/>
    <s v="Returning"/>
    <s v="Personal"/>
    <x v="0"/>
    <n v="227"/>
    <s v="Yes"/>
    <n v="2"/>
    <n v="4"/>
    <n v="3"/>
    <n v="5"/>
    <n v="5"/>
    <n v="5"/>
    <n v="4"/>
    <n v="5"/>
    <n v="5"/>
    <s v="Dissatisfied"/>
    <n v="39"/>
    <s v="Negative"/>
    <e v="#NAME?"/>
    <e v="#NAME?"/>
  </r>
  <r>
    <n v="1231"/>
    <x v="1"/>
    <s v="CZ"/>
    <d v="1965-12-18T00:00:00"/>
    <s v="Returning"/>
    <s v="Personal"/>
    <x v="0"/>
    <n v="102"/>
    <s v="No"/>
    <n v="3"/>
    <n v="2"/>
    <n v="1"/>
    <n v="3"/>
    <n v="2"/>
    <n v="2"/>
    <n v="4"/>
    <n v="2"/>
    <n v="3"/>
    <s v="Neutral"/>
    <n v="58"/>
    <s v="Neutral"/>
    <e v="#NAME?"/>
    <e v="#NAME?"/>
  </r>
  <r>
    <n v="3074"/>
    <x v="1"/>
    <s v="IN"/>
    <d v="1997-12-14T00:00:00"/>
    <s v="Returning"/>
    <s v="Business"/>
    <x v="1"/>
    <n v="413"/>
    <s v="Yes"/>
    <n v="2"/>
    <n v="4"/>
    <n v="5"/>
    <n v="4"/>
    <n v="4"/>
    <n v="3"/>
    <n v="5"/>
    <n v="5"/>
    <n v="5"/>
    <s v="Satisfied"/>
    <n v="26"/>
    <s v="Positive"/>
    <e v="#NAME?"/>
    <e v="#NAME?"/>
  </r>
  <r>
    <n v="3164"/>
    <x v="1"/>
    <s v="BE"/>
    <d v="1992-04-28T00:00:00"/>
    <s v="Returning"/>
    <s v="Personal"/>
    <x v="1"/>
    <n v="585"/>
    <s v="Yes"/>
    <n v="1"/>
    <n v="3"/>
    <n v="4"/>
    <n v="4"/>
    <n v="4"/>
    <n v="4"/>
    <n v="5"/>
    <n v="4"/>
    <n v="4"/>
    <s v="Neutral"/>
    <n v="31"/>
    <s v="Neutral"/>
    <e v="#NAME?"/>
    <e v="#NAME?"/>
  </r>
  <r>
    <n v="1844"/>
    <x v="0"/>
    <s v="IN"/>
    <d v="1980-11-12T00:00:00"/>
    <s v="Returning"/>
    <s v="Personal"/>
    <x v="0"/>
    <n v="408"/>
    <s v="No"/>
    <n v="4"/>
    <n v="5"/>
    <n v="5"/>
    <n v="2"/>
    <n v="2"/>
    <n v="2"/>
    <n v="5"/>
    <n v="2"/>
    <n v="5"/>
    <s v="Neutral"/>
    <n v="43"/>
    <s v="Neutral"/>
    <e v="#NAME?"/>
    <e v="#NAME?"/>
  </r>
  <r>
    <n v="1041"/>
    <x v="0"/>
    <s v="CN"/>
    <d v="1999-11-30T00:00:00"/>
    <s v="Returning"/>
    <s v="Business"/>
    <x v="0"/>
    <n v="102"/>
    <s v="Yes"/>
    <n v="5"/>
    <n v="2"/>
    <n v="4"/>
    <n v="4"/>
    <n v="1"/>
    <n v="5"/>
    <n v="4"/>
    <n v="4"/>
    <n v="4"/>
    <s v="Neutral"/>
    <n v="24"/>
    <s v="Neutral"/>
    <e v="#NAME?"/>
    <e v="#NAME?"/>
  </r>
  <r>
    <n v="1495"/>
    <x v="0"/>
    <s v="CN"/>
    <d v="2000-12-09T00:00:00"/>
    <s v="Returning"/>
    <s v="Business"/>
    <x v="1"/>
    <n v="835"/>
    <s v="No"/>
    <n v="4"/>
    <n v="4"/>
    <n v="2"/>
    <n v="3"/>
    <n v="4"/>
    <n v="2"/>
    <n v="2"/>
    <n v="2"/>
    <n v="2"/>
    <s v="Neutral"/>
    <n v="23"/>
    <s v="Neutral"/>
    <e v="#NAME?"/>
    <e v="#NAME?"/>
  </r>
  <r>
    <n v="2871"/>
    <x v="1"/>
    <s v="DE"/>
    <d v="2005-11-15T00:00:00"/>
    <s v="Returning"/>
    <s v="Business"/>
    <x v="0"/>
    <n v="409"/>
    <s v="No"/>
    <n v="1"/>
    <n v="1"/>
    <n v="5"/>
    <n v="5"/>
    <n v="5"/>
    <n v="5"/>
    <n v="1"/>
    <n v="5"/>
    <n v="5"/>
    <s v="Satisfied"/>
    <n v="18"/>
    <s v="Positive"/>
    <e v="#NAME?"/>
    <e v="#NAME?"/>
  </r>
  <r>
    <n v="2931"/>
    <x v="1"/>
    <s v="DE"/>
    <d v="1999-07-23T00:00:00"/>
    <s v="Returning"/>
    <s v="Personal"/>
    <x v="0"/>
    <n v="859"/>
    <s v="No"/>
    <n v="1"/>
    <n v="5"/>
    <n v="4"/>
    <n v="5"/>
    <n v="5"/>
    <n v="5"/>
    <n v="4"/>
    <n v="5"/>
    <n v="5"/>
    <s v="Neutral"/>
    <n v="24"/>
    <s v="Neutral"/>
    <e v="#NAME?"/>
    <e v="#NAME?"/>
  </r>
  <r>
    <n v="467"/>
    <x v="0"/>
    <s v="FI"/>
    <d v="1978-06-15T00:00:00"/>
    <s v="Returning"/>
    <s v="Business"/>
    <x v="1"/>
    <n v="3730"/>
    <s v="No"/>
    <n v="5"/>
    <n v="5"/>
    <n v="4"/>
    <n v="5"/>
    <n v="5"/>
    <n v="4"/>
    <n v="4"/>
    <n v="4"/>
    <n v="4"/>
    <s v="Satisfied"/>
    <n v="45"/>
    <s v="Positive"/>
    <e v="#NAME?"/>
    <e v="#NAME?"/>
  </r>
  <r>
    <n v="2803"/>
    <x v="1"/>
    <s v="GB"/>
    <d v="2006-07-29T00:00:00"/>
    <s v="Returning"/>
    <s v="Personal"/>
    <x v="0"/>
    <n v="764"/>
    <s v="No"/>
    <n v="2"/>
    <n v="2"/>
    <n v="5"/>
    <n v="1"/>
    <n v="1"/>
    <n v="1"/>
    <n v="3"/>
    <n v="1"/>
    <n v="3"/>
    <s v="Neutral"/>
    <n v="17"/>
    <s v="Neutral"/>
    <e v="#NAME?"/>
    <e v="#NAME?"/>
  </r>
  <r>
    <n v="1614"/>
    <x v="1"/>
    <s v="DE"/>
    <d v="2002-03-07T00:00:00"/>
    <s v="First-time"/>
    <s v="Business"/>
    <x v="0"/>
    <n v="568"/>
    <s v="No"/>
    <n v="4"/>
    <n v="1"/>
    <n v="4"/>
    <n v="5"/>
    <n v="5"/>
    <n v="5"/>
    <n v="3"/>
    <n v="5"/>
    <n v="4"/>
    <s v="Satisfied"/>
    <n v="21"/>
    <s v="Positive"/>
    <e v="#NAME?"/>
    <e v="#NAME?"/>
  </r>
  <r>
    <n v="2295"/>
    <x v="0"/>
    <s v="KR"/>
    <d v="1993-04-09T00:00:00"/>
    <s v="Returning"/>
    <s v="Business"/>
    <x v="1"/>
    <n v="690"/>
    <s v="No"/>
    <n v="1"/>
    <n v="4"/>
    <n v="4"/>
    <n v="4"/>
    <n v="5"/>
    <n v="4"/>
    <n v="4"/>
    <n v="4"/>
    <n v="4"/>
    <s v="Satisfied"/>
    <n v="30"/>
    <s v="Positive"/>
    <e v="#NAME?"/>
    <e v="#NAME?"/>
  </r>
  <r>
    <n v="100"/>
    <x v="0"/>
    <s v="IL"/>
    <d v="1959-03-28T00:00:00"/>
    <s v="First-time"/>
    <s v="Business"/>
    <x v="0"/>
    <n v="562"/>
    <s v="Yes"/>
    <n v="0"/>
    <n v="4"/>
    <n v="4"/>
    <n v="5"/>
    <n v="5"/>
    <n v="5"/>
    <n v="5"/>
    <n v="5"/>
    <n v="5"/>
    <s v="Satisfied"/>
    <n v="64"/>
    <s v="Positive"/>
    <e v="#NAME?"/>
    <e v="#NAME?"/>
  </r>
  <r>
    <n v="656"/>
    <x v="1"/>
    <s v="AT"/>
    <d v="1979-05-07T00:00:00"/>
    <s v="First-time"/>
    <s v="Business"/>
    <x v="1"/>
    <n v="312"/>
    <s v="No"/>
    <n v="4"/>
    <n v="4"/>
    <n v="3"/>
    <n v="3"/>
    <n v="3"/>
    <n v="3"/>
    <n v="5"/>
    <n v="3"/>
    <n v="4"/>
    <s v="Dissatisfied"/>
    <n v="44"/>
    <s v="Negative"/>
    <e v="#NAME?"/>
    <e v="#NAME?"/>
  </r>
  <r>
    <n v="192"/>
    <x v="1"/>
    <s v="GB"/>
    <d v="1969-07-28T00:00:00"/>
    <s v="Returning"/>
    <s v="Business"/>
    <x v="1"/>
    <n v="2129"/>
    <s v="Yes"/>
    <n v="3"/>
    <n v="2"/>
    <n v="2"/>
    <n v="4"/>
    <n v="3"/>
    <n v="5"/>
    <n v="2"/>
    <n v="2"/>
    <n v="2"/>
    <s v="Dissatisfied"/>
    <n v="54"/>
    <s v="Negative"/>
    <e v="#NAME?"/>
    <e v="#NAME?"/>
  </r>
  <r>
    <n v="2537"/>
    <x v="0"/>
    <s v="ES"/>
    <d v="2016-08-12T00:00:00"/>
    <s v="Returning"/>
    <s v="Business"/>
    <x v="1"/>
    <n v="181"/>
    <s v="Yes"/>
    <n v="0"/>
    <n v="5"/>
    <n v="4"/>
    <n v="4"/>
    <n v="3"/>
    <n v="2"/>
    <n v="4"/>
    <n v="4"/>
    <n v="4"/>
    <s v="Satisfied"/>
    <n v="7"/>
    <s v="Positive"/>
    <e v="#NAME?"/>
    <e v="#NAME?"/>
  </r>
  <r>
    <n v="2915"/>
    <x v="0"/>
    <s v="CN"/>
    <d v="1969-07-29T00:00:00"/>
    <s v="Returning"/>
    <s v="Personal"/>
    <x v="2"/>
    <n v="409"/>
    <s v="No"/>
    <n v="4"/>
    <n v="1"/>
    <n v="5"/>
    <n v="4"/>
    <n v="4"/>
    <n v="4"/>
    <n v="2"/>
    <n v="4"/>
    <n v="1"/>
    <s v="Satisfied"/>
    <n v="54"/>
    <s v="Positive"/>
    <e v="#NAME?"/>
    <e v="#NAME?"/>
  </r>
  <r>
    <n v="705"/>
    <x v="0"/>
    <s v="AT"/>
    <d v="1948-10-16T00:00:00"/>
    <s v="Returning"/>
    <s v="Business"/>
    <x v="1"/>
    <n v="2950"/>
    <s v="No"/>
    <n v="1"/>
    <n v="1"/>
    <n v="5"/>
    <n v="3"/>
    <n v="2"/>
    <n v="2"/>
    <n v="5"/>
    <n v="5"/>
    <n v="3"/>
    <s v="Dissatisfied"/>
    <n v="75"/>
    <s v="Negative"/>
    <e v="#NAME?"/>
    <e v="#NAME?"/>
  </r>
  <r>
    <n v="461"/>
    <x v="1"/>
    <s v="NL"/>
    <d v="2000-08-13T00:00:00"/>
    <s v="Returning"/>
    <s v="Business"/>
    <x v="1"/>
    <n v="2227"/>
    <s v="No"/>
    <n v="3"/>
    <n v="4"/>
    <n v="4"/>
    <n v="5"/>
    <n v="4"/>
    <n v="5"/>
    <n v="4"/>
    <n v="4"/>
    <n v="4"/>
    <s v="Satisfied"/>
    <n v="23"/>
    <s v="Positive"/>
    <e v="#NAME?"/>
    <e v="#NAME?"/>
  </r>
  <r>
    <n v="3053"/>
    <x v="1"/>
    <s v="CH"/>
    <d v="1962-05-09T00:00:00"/>
    <s v="Returning"/>
    <s v="Business"/>
    <x v="1"/>
    <n v="3482"/>
    <s v="No"/>
    <n v="2"/>
    <n v="3"/>
    <n v="5"/>
    <n v="5"/>
    <n v="5"/>
    <n v="4"/>
    <n v="5"/>
    <n v="5"/>
    <n v="5"/>
    <s v="Satisfied"/>
    <n v="61"/>
    <s v="Positive"/>
    <e v="#NAME?"/>
    <e v="#NAME?"/>
  </r>
  <r>
    <n v="547"/>
    <x v="1"/>
    <s v="HR"/>
    <d v="1979-01-18T00:00:00"/>
    <s v="Returning"/>
    <s v="Business"/>
    <x v="1"/>
    <n v="309"/>
    <s v="No"/>
    <n v="5"/>
    <n v="5"/>
    <n v="4"/>
    <n v="5"/>
    <n v="4"/>
    <n v="3"/>
    <n v="4"/>
    <n v="4"/>
    <n v="4"/>
    <s v="Satisfied"/>
    <n v="45"/>
    <s v="Positive"/>
    <e v="#NAME?"/>
    <e v="#NAME?"/>
  </r>
  <r>
    <n v="2401"/>
    <x v="0"/>
    <s v="HU"/>
    <d v="2018-03-10T00:00:00"/>
    <s v="First-time"/>
    <s v="Business"/>
    <x v="1"/>
    <n v="767"/>
    <s v="Yes"/>
    <n v="1"/>
    <n v="5"/>
    <n v="5"/>
    <n v="1"/>
    <n v="1"/>
    <n v="1"/>
    <n v="5"/>
    <n v="1"/>
    <n v="5"/>
    <s v="Neutral"/>
    <n v="5"/>
    <s v="Neutral"/>
    <e v="#NAME?"/>
    <e v="#NAME?"/>
  </r>
  <r>
    <n v="1540"/>
    <x v="1"/>
    <s v="GB"/>
    <d v="1947-01-13T00:00:00"/>
    <s v="Returning"/>
    <s v="Business"/>
    <x v="1"/>
    <n v="3505"/>
    <s v="Yes"/>
    <n v="2"/>
    <n v="3"/>
    <n v="4"/>
    <n v="4"/>
    <n v="1"/>
    <n v="3"/>
    <n v="4"/>
    <n v="4"/>
    <n v="4"/>
    <s v="Neutral"/>
    <n v="77"/>
    <s v="Neutral"/>
    <e v="#NAME?"/>
    <e v="#NAME?"/>
  </r>
  <r>
    <n v="1796"/>
    <x v="0"/>
    <s v="NO"/>
    <d v="1958-05-16T00:00:00"/>
    <s v="First-time"/>
    <s v="Business"/>
    <x v="0"/>
    <n v="408"/>
    <s v="Yes"/>
    <n v="4"/>
    <n v="5"/>
    <n v="5"/>
    <n v="1"/>
    <n v="1"/>
    <n v="1"/>
    <n v="4"/>
    <n v="1"/>
    <n v="4"/>
    <s v="Satisfied"/>
    <n v="65"/>
    <s v="Positive"/>
    <e v="#NAME?"/>
    <e v="#NAME?"/>
  </r>
  <r>
    <n v="2213"/>
    <x v="0"/>
    <s v="DK"/>
    <d v="1955-02-22T00:00:00"/>
    <s v="Returning"/>
    <s v="Personal"/>
    <x v="1"/>
    <n v="859"/>
    <s v="No"/>
    <n v="1"/>
    <n v="5"/>
    <n v="4"/>
    <n v="5"/>
    <n v="5"/>
    <n v="2"/>
    <n v="4"/>
    <n v="4"/>
    <n v="4"/>
    <s v="Neutral"/>
    <n v="68"/>
    <s v="Neutral"/>
    <e v="#NAME?"/>
    <e v="#NAME?"/>
  </r>
  <r>
    <n v="1081"/>
    <x v="1"/>
    <s v="CH"/>
    <d v="1960-11-23T00:00:00"/>
    <s v="Returning"/>
    <s v="Personal"/>
    <x v="0"/>
    <n v="164"/>
    <s v="No"/>
    <n v="4"/>
    <n v="3"/>
    <n v="1"/>
    <n v="4"/>
    <n v="4"/>
    <n v="4"/>
    <n v="4"/>
    <n v="4"/>
    <n v="4"/>
    <s v="Neutral"/>
    <n v="63"/>
    <s v="Neutral"/>
    <e v="#NAME?"/>
    <e v="#NAME?"/>
  </r>
  <r>
    <n v="293"/>
    <x v="1"/>
    <s v="DE"/>
    <d v="1972-10-24T00:00:00"/>
    <s v="Returning"/>
    <s v="Business"/>
    <x v="1"/>
    <n v="1517"/>
    <s v="Yes"/>
    <n v="4"/>
    <n v="1"/>
    <n v="2"/>
    <n v="3"/>
    <n v="2"/>
    <n v="5"/>
    <n v="2"/>
    <n v="2"/>
    <n v="2"/>
    <s v="Dissatisfied"/>
    <n v="51"/>
    <s v="Negative"/>
    <e v="#NAME?"/>
    <e v="#NAME?"/>
  </r>
  <r>
    <n v="2260"/>
    <x v="0"/>
    <s v="FR"/>
    <d v="2001-02-25T00:00:00"/>
    <s v="Returning"/>
    <s v="Business"/>
    <x v="1"/>
    <n v="1825"/>
    <s v="Yes"/>
    <n v="3"/>
    <n v="5"/>
    <n v="5"/>
    <n v="5"/>
    <n v="3"/>
    <n v="4"/>
    <n v="5"/>
    <n v="5"/>
    <n v="5"/>
    <s v="Satisfied"/>
    <n v="22"/>
    <s v="Positive"/>
    <e v="#NAME?"/>
    <e v="#NAME?"/>
  </r>
  <r>
    <n v="1268"/>
    <x v="0"/>
    <s v="PT"/>
    <d v="1995-05-12T00:00:00"/>
    <s v="Returning"/>
    <s v="Personal"/>
    <x v="0"/>
    <n v="396"/>
    <s v="No"/>
    <n v="2"/>
    <n v="2"/>
    <n v="5"/>
    <n v="3"/>
    <n v="1"/>
    <n v="1"/>
    <n v="5"/>
    <n v="5"/>
    <n v="5"/>
    <s v="Neutral"/>
    <n v="28"/>
    <s v="Neutral"/>
    <e v="#NAME?"/>
    <e v="#NAME?"/>
  </r>
  <r>
    <n v="2375"/>
    <x v="0"/>
    <s v="TR"/>
    <d v="1993-02-27T00:00:00"/>
    <s v="First-time"/>
    <s v="Business"/>
    <x v="0"/>
    <n v="604"/>
    <s v="No"/>
    <n v="3"/>
    <n v="4"/>
    <n v="1"/>
    <n v="2"/>
    <n v="2"/>
    <n v="2"/>
    <n v="3"/>
    <n v="2"/>
    <n v="3"/>
    <s v="Neutral"/>
    <n v="30"/>
    <s v="Neutral"/>
    <e v="#NAME?"/>
    <e v="#NAME?"/>
  </r>
  <r>
    <n v="919"/>
    <x v="1"/>
    <s v="AE"/>
    <d v="1995-03-17T00:00:00"/>
    <s v="First-time"/>
    <s v="Business"/>
    <x v="1"/>
    <n v="89"/>
    <s v="No"/>
    <n v="1"/>
    <n v="3"/>
    <n v="1"/>
    <n v="2"/>
    <n v="2"/>
    <n v="2"/>
    <n v="3"/>
    <n v="2"/>
    <n v="4"/>
    <s v="Dissatisfied"/>
    <n v="28"/>
    <s v="Negative"/>
    <e v="#NAME?"/>
    <e v="#NAME?"/>
  </r>
  <r>
    <n v="2072"/>
    <x v="1"/>
    <s v="MY"/>
    <d v="1976-06-23T00:00:00"/>
    <s v="Returning"/>
    <s v="Business"/>
    <x v="1"/>
    <n v="2450"/>
    <s v="Yes"/>
    <n v="3"/>
    <n v="2"/>
    <n v="3"/>
    <n v="2"/>
    <n v="4"/>
    <n v="4"/>
    <n v="3"/>
    <n v="3"/>
    <n v="3"/>
    <s v="Neutral"/>
    <n v="47"/>
    <s v="Neutral"/>
    <e v="#NAME?"/>
    <e v="#NAME?"/>
  </r>
  <r>
    <n v="480"/>
    <x v="0"/>
    <s v="ES"/>
    <d v="1997-11-24T00:00:00"/>
    <s v="First-time"/>
    <s v="Business"/>
    <x v="1"/>
    <n v="164"/>
    <s v="No"/>
    <n v="4"/>
    <n v="3"/>
    <n v="4"/>
    <n v="1"/>
    <n v="1"/>
    <n v="1"/>
    <n v="4"/>
    <n v="1"/>
    <n v="5"/>
    <s v="Satisfied"/>
    <n v="26"/>
    <s v="Positive"/>
    <e v="#NAME?"/>
    <e v="#NAME?"/>
  </r>
  <r>
    <n v="2236"/>
    <x v="1"/>
    <s v="IE"/>
    <d v="1956-04-16T00:00:00"/>
    <s v="Returning"/>
    <s v="Personal"/>
    <x v="0"/>
    <n v="642"/>
    <s v="No"/>
    <n v="0"/>
    <n v="4"/>
    <n v="3"/>
    <n v="4"/>
    <n v="4"/>
    <n v="4"/>
    <n v="5"/>
    <n v="4"/>
    <n v="5"/>
    <s v="Neutral"/>
    <n v="67"/>
    <s v="Neutral"/>
    <e v="#NAME?"/>
    <e v="#NAME?"/>
  </r>
  <r>
    <n v="3023"/>
    <x v="1"/>
    <s v="FR"/>
    <d v="1996-04-07T00:00:00"/>
    <s v="Returning"/>
    <s v="Personal"/>
    <x v="0"/>
    <n v="922"/>
    <s v="No"/>
    <n v="2"/>
    <n v="5"/>
    <n v="4"/>
    <n v="3"/>
    <n v="3"/>
    <n v="3"/>
    <n v="4"/>
    <n v="3"/>
    <n v="5"/>
    <s v="Neutral"/>
    <n v="27"/>
    <s v="Neutral"/>
    <e v="#NAME?"/>
    <e v="#NAME?"/>
  </r>
  <r>
    <n v="2363"/>
    <x v="1"/>
    <s v="AT"/>
    <d v="1968-05-23T00:00:00"/>
    <s v="Returning"/>
    <s v="Business"/>
    <x v="1"/>
    <n v="3043"/>
    <s v="Yes"/>
    <n v="3"/>
    <n v="5"/>
    <n v="4"/>
    <n v="5"/>
    <n v="5"/>
    <n v="5"/>
    <n v="4"/>
    <n v="4"/>
    <n v="4"/>
    <s v="Satisfied"/>
    <n v="55"/>
    <s v="Positive"/>
    <e v="#NAME?"/>
    <e v="#NAME?"/>
  </r>
  <r>
    <n v="2898"/>
    <x v="0"/>
    <s v="DE"/>
    <d v="2009-07-12T00:00:00"/>
    <s v="Returning"/>
    <s v="Personal"/>
    <x v="0"/>
    <n v="409"/>
    <s v="Yes"/>
    <n v="3"/>
    <n v="5"/>
    <n v="3"/>
    <n v="5"/>
    <n v="4"/>
    <n v="3"/>
    <n v="3"/>
    <n v="3"/>
    <n v="5"/>
    <s v="Neutral"/>
    <n v="14"/>
    <s v="Neutral"/>
    <e v="#NAME?"/>
    <e v="#NAME?"/>
  </r>
  <r>
    <n v="1355"/>
    <x v="0"/>
    <s v="ID"/>
    <d v="1963-08-21T00:00:00"/>
    <s v="Returning"/>
    <s v="Business"/>
    <x v="1"/>
    <n v="2805"/>
    <s v="No"/>
    <n v="4"/>
    <n v="1"/>
    <n v="4"/>
    <n v="3"/>
    <n v="3"/>
    <n v="2"/>
    <n v="4"/>
    <n v="4"/>
    <n v="4"/>
    <s v="Neutral"/>
    <n v="60"/>
    <s v="Neutral"/>
    <e v="#NAME?"/>
    <e v="#NAME?"/>
  </r>
  <r>
    <n v="2431"/>
    <x v="0"/>
    <s v="GB"/>
    <d v="2010-10-24T00:00:00"/>
    <s v="Returning"/>
    <s v="Personal"/>
    <x v="0"/>
    <n v="604"/>
    <s v="No"/>
    <n v="2"/>
    <n v="3"/>
    <n v="1"/>
    <n v="5"/>
    <n v="3"/>
    <n v="4"/>
    <n v="1"/>
    <n v="1"/>
    <n v="1"/>
    <s v="Neutral"/>
    <n v="13"/>
    <s v="Neutral"/>
    <e v="#NAME?"/>
    <e v="#NAME?"/>
  </r>
  <r>
    <n v="153"/>
    <x v="0"/>
    <s v="DE"/>
    <d v="1989-04-10T00:00:00"/>
    <s v="Returning"/>
    <s v="Business"/>
    <x v="1"/>
    <n v="227"/>
    <s v="No"/>
    <n v="3"/>
    <n v="4"/>
    <n v="5"/>
    <n v="4"/>
    <n v="3"/>
    <n v="5"/>
    <n v="5"/>
    <n v="5"/>
    <n v="5"/>
    <s v="Satisfied"/>
    <n v="34"/>
    <s v="Positive"/>
    <e v="#NAME?"/>
    <e v="#NAME?"/>
  </r>
  <r>
    <n v="2237"/>
    <x v="0"/>
    <s v="BE"/>
    <d v="1958-03-02T00:00:00"/>
    <s v="Returning"/>
    <s v="Business"/>
    <x v="1"/>
    <n v="859"/>
    <s v="Yes"/>
    <n v="4"/>
    <n v="5"/>
    <n v="4"/>
    <n v="4"/>
    <n v="5"/>
    <n v="4"/>
    <n v="4"/>
    <n v="4"/>
    <n v="4"/>
    <s v="Satisfied"/>
    <n v="65"/>
    <s v="Positive"/>
    <e v="#NAME?"/>
    <e v="#NAME?"/>
  </r>
  <r>
    <n v="2738"/>
    <x v="1"/>
    <s v="DE"/>
    <d v="2018-02-22T00:00:00"/>
    <s v="Returning"/>
    <s v="Business"/>
    <x v="1"/>
    <n v="772"/>
    <s v="No"/>
    <n v="1"/>
    <n v="3"/>
    <n v="5"/>
    <n v="4"/>
    <n v="4"/>
    <n v="2"/>
    <n v="5"/>
    <n v="5"/>
    <n v="5"/>
    <s v="Satisfied"/>
    <n v="5"/>
    <s v="Positive"/>
    <e v="#NAME?"/>
    <e v="#NAME?"/>
  </r>
  <r>
    <n v="339"/>
    <x v="0"/>
    <s v="DE"/>
    <d v="1995-08-02T00:00:00"/>
    <s v="Returning"/>
    <s v="Personal"/>
    <x v="0"/>
    <n v="853"/>
    <s v="No"/>
    <n v="3"/>
    <n v="4"/>
    <n v="2"/>
    <n v="2"/>
    <n v="2"/>
    <n v="2"/>
    <n v="3"/>
    <n v="2"/>
    <n v="2"/>
    <s v="Dissatisfied"/>
    <n v="28"/>
    <s v="Negative"/>
    <e v="#NAME?"/>
    <e v="#NAME?"/>
  </r>
  <r>
    <n v="676"/>
    <x v="0"/>
    <s v="GB"/>
    <d v="1983-10-19T00:00:00"/>
    <s v="Returning"/>
    <s v="Business"/>
    <x v="1"/>
    <n v="229"/>
    <s v="No"/>
    <n v="2"/>
    <n v="3"/>
    <n v="4"/>
    <n v="5"/>
    <n v="3"/>
    <n v="2"/>
    <n v="4"/>
    <n v="4"/>
    <n v="4"/>
    <s v="Satisfied"/>
    <n v="40"/>
    <s v="Positive"/>
    <e v="#NAME?"/>
    <e v="#NAME?"/>
  </r>
  <r>
    <n v="1364"/>
    <x v="1"/>
    <s v="DE"/>
    <d v="1969-05-04T00:00:00"/>
    <s v="Returning"/>
    <s v="Business"/>
    <x v="1"/>
    <n v="2906"/>
    <s v="No"/>
    <n v="0"/>
    <n v="5"/>
    <n v="4"/>
    <n v="4"/>
    <n v="4"/>
    <n v="2"/>
    <n v="4"/>
    <n v="4"/>
    <n v="4"/>
    <s v="Satisfied"/>
    <n v="54"/>
    <s v="Positive"/>
    <e v="#NAME?"/>
    <e v="#NAME?"/>
  </r>
  <r>
    <n v="158"/>
    <x v="1"/>
    <s v="NL"/>
    <d v="1981-04-21T00:00:00"/>
    <s v="First-time"/>
    <s v="Business"/>
    <x v="0"/>
    <n v="227"/>
    <s v="No"/>
    <n v="1"/>
    <n v="3"/>
    <n v="3"/>
    <n v="2"/>
    <n v="2"/>
    <n v="2"/>
    <n v="4"/>
    <n v="2"/>
    <n v="3"/>
    <s v="Dissatisfied"/>
    <n v="42"/>
    <s v="Negative"/>
    <e v="#NAME?"/>
    <e v="#NAME?"/>
  </r>
  <r>
    <n v="1902"/>
    <x v="1"/>
    <s v="FR"/>
    <d v="1967-12-24T00:00:00"/>
    <s v="Returning"/>
    <s v="Business"/>
    <x v="1"/>
    <n v="2243"/>
    <s v="Yes"/>
    <n v="2"/>
    <n v="3"/>
    <n v="4"/>
    <n v="5"/>
    <n v="4"/>
    <n v="3"/>
    <n v="4"/>
    <n v="4"/>
    <n v="4"/>
    <s v="Satisfied"/>
    <n v="56"/>
    <s v="Positive"/>
    <e v="#NAME?"/>
    <e v="#NAME?"/>
  </r>
  <r>
    <n v="2532"/>
    <x v="1"/>
    <s v="MC"/>
    <d v="2014-06-14T00:00:00"/>
    <s v="Returning"/>
    <s v="Business"/>
    <x v="1"/>
    <n v="304"/>
    <s v="No"/>
    <n v="5"/>
    <n v="3"/>
    <n v="4"/>
    <n v="4"/>
    <n v="5"/>
    <n v="3"/>
    <n v="4"/>
    <n v="4"/>
    <n v="4"/>
    <s v="Satisfied"/>
    <n v="9"/>
    <s v="Positive"/>
    <e v="#NAME?"/>
    <e v="#NAME?"/>
  </r>
  <r>
    <n v="406"/>
    <x v="1"/>
    <s v="BE"/>
    <d v="1995-10-31T00:00:00"/>
    <s v="First-time"/>
    <s v="Business"/>
    <x v="1"/>
    <n v="134"/>
    <s v="No"/>
    <n v="1"/>
    <n v="4"/>
    <n v="4"/>
    <n v="4"/>
    <n v="4"/>
    <n v="4"/>
    <n v="4"/>
    <n v="4"/>
    <n v="5"/>
    <s v="Dissatisfied"/>
    <n v="28"/>
    <s v="Negative"/>
    <e v="#NAME?"/>
    <e v="#NAME?"/>
  </r>
  <r>
    <n v="3213"/>
    <x v="0"/>
    <s v="BE"/>
    <d v="1999-02-15T00:00:00"/>
    <s v="Returning"/>
    <s v="Business"/>
    <x v="2"/>
    <n v="585"/>
    <s v="Yes"/>
    <n v="5"/>
    <n v="2"/>
    <n v="4"/>
    <n v="4"/>
    <n v="4"/>
    <n v="4"/>
    <n v="4"/>
    <n v="4"/>
    <n v="4"/>
    <s v="Neutral"/>
    <n v="24"/>
    <s v="Neutral"/>
    <e v="#NAME?"/>
    <e v="#NAME?"/>
  </r>
  <r>
    <n v="1216"/>
    <x v="0"/>
    <s v="FR"/>
    <d v="1983-01-10T00:00:00"/>
    <s v="Returning"/>
    <s v="Personal"/>
    <x v="0"/>
    <n v="113"/>
    <s v="No"/>
    <n v="0"/>
    <n v="2"/>
    <n v="4"/>
    <n v="3"/>
    <n v="2"/>
    <n v="1"/>
    <n v="4"/>
    <n v="4"/>
    <n v="4"/>
    <s v="Neutral"/>
    <n v="41"/>
    <s v="Neutral"/>
    <e v="#NAME?"/>
    <e v="#NAME?"/>
  </r>
  <r>
    <n v="638"/>
    <x v="0"/>
    <s v="AT"/>
    <d v="1948-05-16T00:00:00"/>
    <s v="Returning"/>
    <s v="Business"/>
    <x v="1"/>
    <n v="3123"/>
    <s v="No"/>
    <n v="5"/>
    <n v="5"/>
    <n v="4"/>
    <n v="5"/>
    <n v="5"/>
    <n v="2"/>
    <n v="4"/>
    <n v="4"/>
    <n v="4"/>
    <s v="Satisfied"/>
    <n v="75"/>
    <s v="Positive"/>
    <e v="#NAME?"/>
    <e v="#NAME?"/>
  </r>
  <r>
    <n v="1989"/>
    <x v="0"/>
    <s v="EE"/>
    <d v="1992-11-27T00:00:00"/>
    <s v="Returning"/>
    <s v="Personal"/>
    <x v="0"/>
    <n v="383"/>
    <s v="Yes"/>
    <n v="3"/>
    <n v="5"/>
    <n v="4"/>
    <n v="4"/>
    <n v="4"/>
    <n v="4"/>
    <n v="2"/>
    <n v="4"/>
    <n v="5"/>
    <s v="Neutral"/>
    <n v="31"/>
    <s v="Neutral"/>
    <e v="#NAME?"/>
    <e v="#NAME?"/>
  </r>
  <r>
    <n v="1973"/>
    <x v="1"/>
    <s v="DK"/>
    <d v="1950-03-14T00:00:00"/>
    <s v="Returning"/>
    <s v="Personal"/>
    <x v="0"/>
    <n v="293"/>
    <s v="Yes"/>
    <n v="2"/>
    <n v="3"/>
    <n v="3"/>
    <n v="5"/>
    <n v="5"/>
    <n v="5"/>
    <n v="5"/>
    <n v="5"/>
    <n v="4"/>
    <s v="Neutral"/>
    <n v="73"/>
    <s v="Neutral"/>
    <e v="#NAME?"/>
    <e v="#NAME?"/>
  </r>
  <r>
    <n v="2636"/>
    <x v="1"/>
    <s v="DK"/>
    <d v="2005-06-28T00:00:00"/>
    <s v="Returning"/>
    <s v="Business"/>
    <x v="1"/>
    <n v="3955"/>
    <s v="Yes"/>
    <n v="4"/>
    <n v="3"/>
    <n v="4"/>
    <n v="5"/>
    <n v="5"/>
    <n v="2"/>
    <n v="4"/>
    <n v="4"/>
    <n v="4"/>
    <s v="Satisfied"/>
    <n v="18"/>
    <s v="Positive"/>
    <e v="#NAME?"/>
    <e v="#NAME?"/>
  </r>
  <r>
    <n v="1107"/>
    <x v="0"/>
    <s v="LT"/>
    <d v="1976-09-11T00:00:00"/>
    <s v="Returning"/>
    <s v="Personal"/>
    <x v="0"/>
    <n v="164"/>
    <s v="Yes"/>
    <n v="3"/>
    <n v="4"/>
    <n v="2"/>
    <n v="4"/>
    <n v="4"/>
    <n v="3"/>
    <n v="3"/>
    <n v="5"/>
    <n v="5"/>
    <s v="Neutral"/>
    <n v="47"/>
    <s v="Neutral"/>
    <e v="#NAME?"/>
    <e v="#NAME?"/>
  </r>
  <r>
    <n v="1077"/>
    <x v="0"/>
    <s v="TR"/>
    <d v="1953-12-28T00:00:00"/>
    <s v="Returning"/>
    <s v="Personal"/>
    <x v="0"/>
    <n v="89"/>
    <s v="No"/>
    <n v="5"/>
    <n v="2"/>
    <n v="1"/>
    <n v="1"/>
    <n v="2"/>
    <n v="3"/>
    <n v="1"/>
    <n v="1"/>
    <n v="1"/>
    <s v="Satisfied"/>
    <n v="70"/>
    <s v="Positive"/>
    <e v="#NAME?"/>
    <e v="#NAME?"/>
  </r>
  <r>
    <n v="1493"/>
    <x v="0"/>
    <s v="SI"/>
    <d v="1984-11-27T00:00:00"/>
    <s v="First-time"/>
    <s v="Business"/>
    <x v="0"/>
    <n v="737"/>
    <s v="No"/>
    <n v="4"/>
    <n v="5"/>
    <n v="3"/>
    <n v="3"/>
    <n v="3"/>
    <n v="3"/>
    <n v="5"/>
    <n v="3"/>
    <n v="5"/>
    <s v="Satisfied"/>
    <n v="39"/>
    <s v="Positive"/>
    <e v="#NAME?"/>
    <e v="#NAME?"/>
  </r>
  <r>
    <n v="2879"/>
    <x v="0"/>
    <s v="RU"/>
    <d v="2019-09-18T00:00:00"/>
    <s v="Returning"/>
    <s v="Personal"/>
    <x v="0"/>
    <n v="475"/>
    <s v="Yes"/>
    <n v="3"/>
    <n v="4"/>
    <n v="3"/>
    <n v="2"/>
    <n v="1"/>
    <n v="2"/>
    <n v="3"/>
    <n v="3"/>
    <n v="1"/>
    <s v="Neutral"/>
    <n v="4"/>
    <s v="Neutral"/>
    <e v="#NAME?"/>
    <e v="#NAME?"/>
  </r>
  <r>
    <n v="2063"/>
    <x v="0"/>
    <s v="DE"/>
    <d v="1955-12-17T00:00:00"/>
    <s v="Returning"/>
    <s v="Business"/>
    <x v="1"/>
    <n v="2610"/>
    <s v="No"/>
    <n v="2"/>
    <n v="2"/>
    <n v="1"/>
    <n v="3"/>
    <n v="1"/>
    <n v="5"/>
    <n v="1"/>
    <n v="1"/>
    <n v="1"/>
    <s v="Neutral"/>
    <n v="68"/>
    <s v="Neutral"/>
    <e v="#NAME?"/>
    <e v="#NAME?"/>
  </r>
  <r>
    <n v="1927"/>
    <x v="0"/>
    <s v="DE"/>
    <d v="1964-04-11T00:00:00"/>
    <s v="Returning"/>
    <s v="Business"/>
    <x v="1"/>
    <n v="2694"/>
    <s v="No"/>
    <n v="4"/>
    <n v="5"/>
    <n v="5"/>
    <n v="4"/>
    <n v="4"/>
    <n v="5"/>
    <n v="5"/>
    <n v="5"/>
    <n v="5"/>
    <s v="Satisfied"/>
    <n v="59"/>
    <s v="Positive"/>
    <e v="#NAME?"/>
    <e v="#NAME?"/>
  </r>
  <r>
    <n v="2597"/>
    <x v="1"/>
    <s v="DE"/>
    <d v="2020-02-07T00:00:00"/>
    <s v="Returning"/>
    <s v="Personal"/>
    <x v="0"/>
    <n v="280"/>
    <s v="Yes"/>
    <n v="1"/>
    <n v="4"/>
    <n v="4"/>
    <n v="1"/>
    <n v="3"/>
    <n v="3"/>
    <n v="2"/>
    <n v="3"/>
    <n v="2"/>
    <s v="Neutral"/>
    <n v="3"/>
    <s v="Neutral"/>
    <e v="#NAME?"/>
    <e v="#NAME?"/>
  </r>
  <r>
    <n v="2528"/>
    <x v="1"/>
    <s v="DE"/>
    <d v="2013-12-31T00:00:00"/>
    <s v="Returning"/>
    <s v="Business"/>
    <x v="1"/>
    <n v="1545"/>
    <s v="No"/>
    <n v="5"/>
    <n v="5"/>
    <n v="4"/>
    <n v="5"/>
    <n v="5"/>
    <n v="3"/>
    <n v="4"/>
    <n v="4"/>
    <n v="4"/>
    <s v="Satisfied"/>
    <n v="10"/>
    <s v="Positive"/>
    <e v="#NAME?"/>
    <e v="#NAME?"/>
  </r>
  <r>
    <n v="424"/>
    <x v="0"/>
    <s v="RO"/>
    <d v="1985-05-15T00:00:00"/>
    <s v="Returning"/>
    <s v="Business"/>
    <x v="1"/>
    <n v="3873"/>
    <s v="Yes"/>
    <n v="4"/>
    <n v="4"/>
    <n v="4"/>
    <n v="4"/>
    <n v="3"/>
    <n v="4"/>
    <n v="4"/>
    <n v="4"/>
    <n v="4"/>
    <s v="Satisfied"/>
    <n v="38"/>
    <s v="Positive"/>
    <e v="#NAME?"/>
    <e v="#NAME?"/>
  </r>
  <r>
    <n v="2612"/>
    <x v="1"/>
    <s v="AT"/>
    <d v="2016-01-11T00:00:00"/>
    <s v="Returning"/>
    <s v="Personal"/>
    <x v="0"/>
    <n v="227"/>
    <s v="Yes"/>
    <n v="3"/>
    <n v="1"/>
    <n v="3"/>
    <n v="4"/>
    <n v="4"/>
    <n v="4"/>
    <n v="2"/>
    <n v="4"/>
    <n v="2"/>
    <s v="Neutral"/>
    <n v="8"/>
    <s v="Neutral"/>
    <e v="#NAME?"/>
    <e v="#NAME?"/>
  </r>
  <r>
    <n v="1124"/>
    <x v="1"/>
    <s v="BE"/>
    <d v="1989-05-27T00:00:00"/>
    <s v="Returning"/>
    <s v="Personal"/>
    <x v="0"/>
    <n v="158"/>
    <s v="No"/>
    <n v="4"/>
    <n v="4"/>
    <n v="3"/>
    <n v="4"/>
    <n v="4"/>
    <n v="4"/>
    <n v="4"/>
    <n v="4"/>
    <n v="4"/>
    <s v="Neutral"/>
    <n v="34"/>
    <s v="Neutral"/>
    <e v="#NAME?"/>
    <e v="#NAME?"/>
  </r>
  <r>
    <n v="437"/>
    <x v="1"/>
    <s v="RO"/>
    <d v="2002-10-12T00:00:00"/>
    <s v="Returning"/>
    <s v="Personal"/>
    <x v="1"/>
    <n v="134"/>
    <s v="No"/>
    <n v="3"/>
    <n v="3"/>
    <n v="5"/>
    <n v="5"/>
    <n v="5"/>
    <n v="4"/>
    <n v="5"/>
    <n v="5"/>
    <n v="5"/>
    <s v="Dissatisfied"/>
    <n v="21"/>
    <s v="Negative"/>
    <e v="#NAME?"/>
    <e v="#NAME?"/>
  </r>
  <r>
    <n v="290"/>
    <x v="1"/>
    <s v="PT"/>
    <d v="1964-07-05T00:00:00"/>
    <s v="First-time"/>
    <s v="Business"/>
    <x v="1"/>
    <n v="1250"/>
    <s v="No"/>
    <n v="1"/>
    <n v="4"/>
    <n v="4"/>
    <n v="1"/>
    <n v="1"/>
    <n v="1"/>
    <n v="4"/>
    <n v="1"/>
    <n v="4"/>
    <s v="Dissatisfied"/>
    <n v="59"/>
    <s v="Negative"/>
    <e v="#NAME?"/>
    <e v="#NAME?"/>
  </r>
  <r>
    <n v="1531"/>
    <x v="1"/>
    <s v="HN"/>
    <d v="1967-12-03T00:00:00"/>
    <s v="First-time"/>
    <s v="Business"/>
    <x v="1"/>
    <n v="862"/>
    <s v="No"/>
    <n v="2"/>
    <n v="4"/>
    <n v="5"/>
    <n v="5"/>
    <n v="3"/>
    <n v="3"/>
    <n v="4"/>
    <n v="3"/>
    <n v="4"/>
    <s v="Neutral"/>
    <n v="56"/>
    <s v="Neutral"/>
    <e v="#NAME?"/>
    <e v="#NAME?"/>
  </r>
  <r>
    <n v="2275"/>
    <x v="0"/>
    <s v="AT"/>
    <d v="1977-04-12T00:00:00"/>
    <s v="Returning"/>
    <s v="Business"/>
    <x v="1"/>
    <n v="691"/>
    <s v="No"/>
    <n v="4"/>
    <n v="4"/>
    <n v="2"/>
    <n v="5"/>
    <n v="3"/>
    <n v="2"/>
    <n v="2"/>
    <n v="2"/>
    <n v="2"/>
    <s v="Satisfied"/>
    <n v="46"/>
    <s v="Positive"/>
    <e v="#NAME?"/>
    <e v="#NAME?"/>
  </r>
  <r>
    <n v="1404"/>
    <x v="1"/>
    <s v="IN"/>
    <d v="1983-08-11T00:00:00"/>
    <s v="Returning"/>
    <s v="Personal"/>
    <x v="2"/>
    <n v="482"/>
    <s v="No"/>
    <n v="1"/>
    <n v="4"/>
    <n v="1"/>
    <n v="1"/>
    <n v="2"/>
    <n v="2"/>
    <n v="4"/>
    <n v="2"/>
    <n v="2"/>
    <s v="Neutral"/>
    <n v="40"/>
    <s v="Neutral"/>
    <e v="#NAME?"/>
    <e v="#NAME?"/>
  </r>
  <r>
    <n v="1970"/>
    <x v="1"/>
    <s v="UA"/>
    <d v="1978-12-15T00:00:00"/>
    <s v="Returning"/>
    <s v="Personal"/>
    <x v="0"/>
    <n v="351"/>
    <s v="No"/>
    <n v="3"/>
    <n v="5"/>
    <n v="3"/>
    <n v="5"/>
    <n v="5"/>
    <n v="5"/>
    <n v="4"/>
    <n v="5"/>
    <n v="4"/>
    <s v="Neutral"/>
    <n v="45"/>
    <s v="Neutral"/>
    <e v="#NAME?"/>
    <e v="#NAME?"/>
  </r>
  <r>
    <n v="2899"/>
    <x v="1"/>
    <s v="DE"/>
    <d v="2012-12-07T00:00:00"/>
    <s v="Returning"/>
    <s v="Personal"/>
    <x v="0"/>
    <n v="491"/>
    <s v="Yes"/>
    <n v="2"/>
    <n v="2"/>
    <n v="1"/>
    <n v="5"/>
    <n v="5"/>
    <n v="5"/>
    <n v="3"/>
    <n v="5"/>
    <n v="3"/>
    <s v="Neutral"/>
    <n v="11"/>
    <s v="Neutral"/>
    <e v="#NAME?"/>
    <e v="#NAME?"/>
  </r>
  <r>
    <n v="473"/>
    <x v="1"/>
    <s v="LT"/>
    <d v="2000-08-14T00:00:00"/>
    <s v="Returning"/>
    <s v="Business"/>
    <x v="1"/>
    <n v="1760"/>
    <s v="No"/>
    <n v="0"/>
    <n v="5"/>
    <n v="2"/>
    <n v="5"/>
    <n v="5"/>
    <n v="3"/>
    <n v="2"/>
    <n v="2"/>
    <n v="2"/>
    <s v="Satisfied"/>
    <n v="23"/>
    <s v="Positive"/>
    <e v="#NAME?"/>
    <e v="#NAME?"/>
  </r>
  <r>
    <n v="225"/>
    <x v="1"/>
    <s v="AR"/>
    <d v="1997-12-09T00:00:00"/>
    <s v="Returning"/>
    <s v="Personal"/>
    <x v="0"/>
    <n v="290"/>
    <s v="No"/>
    <n v="4"/>
    <n v="3"/>
    <n v="4"/>
    <n v="3"/>
    <n v="3"/>
    <n v="3"/>
    <n v="2"/>
    <n v="3"/>
    <n v="4"/>
    <s v="Dissatisfied"/>
    <n v="26"/>
    <s v="Negative"/>
    <e v="#NAME?"/>
    <e v="#NAME?"/>
  </r>
  <r>
    <n v="1457"/>
    <x v="1"/>
    <s v="DK"/>
    <d v="1980-01-19T00:00:00"/>
    <s v="Returning"/>
    <s v="Business"/>
    <x v="1"/>
    <n v="695"/>
    <s v="No"/>
    <n v="4"/>
    <n v="4"/>
    <n v="2"/>
    <n v="3"/>
    <n v="4"/>
    <n v="4"/>
    <n v="2"/>
    <n v="2"/>
    <n v="2"/>
    <s v="Neutral"/>
    <n v="44"/>
    <s v="Neutral"/>
    <e v="#NAME?"/>
    <e v="#NAME?"/>
  </r>
  <r>
    <n v="1388"/>
    <x v="0"/>
    <s v="SK"/>
    <d v="1968-12-25T00:00:00"/>
    <s v="Returning"/>
    <s v="Personal"/>
    <x v="2"/>
    <n v="113"/>
    <s v="No"/>
    <n v="2"/>
    <n v="1"/>
    <n v="3"/>
    <n v="1"/>
    <n v="4"/>
    <n v="2"/>
    <n v="3"/>
    <n v="3"/>
    <n v="3"/>
    <s v="Neutral"/>
    <n v="55"/>
    <s v="Neutral"/>
    <e v="#NAME?"/>
    <e v="#NAME?"/>
  </r>
  <r>
    <n v="1655"/>
    <x v="1"/>
    <s v="DE"/>
    <d v="1957-06-12T00:00:00"/>
    <s v="First-time"/>
    <s v="Business"/>
    <x v="1"/>
    <n v="435"/>
    <s v="No"/>
    <n v="5"/>
    <n v="3"/>
    <n v="3"/>
    <n v="3"/>
    <n v="3"/>
    <n v="3"/>
    <n v="4"/>
    <n v="3"/>
    <n v="5"/>
    <s v="Satisfied"/>
    <n v="66"/>
    <s v="Positive"/>
    <e v="#NAME?"/>
    <e v="#NAME?"/>
  </r>
  <r>
    <n v="3347"/>
    <x v="0"/>
    <s v="DK"/>
    <d v="2007-10-27T00:00:00"/>
    <s v="Returning"/>
    <s v="Business"/>
    <x v="1"/>
    <n v="315"/>
    <s v="No"/>
    <n v="1"/>
    <n v="3"/>
    <n v="5"/>
    <n v="4"/>
    <n v="5"/>
    <n v="4"/>
    <n v="5"/>
    <n v="5"/>
    <n v="5"/>
    <s v="Satisfied"/>
    <n v="16"/>
    <s v="Positive"/>
    <e v="#NAME?"/>
    <e v="#NAME?"/>
  </r>
  <r>
    <n v="2889"/>
    <x v="0"/>
    <s v="NL"/>
    <d v="2005-07-20T00:00:00"/>
    <s v="Returning"/>
    <s v="Personal"/>
    <x v="0"/>
    <n v="409"/>
    <s v="Yes"/>
    <n v="3"/>
    <n v="5"/>
    <n v="2"/>
    <n v="4"/>
    <n v="4"/>
    <n v="4"/>
    <n v="1"/>
    <n v="4"/>
    <n v="4"/>
    <s v="Neutral"/>
    <n v="18"/>
    <s v="Neutral"/>
    <e v="#NAME?"/>
    <e v="#NAME?"/>
  </r>
  <r>
    <n v="2781"/>
    <x v="0"/>
    <s v="DE"/>
    <d v="2016-02-08T00:00:00"/>
    <s v="Returning"/>
    <s v="Business"/>
    <x v="1"/>
    <n v="1911"/>
    <s v="Yes"/>
    <n v="3"/>
    <n v="4"/>
    <n v="1"/>
    <n v="1"/>
    <n v="1"/>
    <n v="1"/>
    <n v="3"/>
    <n v="1"/>
    <n v="4"/>
    <s v="Neutral"/>
    <n v="7"/>
    <s v="Neutral"/>
    <e v="#NAME?"/>
    <e v="#NAME?"/>
  </r>
  <r>
    <n v="1548"/>
    <x v="1"/>
    <s v="DE"/>
    <d v="1995-05-16T00:00:00"/>
    <s v="Returning"/>
    <s v="Personal"/>
    <x v="0"/>
    <n v="862"/>
    <s v="No"/>
    <n v="4"/>
    <n v="5"/>
    <n v="1"/>
    <n v="3"/>
    <n v="3"/>
    <n v="3"/>
    <n v="4"/>
    <n v="3"/>
    <n v="5"/>
    <s v="Satisfied"/>
    <n v="28"/>
    <s v="Positive"/>
    <e v="#NAME?"/>
    <e v="#NAME?"/>
  </r>
  <r>
    <n v="1322"/>
    <x v="1"/>
    <s v="AT"/>
    <d v="1994-06-13T00:00:00"/>
    <s v="Returning"/>
    <s v="Business"/>
    <x v="1"/>
    <n v="2713"/>
    <s v="No"/>
    <n v="3"/>
    <n v="3"/>
    <n v="3"/>
    <n v="5"/>
    <n v="4"/>
    <n v="4"/>
    <n v="5"/>
    <n v="4"/>
    <n v="5"/>
    <s v="Satisfied"/>
    <n v="29"/>
    <s v="Positive"/>
    <e v="#NAME?"/>
    <e v="#NAME?"/>
  </r>
  <r>
    <n v="127"/>
    <x v="0"/>
    <s v="AU"/>
    <d v="1988-07-19T00:00:00"/>
    <s v="Returning"/>
    <s v="Personal"/>
    <x v="0"/>
    <n v="562"/>
    <s v="Yes"/>
    <n v="2"/>
    <n v="1"/>
    <n v="3"/>
    <n v="3"/>
    <n v="4"/>
    <n v="4"/>
    <n v="3"/>
    <n v="3"/>
    <n v="3"/>
    <s v="Dissatisfied"/>
    <n v="35"/>
    <s v="Negative"/>
    <e v="#NAME?"/>
    <e v="#NAME?"/>
  </r>
  <r>
    <n v="1375"/>
    <x v="1"/>
    <s v="BG"/>
    <d v="1982-02-07T00:00:00"/>
    <s v="Returning"/>
    <s v="Business"/>
    <x v="1"/>
    <n v="140"/>
    <s v="No"/>
    <n v="4"/>
    <n v="2"/>
    <n v="3"/>
    <n v="3"/>
    <n v="4"/>
    <n v="3"/>
    <n v="3"/>
    <n v="3"/>
    <n v="2"/>
    <s v="Neutral"/>
    <n v="41"/>
    <s v="Neutral"/>
    <e v="#NAME?"/>
    <e v="#NAME?"/>
  </r>
  <r>
    <n v="198"/>
    <x v="1"/>
    <s v="PL"/>
    <d v="1958-03-27T00:00:00"/>
    <s v="First-time"/>
    <s v="Business"/>
    <x v="1"/>
    <n v="213"/>
    <s v="No"/>
    <n v="4"/>
    <n v="4"/>
    <n v="5"/>
    <n v="3"/>
    <n v="3"/>
    <n v="3"/>
    <n v="5"/>
    <n v="3"/>
    <n v="4"/>
    <s v="Satisfied"/>
    <n v="65"/>
    <s v="Positive"/>
    <e v="#NAME?"/>
    <e v="#NAME?"/>
  </r>
  <r>
    <n v="543"/>
    <x v="1"/>
    <s v="DE"/>
    <d v="1990-10-06T00:00:00"/>
    <s v="Returning"/>
    <s v="Business"/>
    <x v="1"/>
    <n v="3460"/>
    <s v="No"/>
    <n v="1"/>
    <n v="5"/>
    <n v="4"/>
    <n v="4"/>
    <n v="3"/>
    <n v="4"/>
    <n v="4"/>
    <n v="4"/>
    <n v="4"/>
    <s v="Satisfied"/>
    <n v="33"/>
    <s v="Positive"/>
    <e v="#NAME?"/>
    <e v="#NAME?"/>
  </r>
  <r>
    <n v="1977"/>
    <x v="0"/>
    <s v="FR"/>
    <d v="1992-07-10T00:00:00"/>
    <s v="Returning"/>
    <s v="Personal"/>
    <x v="0"/>
    <n v="285"/>
    <s v="Yes"/>
    <n v="3"/>
    <n v="4"/>
    <n v="3"/>
    <n v="2"/>
    <n v="2"/>
    <n v="2"/>
    <n v="5"/>
    <n v="2"/>
    <n v="4"/>
    <s v="Neutral"/>
    <n v="31"/>
    <s v="Neutral"/>
    <e v="#NAME?"/>
    <e v="#NAME?"/>
  </r>
  <r>
    <n v="1633"/>
    <x v="1"/>
    <s v="GB"/>
    <d v="1978-05-13T00:00:00"/>
    <s v="Returning"/>
    <s v="Personal"/>
    <x v="0"/>
    <n v="999"/>
    <s v="Yes"/>
    <n v="2"/>
    <n v="3"/>
    <n v="4"/>
    <n v="1"/>
    <n v="1"/>
    <n v="1"/>
    <n v="4"/>
    <n v="1"/>
    <n v="5"/>
    <s v="Neutral"/>
    <n v="45"/>
    <s v="Neutral"/>
    <e v="#NAME?"/>
    <e v="#NAME?"/>
  </r>
  <r>
    <n v="2364"/>
    <x v="0"/>
    <s v="DE"/>
    <d v="1968-04-27T00:00:00"/>
    <s v="First-time"/>
    <s v="Business"/>
    <x v="0"/>
    <n v="925"/>
    <s v="No"/>
    <n v="4"/>
    <n v="2"/>
    <n v="4"/>
    <n v="4"/>
    <n v="4"/>
    <n v="4"/>
    <n v="4"/>
    <n v="4"/>
    <n v="3"/>
    <s v="Neutral"/>
    <n v="55"/>
    <s v="Neutral"/>
    <e v="#NAME?"/>
    <e v="#NAME?"/>
  </r>
  <r>
    <n v="1090"/>
    <x v="1"/>
    <s v="SA"/>
    <d v="1966-05-20T00:00:00"/>
    <s v="Returning"/>
    <s v="Personal"/>
    <x v="0"/>
    <n v="396"/>
    <s v="No"/>
    <n v="3"/>
    <n v="5"/>
    <n v="3"/>
    <n v="4"/>
    <n v="4"/>
    <n v="4"/>
    <n v="5"/>
    <n v="4"/>
    <n v="4"/>
    <s v="Neutral"/>
    <n v="57"/>
    <s v="Neutral"/>
    <e v="#NAME?"/>
    <e v="#NAME?"/>
  </r>
  <r>
    <n v="2354"/>
    <x v="0"/>
    <s v="CN"/>
    <d v="1980-12-11T00:00:00"/>
    <s v="Returning"/>
    <s v="Business"/>
    <x v="1"/>
    <n v="925"/>
    <s v="No"/>
    <n v="3"/>
    <n v="5"/>
    <n v="5"/>
    <n v="5"/>
    <n v="3"/>
    <n v="4"/>
    <n v="5"/>
    <n v="5"/>
    <n v="5"/>
    <s v="Satisfied"/>
    <n v="43"/>
    <s v="Positive"/>
    <e v="#NAME?"/>
    <e v="#NAME?"/>
  </r>
  <r>
    <n v="1302"/>
    <x v="0"/>
    <s v="PT"/>
    <d v="2000-06-12T00:00:00"/>
    <s v="Returning"/>
    <s v="Personal"/>
    <x v="0"/>
    <n v="164"/>
    <s v="No"/>
    <n v="2"/>
    <n v="4"/>
    <n v="3"/>
    <n v="5"/>
    <n v="3"/>
    <n v="3"/>
    <n v="3"/>
    <n v="3"/>
    <n v="3"/>
    <s v="Neutral"/>
    <n v="23"/>
    <s v="Neutral"/>
    <e v="#NAME?"/>
    <e v="#NAME?"/>
  </r>
  <r>
    <n v="2315"/>
    <x v="1"/>
    <s v="FR"/>
    <d v="1953-02-27T00:00:00"/>
    <s v="Returning"/>
    <s v="Personal"/>
    <x v="0"/>
    <n v="1041"/>
    <s v="No"/>
    <n v="3"/>
    <n v="5"/>
    <n v="4"/>
    <n v="2"/>
    <n v="2"/>
    <n v="2"/>
    <n v="5"/>
    <n v="2"/>
    <n v="5"/>
    <s v="Neutral"/>
    <n v="70"/>
    <s v="Neutral"/>
    <e v="#NAME?"/>
    <e v="#NAME?"/>
  </r>
  <r>
    <n v="275"/>
    <x v="0"/>
    <s v="CH"/>
    <d v="1971-12-28T00:00:00"/>
    <s v="Returning"/>
    <s v="Business"/>
    <x v="1"/>
    <n v="3044"/>
    <s v="No"/>
    <n v="3"/>
    <n v="3"/>
    <n v="3"/>
    <n v="4"/>
    <n v="4"/>
    <n v="4"/>
    <n v="4"/>
    <n v="4"/>
    <n v="5"/>
    <s v="Satisfied"/>
    <n v="52"/>
    <s v="Positive"/>
    <e v="#NAME?"/>
    <e v="#NAME?"/>
  </r>
  <r>
    <n v="1492"/>
    <x v="1"/>
    <s v="RO"/>
    <d v="1969-03-21T00:00:00"/>
    <s v="Returning"/>
    <s v="Business"/>
    <x v="1"/>
    <n v="2891"/>
    <s v="Yes"/>
    <n v="5"/>
    <n v="5"/>
    <n v="4"/>
    <n v="5"/>
    <n v="5"/>
    <n v="5"/>
    <n v="5"/>
    <n v="5"/>
    <n v="4"/>
    <s v="Satisfied"/>
    <n v="54"/>
    <s v="Positive"/>
    <e v="#NAME?"/>
    <e v="#NAME?"/>
  </r>
  <r>
    <n v="460"/>
    <x v="0"/>
    <s v="DE"/>
    <d v="1970-06-26T00:00:00"/>
    <s v="Returning"/>
    <s v="Business"/>
    <x v="1"/>
    <n v="1911"/>
    <s v="No"/>
    <n v="0"/>
    <n v="4"/>
    <n v="1"/>
    <n v="5"/>
    <n v="5"/>
    <n v="3"/>
    <n v="1"/>
    <n v="1"/>
    <n v="2"/>
    <s v="Satisfied"/>
    <n v="53"/>
    <s v="Positive"/>
    <e v="#NAME?"/>
    <e v="#NAME?"/>
  </r>
  <r>
    <n v="1545"/>
    <x v="0"/>
    <s v="DE"/>
    <d v="1966-02-10T00:00:00"/>
    <s v="Returning"/>
    <s v="Business"/>
    <x v="1"/>
    <n v="522"/>
    <s v="Yes"/>
    <n v="5"/>
    <n v="1"/>
    <n v="1"/>
    <n v="4"/>
    <n v="4"/>
    <n v="5"/>
    <n v="1"/>
    <n v="1"/>
    <n v="1"/>
    <s v="Neutral"/>
    <n v="57"/>
    <s v="Neutral"/>
    <e v="#NAME?"/>
    <e v="#NAME?"/>
  </r>
  <r>
    <n v="1704"/>
    <x v="0"/>
    <s v="MT"/>
    <d v="1949-04-27T00:00:00"/>
    <s v="Returning"/>
    <s v="Business"/>
    <x v="1"/>
    <n v="364"/>
    <s v="Yes"/>
    <n v="1"/>
    <n v="3"/>
    <n v="5"/>
    <n v="5"/>
    <n v="5"/>
    <n v="5"/>
    <n v="5"/>
    <n v="5"/>
    <n v="5"/>
    <s v="Satisfied"/>
    <n v="74"/>
    <s v="Positive"/>
    <e v="#NAME?"/>
    <e v="#NAME?"/>
  </r>
  <r>
    <n v="1624"/>
    <x v="0"/>
    <s v="NO"/>
    <d v="2002-06-01T00:00:00"/>
    <s v="Returning"/>
    <s v="Business"/>
    <x v="1"/>
    <n v="3765"/>
    <s v="No"/>
    <n v="2"/>
    <n v="3"/>
    <n v="5"/>
    <n v="4"/>
    <n v="3"/>
    <n v="4"/>
    <n v="5"/>
    <n v="5"/>
    <n v="5"/>
    <s v="Satisfied"/>
    <n v="21"/>
    <s v="Positive"/>
    <e v="#NAME?"/>
    <e v="#NAME?"/>
  </r>
  <r>
    <n v="2969"/>
    <x v="1"/>
    <s v="IN"/>
    <d v="1965-12-25T00:00:00"/>
    <s v="Returning"/>
    <s v="Business"/>
    <x v="1"/>
    <n v="3373"/>
    <s v="Yes"/>
    <n v="1"/>
    <n v="4"/>
    <n v="2"/>
    <n v="5"/>
    <n v="5"/>
    <n v="4"/>
    <n v="2"/>
    <n v="2"/>
    <n v="2"/>
    <s v="Satisfied"/>
    <n v="58"/>
    <s v="Positive"/>
    <e v="#NAME?"/>
    <e v="#NAME?"/>
  </r>
  <r>
    <n v="155"/>
    <x v="0"/>
    <s v="EE"/>
    <d v="1968-10-19T00:00:00"/>
    <s v="First-time"/>
    <s v="Business"/>
    <x v="1"/>
    <n v="227"/>
    <s v="No"/>
    <n v="4"/>
    <n v="4"/>
    <n v="1"/>
    <n v="5"/>
    <n v="5"/>
    <n v="5"/>
    <n v="4"/>
    <n v="5"/>
    <n v="4"/>
    <s v="Dissatisfied"/>
    <n v="55"/>
    <s v="Negative"/>
    <e v="#NAME?"/>
    <e v="#NAME?"/>
  </r>
  <r>
    <n v="175"/>
    <x v="1"/>
    <s v="DE"/>
    <d v="1982-08-29T00:00:00"/>
    <s v="First-time"/>
    <s v="Business"/>
    <x v="1"/>
    <n v="227"/>
    <s v="No"/>
    <n v="2"/>
    <n v="5"/>
    <n v="3"/>
    <n v="5"/>
    <n v="5"/>
    <n v="5"/>
    <n v="4"/>
    <n v="5"/>
    <n v="4"/>
    <s v="Dissatisfied"/>
    <n v="41"/>
    <s v="Negative"/>
    <e v="#NAME?"/>
    <e v="#NAME?"/>
  </r>
  <r>
    <n v="2613"/>
    <x v="1"/>
    <s v="IS"/>
    <d v="2017-10-26T00:00:00"/>
    <s v="Returning"/>
    <s v="Personal"/>
    <x v="0"/>
    <n v="181"/>
    <s v="Yes"/>
    <n v="0"/>
    <n v="5"/>
    <n v="4"/>
    <n v="5"/>
    <n v="5"/>
    <n v="5"/>
    <n v="5"/>
    <n v="5"/>
    <n v="4"/>
    <s v="Neutral"/>
    <n v="6"/>
    <s v="Neutral"/>
    <e v="#NAME?"/>
    <e v="#NAME?"/>
  </r>
  <r>
    <n v="1188"/>
    <x v="1"/>
    <s v="DE"/>
    <d v="1957-01-20T00:00:00"/>
    <s v="Returning"/>
    <s v="Personal"/>
    <x v="0"/>
    <n v="113"/>
    <s v="No"/>
    <n v="1"/>
    <n v="1"/>
    <n v="1"/>
    <n v="5"/>
    <n v="5"/>
    <n v="5"/>
    <n v="3"/>
    <n v="5"/>
    <n v="4"/>
    <s v="Neutral"/>
    <n v="67"/>
    <s v="Neutral"/>
    <e v="#NAME?"/>
    <e v="#NAME?"/>
  </r>
  <r>
    <n v="3044"/>
    <x v="1"/>
    <s v="EE"/>
    <d v="1994-07-06T00:00:00"/>
    <s v="Returning"/>
    <s v="Business"/>
    <x v="1"/>
    <n v="489"/>
    <s v="No"/>
    <n v="4"/>
    <n v="2"/>
    <n v="4"/>
    <n v="4"/>
    <n v="4"/>
    <n v="4"/>
    <n v="3"/>
    <n v="4"/>
    <n v="3"/>
    <s v="Satisfied"/>
    <n v="29"/>
    <s v="Positive"/>
    <e v="#NAME?"/>
    <e v="#NAME?"/>
  </r>
  <r>
    <n v="1226"/>
    <x v="0"/>
    <s v="AT"/>
    <d v="1968-06-18T00:00:00"/>
    <s v="Returning"/>
    <s v="Personal"/>
    <x v="0"/>
    <n v="164"/>
    <s v="Yes"/>
    <n v="2"/>
    <n v="4"/>
    <n v="2"/>
    <n v="5"/>
    <n v="3"/>
    <n v="4"/>
    <n v="2"/>
    <n v="2"/>
    <n v="1"/>
    <s v="Neutral"/>
    <n v="55"/>
    <s v="Neutral"/>
    <e v="#NAME?"/>
    <e v="#NAME?"/>
  </r>
  <r>
    <n v="1803"/>
    <x v="1"/>
    <s v="CZ"/>
    <d v="1967-08-05T00:00:00"/>
    <s v="Returning"/>
    <s v="Business"/>
    <x v="1"/>
    <n v="408"/>
    <s v="Yes"/>
    <n v="4"/>
    <n v="3"/>
    <n v="4"/>
    <n v="4"/>
    <n v="5"/>
    <n v="3"/>
    <n v="4"/>
    <n v="4"/>
    <n v="4"/>
    <s v="Satisfied"/>
    <n v="56"/>
    <s v="Positive"/>
    <e v="#NAME?"/>
    <e v="#NAME?"/>
  </r>
  <r>
    <n v="1976"/>
    <x v="1"/>
    <s v="BE"/>
    <d v="1993-03-16T00:00:00"/>
    <s v="Returning"/>
    <s v="Personal"/>
    <x v="0"/>
    <n v="351"/>
    <s v="No"/>
    <n v="2"/>
    <n v="3"/>
    <n v="4"/>
    <n v="1"/>
    <n v="1"/>
    <n v="1"/>
    <n v="5"/>
    <n v="1"/>
    <n v="4"/>
    <s v="Neutral"/>
    <n v="30"/>
    <s v="Neutral"/>
    <e v="#NAME?"/>
    <e v="#NAME?"/>
  </r>
  <r>
    <n v="738"/>
    <x v="1"/>
    <s v="IQ"/>
    <d v="1975-09-22T00:00:00"/>
    <s v="Returning"/>
    <s v="Business"/>
    <x v="1"/>
    <n v="158"/>
    <s v="Yes"/>
    <n v="3"/>
    <n v="4"/>
    <n v="4"/>
    <n v="5"/>
    <n v="5"/>
    <n v="5"/>
    <n v="4"/>
    <n v="4"/>
    <n v="4"/>
    <s v="Satisfied"/>
    <n v="48"/>
    <s v="Positive"/>
    <e v="#NAME?"/>
    <e v="#NAME?"/>
  </r>
  <r>
    <n v="2650"/>
    <x v="0"/>
    <s v="DE"/>
    <d v="2013-08-10T00:00:00"/>
    <s v="Returning"/>
    <s v="Business"/>
    <x v="1"/>
    <n v="539"/>
    <s v="Yes"/>
    <n v="1"/>
    <n v="3"/>
    <n v="2"/>
    <n v="4"/>
    <n v="5"/>
    <n v="3"/>
    <n v="2"/>
    <n v="2"/>
    <n v="2"/>
    <s v="Satisfied"/>
    <n v="10"/>
    <s v="Positive"/>
    <e v="#NAME?"/>
    <e v="#NAME?"/>
  </r>
  <r>
    <n v="2538"/>
    <x v="1"/>
    <s v="IE"/>
    <d v="2007-11-15T00:00:00"/>
    <s v="First-time"/>
    <s v="Business"/>
    <x v="0"/>
    <n v="181"/>
    <s v="No"/>
    <n v="4"/>
    <n v="4"/>
    <n v="4"/>
    <n v="5"/>
    <n v="5"/>
    <n v="5"/>
    <n v="5"/>
    <n v="5"/>
    <n v="4"/>
    <s v="Neutral"/>
    <n v="16"/>
    <s v="Neutral"/>
    <e v="#NAME?"/>
    <e v="#NAME?"/>
  </r>
  <r>
    <n v="2101"/>
    <x v="1"/>
    <s v="NL"/>
    <d v="1997-10-10T00:00:00"/>
    <s v="Returning"/>
    <s v="Personal"/>
    <x v="0"/>
    <n v="812"/>
    <s v="No"/>
    <n v="2"/>
    <n v="2"/>
    <n v="2"/>
    <n v="3"/>
    <n v="3"/>
    <n v="3"/>
    <n v="4"/>
    <n v="3"/>
    <n v="4"/>
    <s v="Neutral"/>
    <n v="26"/>
    <s v="Neutral"/>
    <e v="#NAME?"/>
    <e v="#NAME?"/>
  </r>
  <r>
    <n v="900"/>
    <x v="1"/>
    <s v="BG"/>
    <d v="1971-02-21T00:00:00"/>
    <s v="Returning"/>
    <s v="Business"/>
    <x v="1"/>
    <n v="2582"/>
    <s v="No"/>
    <n v="4"/>
    <n v="2"/>
    <n v="1"/>
    <n v="2"/>
    <n v="1"/>
    <n v="1"/>
    <n v="1"/>
    <n v="1"/>
    <n v="1"/>
    <s v="Dissatisfied"/>
    <n v="52"/>
    <s v="Negative"/>
    <e v="#NAME?"/>
    <e v="#NAME?"/>
  </r>
  <r>
    <n v="375"/>
    <x v="1"/>
    <s v="CN"/>
    <d v="1981-12-31T00:00:00"/>
    <s v="Returning"/>
    <s v="Business"/>
    <x v="1"/>
    <n v="2235"/>
    <s v="No"/>
    <n v="3"/>
    <n v="4"/>
    <n v="4"/>
    <n v="5"/>
    <n v="5"/>
    <n v="5"/>
    <n v="4"/>
    <n v="4"/>
    <n v="4"/>
    <s v="Satisfied"/>
    <n v="42"/>
    <s v="Positive"/>
    <e v="#NAME?"/>
    <e v="#NAME?"/>
  </r>
  <r>
    <n v="2332"/>
    <x v="0"/>
    <s v="UA"/>
    <d v="1993-05-14T00:00:00"/>
    <s v="Returning"/>
    <s v="Personal"/>
    <x v="0"/>
    <n v="630"/>
    <s v="Yes"/>
    <n v="3"/>
    <n v="1"/>
    <n v="1"/>
    <n v="1"/>
    <n v="2"/>
    <n v="2"/>
    <n v="1"/>
    <n v="1"/>
    <n v="2"/>
    <s v="Neutral"/>
    <n v="30"/>
    <s v="Neutral"/>
    <e v="#NAME?"/>
    <e v="#NAME?"/>
  </r>
  <r>
    <n v="2266"/>
    <x v="0"/>
    <s v="SE"/>
    <d v="1994-01-28T00:00:00"/>
    <s v="Returning"/>
    <s v="Business"/>
    <x v="1"/>
    <n v="1916"/>
    <s v="Yes"/>
    <n v="4"/>
    <n v="3"/>
    <n v="5"/>
    <n v="5"/>
    <n v="4"/>
    <n v="4"/>
    <n v="5"/>
    <n v="5"/>
    <n v="5"/>
    <s v="Satisfied"/>
    <n v="29"/>
    <s v="Positive"/>
    <e v="#NAME?"/>
    <e v="#NAME?"/>
  </r>
  <r>
    <n v="370"/>
    <x v="1"/>
    <s v="AT"/>
    <d v="1983-08-31T00:00:00"/>
    <s v="Returning"/>
    <s v="Business"/>
    <x v="1"/>
    <n v="3770"/>
    <s v="No"/>
    <n v="1"/>
    <n v="5"/>
    <n v="5"/>
    <n v="4"/>
    <n v="4"/>
    <n v="4"/>
    <n v="5"/>
    <n v="5"/>
    <n v="4"/>
    <s v="Satisfied"/>
    <n v="40"/>
    <s v="Positive"/>
    <e v="#NAME?"/>
    <e v="#NAME?"/>
  </r>
  <r>
    <n v="2081"/>
    <x v="0"/>
    <s v="LV"/>
    <d v="1996-07-27T00:00:00"/>
    <s v="Returning"/>
    <s v="Personal"/>
    <x v="0"/>
    <n v="812"/>
    <s v="No"/>
    <n v="5"/>
    <n v="1"/>
    <n v="5"/>
    <n v="3"/>
    <n v="2"/>
    <n v="5"/>
    <n v="5"/>
    <n v="5"/>
    <n v="5"/>
    <s v="Satisfied"/>
    <n v="27"/>
    <s v="Positive"/>
    <e v="#NAME?"/>
    <e v="#NAME?"/>
  </r>
  <r>
    <n v="2784"/>
    <x v="1"/>
    <s v="CY"/>
    <d v="2005-04-14T00:00:00"/>
    <s v="Returning"/>
    <s v="Business"/>
    <x v="1"/>
    <n v="3065"/>
    <s v="Yes"/>
    <n v="2"/>
    <n v="2"/>
    <n v="3"/>
    <n v="2"/>
    <n v="1"/>
    <n v="3"/>
    <n v="3"/>
    <n v="3"/>
    <n v="3"/>
    <s v="Neutral"/>
    <n v="18"/>
    <s v="Neutral"/>
    <e v="#NAME?"/>
    <e v="#NAME?"/>
  </r>
  <r>
    <n v="1619"/>
    <x v="1"/>
    <s v="PT"/>
    <d v="1969-12-11T00:00:00"/>
    <s v="First-time"/>
    <s v="Business"/>
    <x v="1"/>
    <n v="999"/>
    <s v="Yes"/>
    <n v="1"/>
    <n v="3"/>
    <n v="4"/>
    <n v="1"/>
    <n v="1"/>
    <n v="1"/>
    <n v="5"/>
    <n v="1"/>
    <n v="4"/>
    <s v="Neutral"/>
    <n v="54"/>
    <s v="Neutral"/>
    <e v="#NAME?"/>
    <e v="#NAME?"/>
  </r>
  <r>
    <n v="423"/>
    <x v="0"/>
    <s v="HN"/>
    <d v="1974-09-16T00:00:00"/>
    <s v="First-time"/>
    <s v="Business"/>
    <x v="1"/>
    <n v="270"/>
    <s v="No"/>
    <n v="2"/>
    <n v="5"/>
    <n v="5"/>
    <n v="2"/>
    <n v="2"/>
    <n v="2"/>
    <n v="5"/>
    <n v="2"/>
    <n v="5"/>
    <s v="Dissatisfied"/>
    <n v="49"/>
    <s v="Negative"/>
    <e v="#NAME?"/>
    <e v="#NAME?"/>
  </r>
  <r>
    <n v="9"/>
    <x v="1"/>
    <s v="EE"/>
    <d v="1980-12-28T00:00:00"/>
    <s v="Returning"/>
    <s v="Business"/>
    <x v="1"/>
    <n v="2607"/>
    <s v="No"/>
    <n v="1"/>
    <n v="3"/>
    <n v="4"/>
    <n v="3"/>
    <n v="3"/>
    <n v="3"/>
    <n v="4"/>
    <n v="4"/>
    <n v="4"/>
    <s v="Dissatisfied"/>
    <n v="43"/>
    <s v="Negative"/>
    <e v="#NAME?"/>
    <e v="#NAME?"/>
  </r>
  <r>
    <n v="1550"/>
    <x v="0"/>
    <s v="LU"/>
    <d v="1994-03-02T00:00:00"/>
    <s v="Returning"/>
    <s v="Personal"/>
    <x v="0"/>
    <n v="862"/>
    <s v="No"/>
    <n v="2"/>
    <n v="4"/>
    <n v="5"/>
    <n v="4"/>
    <n v="5"/>
    <n v="1"/>
    <n v="5"/>
    <n v="5"/>
    <n v="5"/>
    <s v="Neutral"/>
    <n v="29"/>
    <s v="Neutral"/>
    <e v="#NAME?"/>
    <e v="#NAME?"/>
  </r>
  <r>
    <n v="1539"/>
    <x v="0"/>
    <s v="MX"/>
    <d v="1947-05-07T00:00:00"/>
    <s v="First-time"/>
    <s v="Business"/>
    <x v="1"/>
    <n v="922"/>
    <s v="Yes"/>
    <n v="3"/>
    <n v="1"/>
    <n v="1"/>
    <n v="5"/>
    <n v="3"/>
    <n v="3"/>
    <n v="4"/>
    <n v="3"/>
    <n v="3"/>
    <s v="Neutral"/>
    <n v="76"/>
    <s v="Neutral"/>
    <e v="#NAME?"/>
    <e v="#NAME?"/>
  </r>
  <r>
    <n v="3266"/>
    <x v="1"/>
    <s v="FR"/>
    <d v="2014-09-18T00:00:00"/>
    <s v="Returning"/>
    <s v="Business"/>
    <x v="1"/>
    <n v="3945"/>
    <s v="Yes"/>
    <n v="3"/>
    <n v="2"/>
    <n v="4"/>
    <n v="1"/>
    <n v="1"/>
    <n v="1"/>
    <n v="3"/>
    <n v="1"/>
    <n v="3"/>
    <s v="Neutral"/>
    <n v="9"/>
    <s v="Neutral"/>
    <e v="#NAME?"/>
    <e v="#NAME?"/>
  </r>
  <r>
    <n v="3118"/>
    <x v="1"/>
    <s v="PT"/>
    <d v="1972-05-23T00:00:00"/>
    <s v="First-time"/>
    <s v="Business"/>
    <x v="0"/>
    <n v="1013"/>
    <s v="No"/>
    <n v="3"/>
    <n v="2"/>
    <n v="2"/>
    <n v="1"/>
    <n v="1"/>
    <n v="1"/>
    <n v="4"/>
    <n v="1"/>
    <n v="3"/>
    <s v="Neutral"/>
    <n v="51"/>
    <s v="Neutral"/>
    <e v="#NAME?"/>
    <e v="#NAME?"/>
  </r>
  <r>
    <n v="1897"/>
    <x v="0"/>
    <s v="DE"/>
    <d v="1987-10-28T00:00:00"/>
    <s v="Returning"/>
    <s v="Business"/>
    <x v="1"/>
    <n v="295"/>
    <s v="No"/>
    <n v="5"/>
    <n v="5"/>
    <n v="4"/>
    <n v="5"/>
    <n v="5"/>
    <n v="4"/>
    <n v="4"/>
    <n v="4"/>
    <n v="4"/>
    <s v="Satisfied"/>
    <n v="36"/>
    <s v="Positive"/>
    <e v="#NAME?"/>
    <e v="#NAME?"/>
  </r>
  <r>
    <n v="3170"/>
    <x v="0"/>
    <s v="DE"/>
    <d v="1991-12-30T00:00:00"/>
    <s v="First-time"/>
    <s v="Business"/>
    <x v="0"/>
    <n v="585"/>
    <s v="Yes"/>
    <n v="5"/>
    <n v="3"/>
    <n v="5"/>
    <n v="4"/>
    <n v="4"/>
    <n v="4"/>
    <n v="4"/>
    <n v="4"/>
    <n v="4"/>
    <s v="Satisfied"/>
    <n v="32"/>
    <s v="Positive"/>
    <e v="#NAME?"/>
    <e v="#NAME?"/>
  </r>
  <r>
    <n v="567"/>
    <x v="1"/>
    <s v="DE"/>
    <d v="1986-08-12T00:00:00"/>
    <s v="Returning"/>
    <s v="Business"/>
    <x v="1"/>
    <n v="309"/>
    <s v="No"/>
    <n v="4"/>
    <n v="3"/>
    <n v="4"/>
    <n v="5"/>
    <n v="3"/>
    <n v="5"/>
    <n v="4"/>
    <n v="4"/>
    <n v="4"/>
    <s v="Satisfied"/>
    <n v="37"/>
    <s v="Positive"/>
    <e v="#NAME?"/>
    <e v="#NAME?"/>
  </r>
  <r>
    <n v="1196"/>
    <x v="0"/>
    <s v="FR"/>
    <d v="2001-12-22T00:00:00"/>
    <s v="Returning"/>
    <s v="Personal"/>
    <x v="0"/>
    <n v="354"/>
    <s v="Yes"/>
    <n v="3"/>
    <n v="4"/>
    <n v="1"/>
    <n v="4"/>
    <n v="4"/>
    <n v="4"/>
    <n v="4"/>
    <n v="4"/>
    <n v="5"/>
    <s v="Neutral"/>
    <n v="22"/>
    <s v="Neutral"/>
    <e v="#NAME?"/>
    <e v="#NAME?"/>
  </r>
  <r>
    <n v="347"/>
    <x v="0"/>
    <s v="MA"/>
    <d v="1982-04-09T00:00:00"/>
    <s v="Returning"/>
    <s v="Personal"/>
    <x v="0"/>
    <n v="821"/>
    <s v="Yes"/>
    <n v="3"/>
    <n v="4"/>
    <n v="4"/>
    <n v="5"/>
    <n v="5"/>
    <n v="5"/>
    <n v="1"/>
    <n v="5"/>
    <n v="2"/>
    <s v="Dissatisfied"/>
    <n v="41"/>
    <s v="Negative"/>
    <e v="#NAME?"/>
    <e v="#NAME?"/>
  </r>
  <r>
    <n v="1067"/>
    <x v="0"/>
    <s v="AT"/>
    <d v="1986-08-18T00:00:00"/>
    <s v="Returning"/>
    <s v="Personal"/>
    <x v="0"/>
    <n v="102"/>
    <s v="No"/>
    <n v="4"/>
    <n v="4"/>
    <n v="5"/>
    <n v="4"/>
    <n v="4"/>
    <n v="4"/>
    <n v="4"/>
    <n v="4"/>
    <n v="3"/>
    <s v="Neutral"/>
    <n v="37"/>
    <s v="Neutral"/>
    <e v="#NAME?"/>
    <e v="#NAME?"/>
  </r>
  <r>
    <n v="546"/>
    <x v="0"/>
    <s v="AU"/>
    <d v="1989-07-16T00:00:00"/>
    <s v="First-time"/>
    <s v="Business"/>
    <x v="1"/>
    <n v="134"/>
    <s v="Yes"/>
    <n v="4"/>
    <n v="4"/>
    <n v="5"/>
    <n v="3"/>
    <n v="3"/>
    <n v="3"/>
    <n v="4"/>
    <n v="3"/>
    <n v="4"/>
    <s v="Dissatisfied"/>
    <n v="34"/>
    <s v="Negative"/>
    <e v="#NAME?"/>
    <e v="#NAME?"/>
  </r>
  <r>
    <n v="3081"/>
    <x v="0"/>
    <s v="DE"/>
    <d v="1972-04-28T00:00:00"/>
    <s v="Returning"/>
    <s v="Business"/>
    <x v="0"/>
    <n v="678"/>
    <s v="No"/>
    <n v="2"/>
    <n v="3"/>
    <n v="2"/>
    <n v="4"/>
    <n v="1"/>
    <n v="1"/>
    <n v="2"/>
    <n v="2"/>
    <n v="2"/>
    <s v="Neutral"/>
    <n v="51"/>
    <s v="Neutral"/>
    <e v="#NAME?"/>
    <e v="#NAME?"/>
  </r>
  <r>
    <n v="2674"/>
    <x v="0"/>
    <s v="CH"/>
    <d v="2015-10-26T00:00:00"/>
    <s v="Returning"/>
    <s v="Personal"/>
    <x v="0"/>
    <n v="597"/>
    <s v="No"/>
    <n v="4"/>
    <n v="4"/>
    <n v="5"/>
    <n v="1"/>
    <n v="1"/>
    <n v="3"/>
    <n v="5"/>
    <n v="5"/>
    <n v="1"/>
    <s v="Satisfied"/>
    <n v="8"/>
    <s v="Positive"/>
    <e v="#NAME?"/>
    <e v="#NAME?"/>
  </r>
  <r>
    <n v="759"/>
    <x v="0"/>
    <s v="DE"/>
    <d v="1960-05-30T00:00:00"/>
    <s v="First-time"/>
    <s v="Business"/>
    <x v="1"/>
    <n v="158"/>
    <s v="No"/>
    <n v="0"/>
    <n v="4"/>
    <n v="3"/>
    <n v="2"/>
    <n v="2"/>
    <n v="2"/>
    <n v="5"/>
    <n v="2"/>
    <n v="4"/>
    <s v="Satisfied"/>
    <n v="63"/>
    <s v="Positive"/>
    <e v="#NAME?"/>
    <e v="#NAME?"/>
  </r>
  <r>
    <n v="544"/>
    <x v="1"/>
    <s v="CZ"/>
    <d v="1979-09-22T00:00:00"/>
    <s v="Returning"/>
    <s v="Business"/>
    <x v="1"/>
    <n v="3904"/>
    <s v="No"/>
    <n v="5"/>
    <n v="5"/>
    <n v="3"/>
    <n v="3"/>
    <n v="3"/>
    <n v="3"/>
    <n v="4"/>
    <n v="3"/>
    <n v="5"/>
    <s v="Satisfied"/>
    <n v="44"/>
    <s v="Positive"/>
    <e v="#NAME?"/>
    <e v="#NAME?"/>
  </r>
  <r>
    <n v="1883"/>
    <x v="1"/>
    <s v="GB"/>
    <d v="1959-04-17T00:00:00"/>
    <s v="Returning"/>
    <s v="Personal"/>
    <x v="0"/>
    <n v="931"/>
    <s v="No"/>
    <n v="4"/>
    <n v="1"/>
    <n v="4"/>
    <n v="4"/>
    <n v="5"/>
    <n v="5"/>
    <n v="3"/>
    <n v="5"/>
    <n v="4"/>
    <s v="Neutral"/>
    <n v="64"/>
    <s v="Neutral"/>
    <e v="#NAME?"/>
    <e v="#NAME?"/>
  </r>
  <r>
    <n v="811"/>
    <x v="0"/>
    <s v="IE"/>
    <d v="1954-02-14T00:00:00"/>
    <s v="Returning"/>
    <s v="Business"/>
    <x v="1"/>
    <n v="1532"/>
    <s v="Yes"/>
    <n v="1"/>
    <n v="5"/>
    <n v="5"/>
    <n v="5"/>
    <n v="3"/>
    <n v="2"/>
    <n v="5"/>
    <n v="5"/>
    <n v="5"/>
    <s v="Satisfied"/>
    <n v="69"/>
    <s v="Positive"/>
    <e v="#NAME?"/>
    <e v="#NAME?"/>
  </r>
  <r>
    <n v="1106"/>
    <x v="1"/>
    <s v="CI"/>
    <d v="1955-01-01T00:00:00"/>
    <s v="Returning"/>
    <s v="Personal"/>
    <x v="0"/>
    <n v="102"/>
    <s v="No"/>
    <n v="2"/>
    <n v="1"/>
    <n v="5"/>
    <n v="1"/>
    <n v="1"/>
    <n v="1"/>
    <n v="2"/>
    <n v="1"/>
    <n v="3"/>
    <s v="Neutral"/>
    <n v="69"/>
    <s v="Neutral"/>
    <e v="#NAME?"/>
    <e v="#NAME?"/>
  </r>
  <r>
    <n v="1475"/>
    <x v="1"/>
    <s v="IN"/>
    <d v="1983-09-30T00:00:00"/>
    <s v="Returning"/>
    <s v="Personal"/>
    <x v="0"/>
    <n v="772"/>
    <s v="No"/>
    <n v="3"/>
    <n v="3"/>
    <n v="4"/>
    <n v="5"/>
    <n v="5"/>
    <n v="5"/>
    <n v="1"/>
    <n v="5"/>
    <n v="2"/>
    <s v="Neutral"/>
    <n v="40"/>
    <s v="Neutral"/>
    <e v="#NAME?"/>
    <e v="#NAME?"/>
  </r>
  <r>
    <n v="2804"/>
    <x v="1"/>
    <s v="RU"/>
    <d v="2016-07-24T00:00:00"/>
    <s v="Returning"/>
    <s v="Personal"/>
    <x v="0"/>
    <n v="764"/>
    <s v="Yes"/>
    <n v="3"/>
    <n v="5"/>
    <n v="5"/>
    <n v="4"/>
    <n v="4"/>
    <n v="4"/>
    <n v="4"/>
    <n v="4"/>
    <n v="5"/>
    <s v="Neutral"/>
    <n v="7"/>
    <s v="Neutral"/>
    <e v="#NAME?"/>
    <e v="#NAME?"/>
  </r>
  <r>
    <n v="240"/>
    <x v="0"/>
    <s v="IN"/>
    <d v="2001-11-08T00:00:00"/>
    <s v="Returning"/>
    <s v="Business"/>
    <x v="1"/>
    <n v="3477"/>
    <s v="Yes"/>
    <n v="5"/>
    <n v="3"/>
    <n v="5"/>
    <n v="5"/>
    <n v="5"/>
    <n v="2"/>
    <n v="5"/>
    <n v="5"/>
    <n v="5"/>
    <s v="Satisfied"/>
    <n v="22"/>
    <s v="Positive"/>
    <e v="#NAME?"/>
    <e v="#NAME?"/>
  </r>
  <r>
    <n v="1702"/>
    <x v="0"/>
    <s v="ID"/>
    <d v="2002-12-23T00:00:00"/>
    <s v="Returning"/>
    <s v="Business"/>
    <x v="1"/>
    <n v="1677"/>
    <s v="No"/>
    <n v="3"/>
    <n v="5"/>
    <n v="5"/>
    <n v="5"/>
    <n v="4"/>
    <n v="5"/>
    <n v="5"/>
    <n v="5"/>
    <n v="5"/>
    <s v="Satisfied"/>
    <n v="21"/>
    <s v="Positive"/>
    <e v="#NAME?"/>
    <e v="#NAME?"/>
  </r>
  <r>
    <n v="857"/>
    <x v="1"/>
    <s v="DE"/>
    <d v="1953-01-12T00:00:00"/>
    <s v="Returning"/>
    <s v="Business"/>
    <x v="1"/>
    <n v="2449"/>
    <s v="No"/>
    <n v="4"/>
    <n v="4"/>
    <n v="4"/>
    <n v="4"/>
    <n v="4"/>
    <n v="2"/>
    <n v="4"/>
    <n v="4"/>
    <n v="4"/>
    <s v="Satisfied"/>
    <n v="71"/>
    <s v="Positive"/>
    <e v="#NAME?"/>
    <e v="#NAME?"/>
  </r>
  <r>
    <n v="2439"/>
    <x v="0"/>
    <s v="CN"/>
    <d v="2006-06-11T00:00:00"/>
    <s v="Returning"/>
    <s v="Personal"/>
    <x v="0"/>
    <n v="641"/>
    <s v="No"/>
    <n v="2"/>
    <n v="3"/>
    <n v="3"/>
    <n v="5"/>
    <n v="4"/>
    <n v="2"/>
    <n v="3"/>
    <n v="3"/>
    <n v="3"/>
    <s v="Neutral"/>
    <n v="17"/>
    <s v="Neutral"/>
    <e v="#NAME?"/>
    <e v="#NAME?"/>
  </r>
  <r>
    <n v="2349"/>
    <x v="0"/>
    <s v="TN"/>
    <d v="1961-05-12T00:00:00"/>
    <s v="Returning"/>
    <s v="Personal"/>
    <x v="2"/>
    <n v="672"/>
    <s v="No"/>
    <n v="1"/>
    <n v="3"/>
    <n v="4"/>
    <n v="4"/>
    <n v="5"/>
    <n v="4"/>
    <n v="4"/>
    <n v="4"/>
    <n v="5"/>
    <s v="Neutral"/>
    <n v="62"/>
    <s v="Neutral"/>
    <e v="#NAME?"/>
    <e v="#NAME?"/>
  </r>
  <r>
    <n v="1734"/>
    <x v="1"/>
    <s v="GB"/>
    <d v="1978-01-19T00:00:00"/>
    <s v="Returning"/>
    <s v="Personal"/>
    <x v="0"/>
    <n v="489"/>
    <s v="No"/>
    <n v="2"/>
    <n v="3"/>
    <n v="2"/>
    <n v="4"/>
    <n v="4"/>
    <n v="4"/>
    <n v="3"/>
    <n v="4"/>
    <n v="3"/>
    <s v="Satisfied"/>
    <n v="46"/>
    <s v="Positive"/>
    <e v="#NAME?"/>
    <e v="#NAME?"/>
  </r>
  <r>
    <n v="895"/>
    <x v="1"/>
    <s v="CN"/>
    <d v="1946-09-13T00:00:00"/>
    <s v="Returning"/>
    <s v="Business"/>
    <x v="1"/>
    <n v="2319"/>
    <s v="Yes"/>
    <n v="4"/>
    <n v="4"/>
    <n v="4"/>
    <n v="4"/>
    <n v="2"/>
    <n v="5"/>
    <n v="4"/>
    <n v="4"/>
    <n v="4"/>
    <s v="Dissatisfied"/>
    <n v="77"/>
    <s v="Negative"/>
    <e v="#NAME?"/>
    <e v="#NAME?"/>
  </r>
  <r>
    <n v="3048"/>
    <x v="0"/>
    <s v="DE"/>
    <d v="1977-04-08T00:00:00"/>
    <s v="Returning"/>
    <s v="Personal"/>
    <x v="0"/>
    <n v="489"/>
    <s v="No"/>
    <n v="4"/>
    <n v="3"/>
    <n v="2"/>
    <n v="3"/>
    <n v="3"/>
    <n v="2"/>
    <n v="2"/>
    <n v="2"/>
    <n v="3"/>
    <s v="Neutral"/>
    <n v="46"/>
    <s v="Neutral"/>
    <e v="#NAME?"/>
    <e v="#NAME?"/>
  </r>
  <r>
    <n v="2966"/>
    <x v="1"/>
    <s v="GB"/>
    <d v="1965-12-29T00:00:00"/>
    <s v="Returning"/>
    <s v="Personal"/>
    <x v="0"/>
    <n v="737"/>
    <s v="No"/>
    <n v="3"/>
    <n v="4"/>
    <n v="3"/>
    <n v="5"/>
    <n v="2"/>
    <n v="2"/>
    <n v="5"/>
    <n v="2"/>
    <n v="5"/>
    <s v="Neutral"/>
    <n v="58"/>
    <s v="Neutral"/>
    <e v="#NAME?"/>
    <e v="#NAME?"/>
  </r>
  <r>
    <n v="2874"/>
    <x v="1"/>
    <s v="GB"/>
    <d v="2011-03-21T00:00:00"/>
    <s v="Returning"/>
    <s v="Personal"/>
    <x v="0"/>
    <n v="491"/>
    <s v="Yes"/>
    <n v="3"/>
    <n v="3"/>
    <n v="5"/>
    <n v="3"/>
    <n v="3"/>
    <n v="3"/>
    <n v="1"/>
    <n v="1"/>
    <n v="2"/>
    <s v="Neutral"/>
    <n v="12"/>
    <s v="Neutral"/>
    <e v="#NAME?"/>
    <e v="#NAME?"/>
  </r>
  <r>
    <n v="419"/>
    <x v="1"/>
    <s v="AT"/>
    <d v="1962-01-25T00:00:00"/>
    <s v="Returning"/>
    <s v="Business"/>
    <x v="1"/>
    <n v="309"/>
    <s v="No"/>
    <n v="3"/>
    <n v="3"/>
    <n v="4"/>
    <n v="4"/>
    <n v="4"/>
    <n v="4"/>
    <n v="4"/>
    <n v="4"/>
    <n v="4"/>
    <s v="Satisfied"/>
    <n v="61"/>
    <s v="Positive"/>
    <e v="#NAME?"/>
    <e v="#NAME?"/>
  </r>
  <r>
    <n v="2274"/>
    <x v="0"/>
    <s v="FR"/>
    <d v="1957-12-02T00:00:00"/>
    <s v="Returning"/>
    <s v="Business"/>
    <x v="1"/>
    <n v="925"/>
    <s v="Yes"/>
    <n v="2"/>
    <n v="3"/>
    <n v="4"/>
    <n v="4"/>
    <n v="5"/>
    <n v="5"/>
    <n v="4"/>
    <n v="4"/>
    <n v="4"/>
    <s v="Satisfied"/>
    <n v="66"/>
    <s v="Positive"/>
    <e v="#NAME?"/>
    <e v="#NAME?"/>
  </r>
  <r>
    <n v="806"/>
    <x v="1"/>
    <s v="ID"/>
    <d v="1985-01-06T00:00:00"/>
    <s v="Returning"/>
    <s v="Business"/>
    <x v="1"/>
    <n v="1538"/>
    <s v="No"/>
    <n v="3"/>
    <n v="1"/>
    <n v="3"/>
    <n v="3"/>
    <n v="4"/>
    <n v="1"/>
    <n v="3"/>
    <n v="3"/>
    <n v="3"/>
    <s v="Dissatisfied"/>
    <n v="39"/>
    <s v="Negative"/>
    <e v="#NAME?"/>
    <e v="#NAME?"/>
  </r>
  <r>
    <n v="2468"/>
    <x v="0"/>
    <s v="AT"/>
    <d v="2014-05-18T00:00:00"/>
    <s v="Returning"/>
    <s v="Personal"/>
    <x v="0"/>
    <n v="773"/>
    <s v="Yes"/>
    <n v="1"/>
    <n v="3"/>
    <n v="1"/>
    <n v="4"/>
    <n v="4"/>
    <n v="4"/>
    <n v="1"/>
    <n v="1"/>
    <n v="1"/>
    <s v="Neutral"/>
    <n v="9"/>
    <s v="Neutral"/>
    <e v="#NAME?"/>
    <e v="#NAME?"/>
  </r>
  <r>
    <n v="1998"/>
    <x v="0"/>
    <s v="BE"/>
    <d v="1981-05-12T00:00:00"/>
    <s v="Returning"/>
    <s v="Personal"/>
    <x v="0"/>
    <n v="293"/>
    <s v="No"/>
    <n v="4"/>
    <n v="4"/>
    <n v="1"/>
    <n v="4"/>
    <n v="4"/>
    <n v="3"/>
    <n v="1"/>
    <n v="1"/>
    <n v="1"/>
    <s v="Neutral"/>
    <n v="42"/>
    <s v="Neutral"/>
    <e v="#NAME?"/>
    <e v="#NAME?"/>
  </r>
  <r>
    <n v="803"/>
    <x v="0"/>
    <s v="FI"/>
    <d v="1989-03-13T00:00:00"/>
    <s v="Returning"/>
    <s v="Business"/>
    <x v="1"/>
    <n v="3761"/>
    <s v="Yes"/>
    <n v="1"/>
    <n v="4"/>
    <n v="3"/>
    <n v="3"/>
    <n v="4"/>
    <n v="3"/>
    <n v="3"/>
    <n v="3"/>
    <n v="3"/>
    <s v="Dissatisfied"/>
    <n v="34"/>
    <s v="Negative"/>
    <e v="#NAME?"/>
    <e v="#NAME?"/>
  </r>
  <r>
    <n v="1561"/>
    <x v="1"/>
    <s v="IE"/>
    <d v="1956-11-14T00:00:00"/>
    <s v="Returning"/>
    <s v="Business"/>
    <x v="1"/>
    <n v="3373"/>
    <s v="No"/>
    <n v="5"/>
    <n v="5"/>
    <n v="5"/>
    <n v="5"/>
    <n v="5"/>
    <n v="3"/>
    <n v="5"/>
    <n v="5"/>
    <n v="4"/>
    <s v="Satisfied"/>
    <n v="67"/>
    <s v="Positive"/>
    <e v="#NAME?"/>
    <e v="#NAME?"/>
  </r>
  <r>
    <n v="1938"/>
    <x v="1"/>
    <s v="DE"/>
    <d v="1998-11-24T00:00:00"/>
    <s v="Returning"/>
    <s v="Business"/>
    <x v="1"/>
    <n v="190"/>
    <s v="No"/>
    <n v="4"/>
    <n v="5"/>
    <n v="5"/>
    <n v="5"/>
    <n v="5"/>
    <n v="3"/>
    <n v="5"/>
    <n v="5"/>
    <n v="5"/>
    <s v="Satisfied"/>
    <n v="25"/>
    <s v="Positive"/>
    <e v="#NAME?"/>
    <e v="#NAME?"/>
  </r>
  <r>
    <n v="2654"/>
    <x v="0"/>
    <s v="BE"/>
    <d v="2017-09-29T00:00:00"/>
    <s v="Returning"/>
    <s v="Business"/>
    <x v="1"/>
    <n v="622"/>
    <s v="Yes"/>
    <n v="1"/>
    <n v="5"/>
    <n v="5"/>
    <n v="5"/>
    <n v="3"/>
    <n v="5"/>
    <n v="5"/>
    <n v="5"/>
    <n v="5"/>
    <s v="Satisfied"/>
    <n v="6"/>
    <s v="Positive"/>
    <e v="#NAME?"/>
    <e v="#NAME?"/>
  </r>
  <r>
    <n v="1008"/>
    <x v="1"/>
    <s v="LV"/>
    <d v="1953-12-17T00:00:00"/>
    <s v="Returning"/>
    <s v="Business"/>
    <x v="0"/>
    <n v="140"/>
    <s v="No"/>
    <n v="0"/>
    <n v="4"/>
    <n v="3"/>
    <n v="4"/>
    <n v="4"/>
    <n v="4"/>
    <n v="1"/>
    <n v="4"/>
    <n v="5"/>
    <s v="Satisfied"/>
    <n v="70"/>
    <s v="Positive"/>
    <e v="#NAME?"/>
    <e v="#NAME?"/>
  </r>
  <r>
    <n v="3131"/>
    <x v="1"/>
    <s v="CH"/>
    <d v="1971-05-22T00:00:00"/>
    <s v="Returning"/>
    <s v="Business"/>
    <x v="1"/>
    <n v="3225"/>
    <s v="No"/>
    <n v="5"/>
    <n v="5"/>
    <n v="4"/>
    <n v="4"/>
    <n v="5"/>
    <n v="5"/>
    <n v="4"/>
    <n v="4"/>
    <n v="4"/>
    <s v="Satisfied"/>
    <n v="52"/>
    <s v="Positive"/>
    <e v="#NAME?"/>
    <e v="#NAME?"/>
  </r>
  <r>
    <n v="3060"/>
    <x v="1"/>
    <s v="BE"/>
    <d v="1974-05-22T00:00:00"/>
    <s v="Returning"/>
    <s v="Personal"/>
    <x v="0"/>
    <n v="340"/>
    <s v="No"/>
    <n v="4"/>
    <n v="4"/>
    <n v="5"/>
    <n v="2"/>
    <n v="3"/>
    <n v="3"/>
    <n v="4"/>
    <n v="3"/>
    <n v="4"/>
    <s v="Neutral"/>
    <n v="49"/>
    <s v="Neutral"/>
    <e v="#NAME?"/>
    <e v="#NAME?"/>
  </r>
  <r>
    <n v="997"/>
    <x v="1"/>
    <s v="KR"/>
    <d v="1947-03-27T00:00:00"/>
    <s v="Returning"/>
    <s v="Business"/>
    <x v="0"/>
    <n v="89"/>
    <s v="No"/>
    <n v="4"/>
    <n v="1"/>
    <n v="3"/>
    <n v="5"/>
    <n v="5"/>
    <n v="5"/>
    <n v="5"/>
    <n v="5"/>
    <n v="2"/>
    <s v="Satisfied"/>
    <n v="76"/>
    <s v="Positive"/>
    <e v="#NAME?"/>
    <e v="#NAME?"/>
  </r>
  <r>
    <n v="827"/>
    <x v="1"/>
    <s v="DE"/>
    <d v="1973-01-20T00:00:00"/>
    <s v="Returning"/>
    <s v="Business"/>
    <x v="1"/>
    <n v="3120"/>
    <s v="Yes"/>
    <n v="3"/>
    <n v="3"/>
    <n v="5"/>
    <n v="4"/>
    <n v="4"/>
    <n v="5"/>
    <n v="5"/>
    <n v="5"/>
    <n v="5"/>
    <s v="Satisfied"/>
    <n v="51"/>
    <s v="Positive"/>
    <e v="#NAME?"/>
    <e v="#NAME?"/>
  </r>
  <r>
    <n v="2491"/>
    <x v="0"/>
    <s v="CN"/>
    <d v="2009-04-17T00:00:00"/>
    <s v="Returning"/>
    <s v="Business"/>
    <x v="0"/>
    <n v="1379"/>
    <s v="Yes"/>
    <n v="2"/>
    <n v="1"/>
    <n v="4"/>
    <n v="2"/>
    <n v="2"/>
    <n v="2"/>
    <n v="4"/>
    <n v="2"/>
    <n v="4"/>
    <s v="Neutral"/>
    <n v="14"/>
    <s v="Neutral"/>
    <e v="#NAME?"/>
    <e v="#NAME?"/>
  </r>
  <r>
    <n v="749"/>
    <x v="1"/>
    <s v="CN"/>
    <d v="1954-10-19T00:00:00"/>
    <s v="Returning"/>
    <s v="Business"/>
    <x v="1"/>
    <n v="354"/>
    <s v="Yes"/>
    <n v="3"/>
    <n v="5"/>
    <n v="4"/>
    <n v="4"/>
    <n v="3"/>
    <n v="3"/>
    <n v="4"/>
    <n v="4"/>
    <n v="4"/>
    <s v="Satisfied"/>
    <n v="69"/>
    <s v="Positive"/>
    <e v="#NAME?"/>
    <e v="#NAME?"/>
  </r>
  <r>
    <n v="1586"/>
    <x v="1"/>
    <s v="BE"/>
    <d v="1988-05-03T00:00:00"/>
    <s v="Returning"/>
    <s v="Business"/>
    <x v="1"/>
    <n v="2858"/>
    <s v="Yes"/>
    <n v="2"/>
    <n v="1"/>
    <n v="4"/>
    <n v="2"/>
    <n v="2"/>
    <n v="2"/>
    <n v="3"/>
    <n v="2"/>
    <n v="2"/>
    <s v="Neutral"/>
    <n v="35"/>
    <s v="Neutral"/>
    <e v="#NAME?"/>
    <e v="#NAME?"/>
  </r>
  <r>
    <n v="2777"/>
    <x v="0"/>
    <s v="PT"/>
    <d v="2015-06-14T00:00:00"/>
    <s v="Returning"/>
    <s v="Business"/>
    <x v="1"/>
    <n v="2054"/>
    <s v="No"/>
    <n v="3"/>
    <n v="4"/>
    <n v="5"/>
    <n v="4"/>
    <n v="3"/>
    <n v="4"/>
    <n v="5"/>
    <n v="5"/>
    <n v="5"/>
    <s v="Satisfied"/>
    <n v="8"/>
    <s v="Positive"/>
    <e v="#NAME?"/>
    <e v="#NAME?"/>
  </r>
  <r>
    <n v="412"/>
    <x v="1"/>
    <s v="AR"/>
    <d v="1987-04-22T00:00:00"/>
    <s v="Returning"/>
    <s v="Business"/>
    <x v="1"/>
    <n v="158"/>
    <s v="No"/>
    <n v="2"/>
    <n v="3"/>
    <n v="1"/>
    <n v="4"/>
    <n v="2"/>
    <n v="2"/>
    <n v="1"/>
    <n v="1"/>
    <n v="2"/>
    <s v="Dissatisfied"/>
    <n v="36"/>
    <s v="Negative"/>
    <e v="#NAME?"/>
    <e v="#NAME?"/>
  </r>
  <r>
    <n v="2887"/>
    <x v="0"/>
    <s v="RU"/>
    <d v="2006-08-21T00:00:00"/>
    <s v="Returning"/>
    <s v="Personal"/>
    <x v="0"/>
    <n v="409"/>
    <s v="No"/>
    <n v="4"/>
    <n v="2"/>
    <n v="1"/>
    <n v="2"/>
    <n v="2"/>
    <n v="2"/>
    <n v="2"/>
    <n v="2"/>
    <n v="2"/>
    <s v="Neutral"/>
    <n v="17"/>
    <s v="Neutral"/>
    <e v="#NAME?"/>
    <e v="#NAME?"/>
  </r>
  <r>
    <n v="1524"/>
    <x v="0"/>
    <s v="DK"/>
    <d v="1953-12-16T00:00:00"/>
    <s v="Returning"/>
    <s v="Business"/>
    <x v="1"/>
    <n v="3711"/>
    <s v="Yes"/>
    <n v="5"/>
    <n v="3"/>
    <n v="4"/>
    <n v="5"/>
    <n v="3"/>
    <n v="3"/>
    <n v="4"/>
    <n v="4"/>
    <n v="4"/>
    <s v="Satisfied"/>
    <n v="70"/>
    <s v="Positive"/>
    <e v="#NAME?"/>
    <e v="#NAME?"/>
  </r>
  <r>
    <n v="3109"/>
    <x v="1"/>
    <s v="FR"/>
    <d v="1982-03-09T00:00:00"/>
    <s v="Returning"/>
    <s v="Personal"/>
    <x v="2"/>
    <n v="594"/>
    <s v="No"/>
    <n v="2"/>
    <n v="4"/>
    <n v="5"/>
    <n v="4"/>
    <n v="4"/>
    <n v="4"/>
    <n v="4"/>
    <n v="4"/>
    <n v="2"/>
    <s v="Neutral"/>
    <n v="41"/>
    <s v="Neutral"/>
    <e v="#NAME?"/>
    <e v="#NAME?"/>
  </r>
  <r>
    <n v="2830"/>
    <x v="0"/>
    <s v="CN"/>
    <d v="2009-08-23T00:00:00"/>
    <s v="Returning"/>
    <s v="Business"/>
    <x v="1"/>
    <n v="409"/>
    <s v="No"/>
    <n v="5"/>
    <n v="5"/>
    <n v="4"/>
    <n v="5"/>
    <n v="5"/>
    <n v="5"/>
    <n v="4"/>
    <n v="4"/>
    <n v="4"/>
    <s v="Satisfied"/>
    <n v="14"/>
    <s v="Positive"/>
    <e v="#NAME?"/>
    <e v="#NAME?"/>
  </r>
  <r>
    <n v="1066"/>
    <x v="1"/>
    <s v="IN"/>
    <d v="1993-10-09T00:00:00"/>
    <s v="Returning"/>
    <s v="Personal"/>
    <x v="0"/>
    <n v="89"/>
    <s v="No"/>
    <n v="4"/>
    <n v="3"/>
    <n v="5"/>
    <n v="1"/>
    <n v="1"/>
    <n v="1"/>
    <n v="4"/>
    <n v="1"/>
    <n v="5"/>
    <s v="Neutral"/>
    <n v="30"/>
    <s v="Neutral"/>
    <e v="#NAME?"/>
    <e v="#NAME?"/>
  </r>
  <r>
    <n v="2773"/>
    <x v="0"/>
    <s v="NL"/>
    <d v="2010-11-28T00:00:00"/>
    <s v="Returning"/>
    <s v="Business"/>
    <x v="1"/>
    <n v="3784"/>
    <s v="No"/>
    <n v="2"/>
    <n v="4"/>
    <n v="5"/>
    <n v="5"/>
    <n v="5"/>
    <n v="5"/>
    <n v="5"/>
    <n v="5"/>
    <n v="5"/>
    <s v="Satisfied"/>
    <n v="13"/>
    <s v="Positive"/>
    <e v="#NAME?"/>
    <e v="#NAME?"/>
  </r>
  <r>
    <n v="2836"/>
    <x v="0"/>
    <s v="BE"/>
    <d v="2017-02-05T00:00:00"/>
    <s v="First-time"/>
    <s v="Business"/>
    <x v="0"/>
    <n v="475"/>
    <s v="Yes"/>
    <n v="2"/>
    <n v="3"/>
    <n v="1"/>
    <n v="1"/>
    <n v="3"/>
    <n v="3"/>
    <n v="3"/>
    <n v="3"/>
    <n v="4"/>
    <s v="Neutral"/>
    <n v="6"/>
    <s v="Neutral"/>
    <e v="#NAME?"/>
    <e v="#NAME?"/>
  </r>
  <r>
    <n v="1967"/>
    <x v="0"/>
    <s v="KW"/>
    <d v="1968-08-05T00:00:00"/>
    <s v="Returning"/>
    <s v="Business"/>
    <x v="1"/>
    <n v="295"/>
    <s v="No"/>
    <n v="4"/>
    <n v="4"/>
    <n v="2"/>
    <n v="4"/>
    <n v="1"/>
    <n v="2"/>
    <n v="2"/>
    <n v="2"/>
    <n v="2"/>
    <s v="Neutral"/>
    <n v="55"/>
    <s v="Neutral"/>
    <e v="#NAME?"/>
    <e v="#NAME?"/>
  </r>
  <r>
    <n v="781"/>
    <x v="1"/>
    <s v="TR"/>
    <d v="1956-10-13T00:00:00"/>
    <s v="Returning"/>
    <s v="Business"/>
    <x v="1"/>
    <n v="2421"/>
    <s v="Yes"/>
    <n v="3"/>
    <n v="3"/>
    <n v="5"/>
    <n v="4"/>
    <n v="5"/>
    <n v="2"/>
    <n v="5"/>
    <n v="5"/>
    <n v="5"/>
    <s v="Satisfied"/>
    <n v="67"/>
    <s v="Positive"/>
    <e v="#NAME?"/>
    <e v="#NAME?"/>
  </r>
  <r>
    <n v="1873"/>
    <x v="1"/>
    <s v="HR"/>
    <d v="1971-10-10T00:00:00"/>
    <s v="First-time"/>
    <s v="Business"/>
    <x v="1"/>
    <n v="931"/>
    <s v="No"/>
    <n v="3"/>
    <n v="4"/>
    <n v="4"/>
    <n v="2"/>
    <n v="2"/>
    <n v="2"/>
    <n v="4"/>
    <n v="2"/>
    <n v="4"/>
    <s v="Neutral"/>
    <n v="52"/>
    <s v="Neutral"/>
    <e v="#NAME?"/>
    <e v="#NAME?"/>
  </r>
  <r>
    <n v="1053"/>
    <x v="0"/>
    <s v="AR"/>
    <d v="1956-01-04T00:00:00"/>
    <s v="Returning"/>
    <s v="Personal"/>
    <x v="0"/>
    <n v="164"/>
    <s v="No"/>
    <n v="5"/>
    <n v="4"/>
    <n v="5"/>
    <n v="1"/>
    <n v="1"/>
    <n v="1"/>
    <n v="5"/>
    <n v="1"/>
    <n v="5"/>
    <s v="Satisfied"/>
    <n v="68"/>
    <s v="Positive"/>
    <e v="#NAME?"/>
    <e v="#NAME?"/>
  </r>
  <r>
    <n v="1694"/>
    <x v="0"/>
    <s v="FR"/>
    <d v="1955-06-10T00:00:00"/>
    <s v="First-time"/>
    <s v="Business"/>
    <x v="1"/>
    <n v="364"/>
    <s v="No"/>
    <n v="4"/>
    <n v="3"/>
    <n v="5"/>
    <n v="1"/>
    <n v="1"/>
    <n v="1"/>
    <n v="5"/>
    <n v="1"/>
    <n v="5"/>
    <s v="Neutral"/>
    <n v="68"/>
    <s v="Neutral"/>
    <e v="#NAME?"/>
    <e v="#NAME?"/>
  </r>
  <r>
    <n v="1683"/>
    <x v="1"/>
    <s v="GR"/>
    <d v="1960-01-21T00:00:00"/>
    <s v="Returning"/>
    <s v="Business"/>
    <x v="1"/>
    <n v="2248"/>
    <s v="No"/>
    <n v="1"/>
    <n v="3"/>
    <n v="4"/>
    <n v="5"/>
    <n v="5"/>
    <n v="5"/>
    <n v="4"/>
    <n v="4"/>
    <n v="4"/>
    <s v="Satisfied"/>
    <n v="64"/>
    <s v="Positive"/>
    <e v="#NAME?"/>
    <e v="#NAME?"/>
  </r>
  <r>
    <n v="483"/>
    <x v="0"/>
    <s v="ES"/>
    <d v="1956-03-28T00:00:00"/>
    <s v="Returning"/>
    <s v="Business"/>
    <x v="1"/>
    <n v="2553"/>
    <s v="No"/>
    <n v="5"/>
    <n v="4"/>
    <n v="5"/>
    <n v="5"/>
    <n v="3"/>
    <n v="3"/>
    <n v="5"/>
    <n v="5"/>
    <n v="4"/>
    <s v="Satisfied"/>
    <n v="67"/>
    <s v="Positive"/>
    <e v="#NAME?"/>
    <e v="#NAME?"/>
  </r>
  <r>
    <n v="2475"/>
    <x v="0"/>
    <s v="AU"/>
    <d v="2012-10-16T00:00:00"/>
    <s v="Returning"/>
    <s v="Business"/>
    <x v="2"/>
    <n v="373"/>
    <s v="Yes"/>
    <n v="1"/>
    <n v="5"/>
    <n v="5"/>
    <n v="4"/>
    <n v="2"/>
    <n v="5"/>
    <n v="5"/>
    <n v="5"/>
    <n v="5"/>
    <s v="Satisfied"/>
    <n v="11"/>
    <s v="Positive"/>
    <e v="#NAME?"/>
    <e v="#NAME?"/>
  </r>
  <r>
    <n v="418"/>
    <x v="0"/>
    <s v="GB"/>
    <d v="1986-02-09T00:00:00"/>
    <s v="Returning"/>
    <s v="Business"/>
    <x v="1"/>
    <n v="270"/>
    <s v="No"/>
    <n v="5"/>
    <n v="5"/>
    <n v="5"/>
    <n v="5"/>
    <n v="4"/>
    <n v="4"/>
    <n v="5"/>
    <n v="5"/>
    <n v="5"/>
    <s v="Satisfied"/>
    <n v="37"/>
    <s v="Positive"/>
    <e v="#NAME?"/>
    <e v="#NAME?"/>
  </r>
  <r>
    <n v="90"/>
    <x v="1"/>
    <s v="KR"/>
    <d v="1997-12-09T00:00:00"/>
    <s v="Returning"/>
    <s v="Business"/>
    <x v="1"/>
    <n v="2865"/>
    <s v="Yes"/>
    <n v="4"/>
    <n v="4"/>
    <n v="5"/>
    <n v="4"/>
    <n v="3"/>
    <n v="3"/>
    <n v="5"/>
    <n v="5"/>
    <n v="5"/>
    <s v="Satisfied"/>
    <n v="26"/>
    <s v="Positive"/>
    <e v="#NAME?"/>
    <e v="#NAME?"/>
  </r>
  <r>
    <n v="2998"/>
    <x v="0"/>
    <s v="NL"/>
    <d v="1995-02-26T00:00:00"/>
    <s v="First-time"/>
    <s v="Business"/>
    <x v="1"/>
    <n v="862"/>
    <s v="No"/>
    <n v="3"/>
    <n v="3"/>
    <n v="3"/>
    <n v="3"/>
    <n v="4"/>
    <n v="4"/>
    <n v="5"/>
    <n v="4"/>
    <n v="4"/>
    <s v="Neutral"/>
    <n v="28"/>
    <s v="Neutral"/>
    <e v="#NAME?"/>
    <e v="#NAME?"/>
  </r>
  <r>
    <n v="3364"/>
    <x v="0"/>
    <s v="GB"/>
    <d v="2018-05-21T00:00:00"/>
    <s v="Returning"/>
    <s v="Business"/>
    <x v="1"/>
    <n v="3544"/>
    <s v="No"/>
    <n v="3"/>
    <n v="1"/>
    <n v="2"/>
    <n v="3"/>
    <n v="4"/>
    <n v="1"/>
    <n v="2"/>
    <n v="2"/>
    <n v="2"/>
    <s v="Neutral"/>
    <n v="5"/>
    <s v="Neutral"/>
    <e v="#NAME?"/>
    <e v="#NAME?"/>
  </r>
  <r>
    <n v="1468"/>
    <x v="1"/>
    <s v="MC"/>
    <d v="1977-05-24T00:00:00"/>
    <s v="Returning"/>
    <s v="Personal"/>
    <x v="0"/>
    <n v="772"/>
    <s v="Yes"/>
    <n v="1"/>
    <n v="1"/>
    <n v="2"/>
    <n v="1"/>
    <n v="1"/>
    <n v="1"/>
    <n v="4"/>
    <n v="1"/>
    <n v="5"/>
    <s v="Neutral"/>
    <n v="46"/>
    <s v="Neutral"/>
    <e v="#NAME?"/>
    <e v="#NAME?"/>
  </r>
  <r>
    <n v="2290"/>
    <x v="0"/>
    <s v="CN"/>
    <d v="1947-06-10T00:00:00"/>
    <s v="Returning"/>
    <s v="Business"/>
    <x v="0"/>
    <n v="630"/>
    <s v="No"/>
    <n v="1"/>
    <n v="3"/>
    <n v="3"/>
    <n v="3"/>
    <n v="3"/>
    <n v="1"/>
    <n v="3"/>
    <n v="3"/>
    <n v="3"/>
    <s v="Neutral"/>
    <n v="76"/>
    <s v="Neutral"/>
    <e v="#NAME?"/>
    <e v="#NAME?"/>
  </r>
  <r>
    <n v="2092"/>
    <x v="1"/>
    <s v="NL"/>
    <d v="1969-05-31T00:00:00"/>
    <s v="Returning"/>
    <s v="Personal"/>
    <x v="0"/>
    <n v="812"/>
    <s v="No"/>
    <n v="3"/>
    <n v="4"/>
    <n v="3"/>
    <n v="1"/>
    <n v="1"/>
    <n v="1"/>
    <n v="2"/>
    <n v="1"/>
    <n v="2"/>
    <s v="Neutral"/>
    <n v="54"/>
    <s v="Neutral"/>
    <e v="#NAME?"/>
    <e v="#NAME?"/>
  </r>
  <r>
    <n v="617"/>
    <x v="0"/>
    <s v="FR"/>
    <d v="1967-07-26T00:00:00"/>
    <s v="Returning"/>
    <s v="Business"/>
    <x v="1"/>
    <n v="1586"/>
    <s v="Yes"/>
    <n v="1"/>
    <n v="2"/>
    <n v="2"/>
    <n v="3"/>
    <n v="3"/>
    <n v="2"/>
    <n v="2"/>
    <n v="2"/>
    <n v="1"/>
    <s v="Dissatisfied"/>
    <n v="56"/>
    <s v="Negative"/>
    <e v="#NAME?"/>
    <e v="#NAME?"/>
  </r>
  <r>
    <n v="2117"/>
    <x v="1"/>
    <s v="SN"/>
    <d v="1999-05-04T00:00:00"/>
    <s v="First-time"/>
    <s v="Business"/>
    <x v="1"/>
    <n v="431"/>
    <s v="Yes"/>
    <n v="4"/>
    <n v="5"/>
    <n v="4"/>
    <n v="3"/>
    <n v="3"/>
    <n v="3"/>
    <n v="4"/>
    <n v="3"/>
    <n v="5"/>
    <s v="Satisfied"/>
    <n v="24"/>
    <s v="Positive"/>
    <e v="#NAME?"/>
    <e v="#NAME?"/>
  </r>
  <r>
    <n v="1504"/>
    <x v="1"/>
    <s v="DE"/>
    <d v="1949-07-26T00:00:00"/>
    <s v="Returning"/>
    <s v="Personal"/>
    <x v="0"/>
    <n v="737"/>
    <s v="Yes"/>
    <n v="4"/>
    <n v="5"/>
    <n v="5"/>
    <n v="5"/>
    <n v="5"/>
    <n v="5"/>
    <n v="4"/>
    <n v="5"/>
    <n v="5"/>
    <s v="Neutral"/>
    <n v="74"/>
    <s v="Neutral"/>
    <e v="#NAME?"/>
    <e v="#NAME?"/>
  </r>
  <r>
    <n v="2628"/>
    <x v="0"/>
    <s v="MT"/>
    <d v="2006-08-26T00:00:00"/>
    <s v="Returning"/>
    <s v="Business"/>
    <x v="2"/>
    <n v="227"/>
    <s v="No"/>
    <n v="2"/>
    <n v="1"/>
    <n v="4"/>
    <n v="4"/>
    <n v="1"/>
    <n v="4"/>
    <n v="4"/>
    <n v="4"/>
    <n v="4"/>
    <s v="Neutral"/>
    <n v="17"/>
    <s v="Neutral"/>
    <e v="#NAME?"/>
    <e v="#NAME?"/>
  </r>
  <r>
    <n v="1114"/>
    <x v="0"/>
    <s v="DE"/>
    <d v="1979-10-19T00:00:00"/>
    <s v="Returning"/>
    <s v="Personal"/>
    <x v="0"/>
    <n v="134"/>
    <s v="No"/>
    <n v="1"/>
    <n v="3"/>
    <n v="5"/>
    <n v="5"/>
    <n v="5"/>
    <n v="4"/>
    <n v="5"/>
    <n v="5"/>
    <n v="5"/>
    <s v="Neutral"/>
    <n v="44"/>
    <s v="Neutral"/>
    <e v="#NAME?"/>
    <e v="#NAME?"/>
  </r>
  <r>
    <n v="1423"/>
    <x v="1"/>
    <s v="AT"/>
    <d v="1966-10-08T00:00:00"/>
    <s v="Returning"/>
    <s v="Business"/>
    <x v="1"/>
    <n v="102"/>
    <s v="No"/>
    <n v="0"/>
    <n v="4"/>
    <n v="3"/>
    <n v="4"/>
    <n v="4"/>
    <n v="4"/>
    <n v="3"/>
    <n v="3"/>
    <n v="3"/>
    <s v="Satisfied"/>
    <n v="57"/>
    <s v="Positive"/>
    <e v="#NAME?"/>
    <e v="#NAME?"/>
  </r>
  <r>
    <n v="782"/>
    <x v="1"/>
    <s v="KR"/>
    <d v="1952-10-03T00:00:00"/>
    <s v="First-time"/>
    <s v="Business"/>
    <x v="1"/>
    <n v="89"/>
    <s v="Yes"/>
    <n v="0"/>
    <n v="4"/>
    <n v="5"/>
    <n v="1"/>
    <n v="1"/>
    <n v="1"/>
    <n v="5"/>
    <n v="1"/>
    <n v="4"/>
    <s v="Satisfied"/>
    <n v="71"/>
    <s v="Positive"/>
    <e v="#NAME?"/>
    <e v="#NAME?"/>
  </r>
  <r>
    <n v="1464"/>
    <x v="0"/>
    <s v="GB"/>
    <d v="1954-12-09T00:00:00"/>
    <s v="Returning"/>
    <s v="Personal"/>
    <x v="0"/>
    <n v="772"/>
    <s v="No"/>
    <n v="4"/>
    <n v="3"/>
    <n v="2"/>
    <n v="3"/>
    <n v="3"/>
    <n v="3"/>
    <n v="2"/>
    <n v="3"/>
    <n v="3"/>
    <s v="Satisfied"/>
    <n v="69"/>
    <s v="Positive"/>
    <e v="#NAME?"/>
    <e v="#NAME?"/>
  </r>
  <r>
    <n v="698"/>
    <x v="1"/>
    <s v="RO"/>
    <d v="1963-03-25T00:00:00"/>
    <s v="Returning"/>
    <s v="Business"/>
    <x v="1"/>
    <n v="2301"/>
    <s v="Yes"/>
    <n v="2"/>
    <n v="3"/>
    <n v="3"/>
    <n v="3"/>
    <n v="0"/>
    <n v="0"/>
    <n v="3"/>
    <n v="0"/>
    <n v="4"/>
    <s v="Dissatisfied"/>
    <n v="60"/>
    <s v="Negative"/>
    <e v="#NAME?"/>
    <e v="#NAME?"/>
  </r>
  <r>
    <n v="3248"/>
    <x v="1"/>
    <s v="CO"/>
    <d v="2013-08-30T00:00:00"/>
    <s v="First-time"/>
    <s v="Business"/>
    <x v="1"/>
    <n v="425"/>
    <s v="Yes"/>
    <n v="2"/>
    <n v="5"/>
    <n v="5"/>
    <n v="5"/>
    <n v="5"/>
    <n v="5"/>
    <n v="5"/>
    <n v="5"/>
    <n v="4"/>
    <s v="Neutral"/>
    <n v="10"/>
    <s v="Neutral"/>
    <e v="#NAME?"/>
    <e v="#NAME?"/>
  </r>
  <r>
    <n v="743"/>
    <x v="0"/>
    <s v="AT"/>
    <d v="1999-05-26T00:00:00"/>
    <s v="Returning"/>
    <s v="Business"/>
    <x v="1"/>
    <n v="1975"/>
    <s v="No"/>
    <n v="0"/>
    <n v="4"/>
    <n v="1"/>
    <n v="4"/>
    <n v="3"/>
    <n v="5"/>
    <n v="1"/>
    <n v="1"/>
    <n v="1"/>
    <s v="Satisfied"/>
    <n v="24"/>
    <s v="Positive"/>
    <e v="#NAME?"/>
    <e v="#NAME?"/>
  </r>
  <r>
    <n v="2820"/>
    <x v="0"/>
    <s v="FR"/>
    <d v="2014-04-22T00:00:00"/>
    <s v="First-time"/>
    <s v="Business"/>
    <x v="1"/>
    <n v="491"/>
    <s v="No"/>
    <n v="3"/>
    <n v="3"/>
    <n v="4"/>
    <n v="2"/>
    <n v="2"/>
    <n v="2"/>
    <n v="5"/>
    <n v="2"/>
    <n v="4"/>
    <s v="Neutral"/>
    <n v="9"/>
    <s v="Neutral"/>
    <e v="#NAME?"/>
    <e v="#NAME?"/>
  </r>
  <r>
    <n v="1126"/>
    <x v="0"/>
    <s v="KR"/>
    <d v="1973-07-05T00:00:00"/>
    <s v="Returning"/>
    <s v="Personal"/>
    <x v="0"/>
    <n v="134"/>
    <s v="No"/>
    <n v="0"/>
    <n v="2"/>
    <n v="1"/>
    <n v="1"/>
    <n v="2"/>
    <n v="2"/>
    <n v="3"/>
    <n v="2"/>
    <n v="4"/>
    <s v="Neutral"/>
    <n v="50"/>
    <s v="Neutral"/>
    <e v="#NAME?"/>
    <e v="#NAME?"/>
  </r>
  <r>
    <n v="1285"/>
    <x v="1"/>
    <s v="GB"/>
    <d v="1991-10-15T00:00:00"/>
    <s v="Returning"/>
    <s v="Personal"/>
    <x v="0"/>
    <n v="134"/>
    <s v="No"/>
    <n v="1"/>
    <n v="1"/>
    <n v="4"/>
    <n v="2"/>
    <n v="1"/>
    <n v="1"/>
    <n v="4"/>
    <n v="1"/>
    <n v="4"/>
    <s v="Neutral"/>
    <n v="32"/>
    <s v="Neutral"/>
    <e v="#NAME?"/>
    <e v="#NAME?"/>
  </r>
  <r>
    <n v="960"/>
    <x v="1"/>
    <s v="DE"/>
    <d v="1946-05-06T00:00:00"/>
    <s v="Returning"/>
    <s v="Business"/>
    <x v="1"/>
    <n v="102"/>
    <s v="No"/>
    <n v="0"/>
    <n v="4"/>
    <n v="2"/>
    <n v="4"/>
    <n v="3"/>
    <n v="5"/>
    <n v="2"/>
    <n v="2"/>
    <n v="2"/>
    <s v="Satisfied"/>
    <n v="77"/>
    <s v="Positive"/>
    <e v="#NAME?"/>
    <e v="#NAME?"/>
  </r>
  <r>
    <n v="2303"/>
    <x v="1"/>
    <s v="PT"/>
    <d v="2002-10-05T00:00:00"/>
    <s v="Returning"/>
    <s v="Business"/>
    <x v="1"/>
    <n v="3362"/>
    <s v="Yes"/>
    <n v="3"/>
    <n v="5"/>
    <n v="3"/>
    <n v="5"/>
    <n v="5"/>
    <n v="5"/>
    <n v="3"/>
    <n v="3"/>
    <n v="3"/>
    <s v="Satisfied"/>
    <n v="21"/>
    <s v="Positive"/>
    <e v="#NAME?"/>
    <e v="#NAME?"/>
  </r>
  <r>
    <n v="1115"/>
    <x v="1"/>
    <s v="AT"/>
    <d v="1983-02-02T00:00:00"/>
    <s v="Returning"/>
    <s v="Personal"/>
    <x v="0"/>
    <n v="113"/>
    <s v="No"/>
    <n v="3"/>
    <n v="3"/>
    <n v="3"/>
    <n v="1"/>
    <n v="1"/>
    <n v="1"/>
    <n v="1"/>
    <n v="1"/>
    <n v="5"/>
    <s v="Neutral"/>
    <n v="40"/>
    <s v="Neutral"/>
    <e v="#NAME?"/>
    <e v="#NAME?"/>
  </r>
  <r>
    <n v="589"/>
    <x v="1"/>
    <s v="DE"/>
    <d v="1986-06-18T00:00:00"/>
    <s v="Returning"/>
    <s v="Business"/>
    <x v="1"/>
    <n v="164"/>
    <s v="No"/>
    <n v="4"/>
    <n v="4"/>
    <n v="5"/>
    <n v="5"/>
    <n v="5"/>
    <n v="3"/>
    <n v="5"/>
    <n v="5"/>
    <n v="5"/>
    <s v="Satisfied"/>
    <n v="37"/>
    <s v="Positive"/>
    <e v="#NAME?"/>
    <e v="#NAME?"/>
  </r>
  <r>
    <n v="1923"/>
    <x v="0"/>
    <s v="PL"/>
    <d v="1988-02-27T00:00:00"/>
    <s v="Returning"/>
    <s v="Business"/>
    <x v="1"/>
    <n v="1765"/>
    <s v="Yes"/>
    <n v="2"/>
    <n v="5"/>
    <n v="5"/>
    <n v="5"/>
    <n v="5"/>
    <n v="3"/>
    <n v="5"/>
    <n v="5"/>
    <n v="4"/>
    <s v="Satisfied"/>
    <n v="35"/>
    <s v="Positive"/>
    <e v="#NAME?"/>
    <e v="#NAME?"/>
  </r>
  <r>
    <n v="635"/>
    <x v="1"/>
    <s v="CN"/>
    <d v="1962-11-02T00:00:00"/>
    <s v="First-time"/>
    <s v="Business"/>
    <x v="1"/>
    <n v="158"/>
    <s v="Yes"/>
    <n v="5"/>
    <n v="4"/>
    <n v="4"/>
    <n v="3"/>
    <n v="3"/>
    <n v="3"/>
    <n v="5"/>
    <n v="3"/>
    <n v="5"/>
    <s v="Satisfied"/>
    <n v="61"/>
    <s v="Positive"/>
    <e v="#NAME?"/>
    <e v="#NAME?"/>
  </r>
  <r>
    <n v="1022"/>
    <x v="1"/>
    <s v="MA"/>
    <d v="1973-07-19T00:00:00"/>
    <s v="First-time"/>
    <s v="Business"/>
    <x v="0"/>
    <n v="158"/>
    <s v="Yes"/>
    <n v="2"/>
    <n v="4"/>
    <n v="2"/>
    <n v="2"/>
    <n v="2"/>
    <n v="2"/>
    <n v="4"/>
    <n v="2"/>
    <n v="4"/>
    <s v="Neutral"/>
    <n v="50"/>
    <s v="Neutral"/>
    <e v="#NAME?"/>
    <e v="#NAME?"/>
  </r>
  <r>
    <n v="1543"/>
    <x v="1"/>
    <s v="AE"/>
    <d v="1955-03-23T00:00:00"/>
    <s v="Returning"/>
    <s v="Business"/>
    <x v="1"/>
    <n v="587"/>
    <s v="No"/>
    <n v="3"/>
    <n v="4"/>
    <n v="2"/>
    <n v="2"/>
    <n v="1"/>
    <n v="3"/>
    <n v="2"/>
    <n v="2"/>
    <n v="2"/>
    <s v="Neutral"/>
    <n v="68"/>
    <s v="Neutral"/>
    <e v="#NAME?"/>
    <e v="#NAME?"/>
  </r>
  <r>
    <n v="2720"/>
    <x v="1"/>
    <s v="SI"/>
    <d v="2008-06-03T00:00:00"/>
    <s v="Returning"/>
    <s v="Personal"/>
    <x v="2"/>
    <n v="562"/>
    <s v="Yes"/>
    <n v="4"/>
    <n v="5"/>
    <n v="5"/>
    <n v="4"/>
    <n v="4"/>
    <n v="4"/>
    <n v="5"/>
    <n v="4"/>
    <n v="4"/>
    <s v="Neutral"/>
    <n v="15"/>
    <s v="Neutral"/>
    <e v="#NAME?"/>
    <e v="#NAME?"/>
  </r>
  <r>
    <n v="561"/>
    <x v="1"/>
    <s v="DE"/>
    <d v="1977-10-04T00:00:00"/>
    <s v="First-time"/>
    <s v="Business"/>
    <x v="1"/>
    <n v="247"/>
    <s v="Yes"/>
    <n v="4"/>
    <n v="3"/>
    <n v="4"/>
    <n v="5"/>
    <n v="5"/>
    <n v="5"/>
    <n v="4"/>
    <n v="5"/>
    <n v="4"/>
    <s v="Satisfied"/>
    <n v="46"/>
    <s v="Positive"/>
    <e v="#NAME?"/>
    <e v="#NAME?"/>
  </r>
  <r>
    <n v="2391"/>
    <x v="1"/>
    <s v="JP"/>
    <d v="1964-04-23T00:00:00"/>
    <s v="First-time"/>
    <s v="Business"/>
    <x v="1"/>
    <n v="641"/>
    <s v="No"/>
    <n v="2"/>
    <n v="5"/>
    <n v="3"/>
    <n v="3"/>
    <n v="3"/>
    <n v="3"/>
    <n v="4"/>
    <n v="3"/>
    <n v="4"/>
    <s v="Neutral"/>
    <n v="59"/>
    <s v="Neutral"/>
    <e v="#NAME?"/>
    <e v="#NAME?"/>
  </r>
  <r>
    <n v="330"/>
    <x v="1"/>
    <s v="HU"/>
    <d v="1989-08-19T00:00:00"/>
    <s v="Returning"/>
    <s v="Business"/>
    <x v="1"/>
    <n v="3293"/>
    <s v="No"/>
    <n v="4"/>
    <n v="1"/>
    <n v="2"/>
    <n v="3"/>
    <n v="3"/>
    <n v="2"/>
    <n v="2"/>
    <n v="2"/>
    <n v="2"/>
    <s v="Dissatisfied"/>
    <n v="34"/>
    <s v="Negative"/>
    <e v="#NAME?"/>
    <e v="#NAME?"/>
  </r>
  <r>
    <n v="2100"/>
    <x v="0"/>
    <s v="GB"/>
    <d v="1976-11-03T00:00:00"/>
    <s v="Returning"/>
    <s v="Personal"/>
    <x v="0"/>
    <n v="785"/>
    <s v="No"/>
    <n v="2"/>
    <n v="4"/>
    <n v="2"/>
    <n v="4"/>
    <n v="5"/>
    <n v="2"/>
    <n v="2"/>
    <n v="2"/>
    <n v="1"/>
    <s v="Neutral"/>
    <n v="47"/>
    <s v="Neutral"/>
    <e v="#NAME?"/>
    <e v="#NAME?"/>
  </r>
  <r>
    <n v="3121"/>
    <x v="0"/>
    <s v="NL"/>
    <d v="1964-05-01T00:00:00"/>
    <s v="First-time"/>
    <s v="Business"/>
    <x v="0"/>
    <n v="1013"/>
    <s v="No"/>
    <n v="4"/>
    <n v="1"/>
    <n v="3"/>
    <n v="3"/>
    <n v="3"/>
    <n v="3"/>
    <n v="4"/>
    <n v="3"/>
    <n v="1"/>
    <s v="Satisfied"/>
    <n v="59"/>
    <s v="Positive"/>
    <e v="#NAME?"/>
    <e v="#NAME?"/>
  </r>
  <r>
    <n v="1165"/>
    <x v="0"/>
    <s v="RU"/>
    <d v="1953-12-05T00:00:00"/>
    <s v="Returning"/>
    <s v="Personal"/>
    <x v="0"/>
    <n v="354"/>
    <s v="Yes"/>
    <n v="2"/>
    <n v="2"/>
    <n v="1"/>
    <n v="5"/>
    <n v="5"/>
    <n v="3"/>
    <n v="1"/>
    <n v="1"/>
    <n v="5"/>
    <s v="Neutral"/>
    <n v="70"/>
    <s v="Neutral"/>
    <e v="#NAME?"/>
    <e v="#NAME?"/>
  </r>
  <r>
    <n v="2567"/>
    <x v="0"/>
    <s v="SN"/>
    <d v="2006-10-28T00:00:00"/>
    <s v="Returning"/>
    <s v="Business"/>
    <x v="1"/>
    <n v="3311"/>
    <s v="No"/>
    <n v="5"/>
    <n v="5"/>
    <n v="5"/>
    <n v="5"/>
    <n v="4"/>
    <n v="2"/>
    <n v="5"/>
    <n v="5"/>
    <n v="5"/>
    <s v="Satisfied"/>
    <n v="17"/>
    <s v="Positive"/>
    <e v="#NAME?"/>
    <e v="#NAME?"/>
  </r>
  <r>
    <n v="2168"/>
    <x v="0"/>
    <s v="SA"/>
    <d v="1983-09-14T00:00:00"/>
    <s v="Returning"/>
    <s v="Business"/>
    <x v="1"/>
    <n v="3103"/>
    <s v="Yes"/>
    <n v="3"/>
    <n v="3"/>
    <n v="4"/>
    <n v="5"/>
    <n v="4"/>
    <n v="5"/>
    <n v="4"/>
    <n v="4"/>
    <n v="4"/>
    <s v="Satisfied"/>
    <n v="40"/>
    <s v="Positive"/>
    <e v="#NAME?"/>
    <e v="#NAME?"/>
  </r>
  <r>
    <n v="2917"/>
    <x v="1"/>
    <s v="TR"/>
    <d v="1975-01-15T00:00:00"/>
    <s v="Returning"/>
    <s v="Business"/>
    <x v="1"/>
    <n v="3271"/>
    <s v="Yes"/>
    <n v="1"/>
    <n v="3"/>
    <n v="5"/>
    <n v="5"/>
    <n v="5"/>
    <n v="4"/>
    <n v="5"/>
    <n v="5"/>
    <n v="5"/>
    <s v="Satisfied"/>
    <n v="49"/>
    <s v="Positive"/>
    <e v="#NAME?"/>
    <e v="#NAME?"/>
  </r>
  <r>
    <n v="1911"/>
    <x v="1"/>
    <s v="DE"/>
    <d v="1989-02-06T00:00:00"/>
    <s v="Returning"/>
    <s v="Business"/>
    <x v="1"/>
    <n v="383"/>
    <s v="No"/>
    <n v="5"/>
    <n v="3"/>
    <n v="5"/>
    <n v="4"/>
    <n v="4"/>
    <n v="5"/>
    <n v="5"/>
    <n v="5"/>
    <n v="5"/>
    <s v="Satisfied"/>
    <n v="34"/>
    <s v="Positive"/>
    <e v="#NAME?"/>
    <e v="#NAME?"/>
  </r>
  <r>
    <n v="2435"/>
    <x v="0"/>
    <s v="ZA"/>
    <d v="2016-10-16T00:00:00"/>
    <s v="Returning"/>
    <s v="Personal"/>
    <x v="0"/>
    <n v="641"/>
    <s v="No"/>
    <n v="1"/>
    <n v="5"/>
    <n v="4"/>
    <n v="3"/>
    <n v="3"/>
    <n v="3"/>
    <n v="5"/>
    <n v="3"/>
    <n v="4"/>
    <s v="Neutral"/>
    <n v="7"/>
    <s v="Neutral"/>
    <e v="#NAME?"/>
    <e v="#NAME?"/>
  </r>
  <r>
    <n v="2338"/>
    <x v="1"/>
    <s v="CZ"/>
    <d v="1954-12-15T00:00:00"/>
    <s v="Returning"/>
    <s v="Personal"/>
    <x v="0"/>
    <n v="691"/>
    <s v="No"/>
    <n v="2"/>
    <n v="5"/>
    <n v="4"/>
    <n v="3"/>
    <n v="3"/>
    <n v="3"/>
    <n v="4"/>
    <n v="3"/>
    <n v="5"/>
    <s v="Neutral"/>
    <n v="69"/>
    <s v="Neutral"/>
    <e v="#NAME?"/>
    <e v="#NAME?"/>
  </r>
  <r>
    <n v="1809"/>
    <x v="1"/>
    <s v="AU"/>
    <d v="2001-08-04T00:00:00"/>
    <s v="First-time"/>
    <s v="Business"/>
    <x v="1"/>
    <n v="500"/>
    <s v="Yes"/>
    <n v="2"/>
    <n v="4"/>
    <n v="1"/>
    <n v="2"/>
    <n v="2"/>
    <n v="2"/>
    <n v="3"/>
    <n v="2"/>
    <n v="2"/>
    <s v="Neutral"/>
    <n v="22"/>
    <s v="Neutral"/>
    <e v="#NAME?"/>
    <e v="#NAME?"/>
  </r>
  <r>
    <n v="788"/>
    <x v="0"/>
    <s v="DE"/>
    <d v="1957-05-21T00:00:00"/>
    <s v="First-time"/>
    <s v="Business"/>
    <x v="1"/>
    <n v="89"/>
    <s v="Yes"/>
    <n v="2"/>
    <n v="1"/>
    <n v="4"/>
    <n v="2"/>
    <n v="2"/>
    <n v="2"/>
    <n v="4"/>
    <n v="2"/>
    <n v="4"/>
    <s v="Dissatisfied"/>
    <n v="66"/>
    <s v="Negative"/>
    <e v="#NAME?"/>
    <e v="#NAME?"/>
  </r>
  <r>
    <n v="214"/>
    <x v="1"/>
    <s v="DE"/>
    <d v="1959-01-11T00:00:00"/>
    <s v="First-time"/>
    <s v="Business"/>
    <x v="1"/>
    <n v="213"/>
    <s v="No"/>
    <n v="2"/>
    <n v="1"/>
    <n v="1"/>
    <n v="5"/>
    <n v="3"/>
    <n v="3"/>
    <n v="4"/>
    <n v="3"/>
    <n v="3"/>
    <s v="Dissatisfied"/>
    <n v="65"/>
    <s v="Negative"/>
    <e v="#NAME?"/>
    <e v="#NAME?"/>
  </r>
  <r>
    <n v="726"/>
    <x v="1"/>
    <s v="CH"/>
    <d v="1968-06-30T00:00:00"/>
    <s v="Returning"/>
    <s v="Business"/>
    <x v="1"/>
    <n v="89"/>
    <s v="No"/>
    <n v="3"/>
    <n v="1"/>
    <n v="3"/>
    <n v="3"/>
    <n v="2"/>
    <n v="2"/>
    <n v="3"/>
    <n v="3"/>
    <n v="3"/>
    <s v="Dissatisfied"/>
    <n v="55"/>
    <s v="Negative"/>
    <e v="#NAME?"/>
    <e v="#NAME?"/>
  </r>
  <r>
    <n v="1164"/>
    <x v="1"/>
    <s v="AT"/>
    <d v="1953-05-26T00:00:00"/>
    <s v="Returning"/>
    <s v="Personal"/>
    <x v="0"/>
    <n v="102"/>
    <s v="No"/>
    <n v="2"/>
    <n v="4"/>
    <n v="5"/>
    <n v="5"/>
    <n v="5"/>
    <n v="5"/>
    <n v="4"/>
    <n v="5"/>
    <n v="4"/>
    <s v="Neutral"/>
    <n v="70"/>
    <s v="Neutral"/>
    <e v="#NAME?"/>
    <e v="#NAME?"/>
  </r>
  <r>
    <n v="2734"/>
    <x v="0"/>
    <s v="CH"/>
    <d v="2014-12-12T00:00:00"/>
    <s v="First-time"/>
    <s v="Business"/>
    <x v="1"/>
    <n v="772"/>
    <s v="No"/>
    <n v="3"/>
    <n v="3"/>
    <n v="5"/>
    <n v="2"/>
    <n v="4"/>
    <n v="4"/>
    <n v="4"/>
    <n v="4"/>
    <n v="4"/>
    <s v="Neutral"/>
    <n v="9"/>
    <s v="Neutral"/>
    <e v="#NAME?"/>
    <e v="#NAME?"/>
  </r>
  <r>
    <n v="2297"/>
    <x v="1"/>
    <s v="IT"/>
    <d v="1947-07-02T00:00:00"/>
    <s v="Returning"/>
    <s v="Business"/>
    <x v="1"/>
    <n v="3205"/>
    <s v="No"/>
    <n v="5"/>
    <n v="1"/>
    <n v="3"/>
    <n v="2"/>
    <n v="2"/>
    <n v="2"/>
    <n v="3"/>
    <n v="2"/>
    <n v="4"/>
    <s v="Neutral"/>
    <n v="76"/>
    <s v="Neutral"/>
    <e v="#NAME?"/>
    <e v="#NAME?"/>
  </r>
  <r>
    <n v="3306"/>
    <x v="0"/>
    <s v="AT"/>
    <d v="2007-06-21T00:00:00"/>
    <s v="First-time"/>
    <s v="Business"/>
    <x v="1"/>
    <n v="240"/>
    <s v="Yes"/>
    <n v="2"/>
    <n v="4"/>
    <n v="5"/>
    <n v="3"/>
    <n v="3"/>
    <n v="3"/>
    <n v="5"/>
    <n v="3"/>
    <n v="5"/>
    <s v="Neutral"/>
    <n v="16"/>
    <s v="Neutral"/>
    <e v="#NAME?"/>
    <e v="#NAME?"/>
  </r>
  <r>
    <n v="983"/>
    <x v="0"/>
    <s v="CH"/>
    <d v="1947-01-24T00:00:00"/>
    <s v="Returning"/>
    <s v="Business"/>
    <x v="1"/>
    <n v="3783"/>
    <s v="No"/>
    <n v="4"/>
    <n v="4"/>
    <n v="5"/>
    <n v="2"/>
    <n v="3"/>
    <n v="2"/>
    <n v="5"/>
    <n v="5"/>
    <n v="5"/>
    <s v="Satisfied"/>
    <n v="76"/>
    <s v="Positive"/>
    <e v="#NAME?"/>
    <e v="#NAME?"/>
  </r>
  <r>
    <n v="334"/>
    <x v="1"/>
    <s v="SI"/>
    <d v="1959-07-12T00:00:00"/>
    <s v="First-time"/>
    <s v="Business"/>
    <x v="0"/>
    <n v="421"/>
    <s v="No"/>
    <n v="3"/>
    <n v="1"/>
    <n v="4"/>
    <n v="1"/>
    <n v="1"/>
    <n v="1"/>
    <n v="4"/>
    <n v="1"/>
    <n v="1"/>
    <s v="Dissatisfied"/>
    <n v="64"/>
    <s v="Negative"/>
    <e v="#NAME?"/>
    <e v="#NAME?"/>
  </r>
  <r>
    <n v="3089"/>
    <x v="1"/>
    <s v="PT"/>
    <d v="1991-12-27T00:00:00"/>
    <s v="Returning"/>
    <s v="Business"/>
    <x v="1"/>
    <n v="413"/>
    <s v="No"/>
    <n v="4"/>
    <n v="5"/>
    <n v="3"/>
    <n v="4"/>
    <n v="4"/>
    <n v="4"/>
    <n v="5"/>
    <n v="4"/>
    <n v="5"/>
    <s v="Satisfied"/>
    <n v="32"/>
    <s v="Positive"/>
    <e v="#NAME?"/>
    <e v="#NAME?"/>
  </r>
  <r>
    <n v="1303"/>
    <x v="0"/>
    <s v="SA"/>
    <d v="1999-10-30T00:00:00"/>
    <s v="Returning"/>
    <s v="Personal"/>
    <x v="0"/>
    <n v="309"/>
    <s v="No"/>
    <n v="4"/>
    <n v="4"/>
    <n v="4"/>
    <n v="4"/>
    <n v="4"/>
    <n v="3"/>
    <n v="4"/>
    <n v="4"/>
    <n v="4"/>
    <s v="Neutral"/>
    <n v="24"/>
    <s v="Neutral"/>
    <e v="#NAME?"/>
    <e v="#NAME?"/>
  </r>
  <r>
    <n v="3030"/>
    <x v="0"/>
    <s v="DE"/>
    <d v="1974-02-23T00:00:00"/>
    <s v="Returning"/>
    <s v="Personal"/>
    <x v="0"/>
    <n v="922"/>
    <s v="No"/>
    <n v="1"/>
    <n v="1"/>
    <n v="2"/>
    <n v="5"/>
    <n v="5"/>
    <n v="5"/>
    <n v="3"/>
    <n v="5"/>
    <n v="2"/>
    <s v="Neutral"/>
    <n v="49"/>
    <s v="Neutral"/>
    <e v="#NAME?"/>
    <e v="#NAME?"/>
  </r>
  <r>
    <n v="178"/>
    <x v="1"/>
    <s v="DK"/>
    <d v="1989-03-06T00:00:00"/>
    <s v="Returning"/>
    <s v="Personal"/>
    <x v="2"/>
    <n v="227"/>
    <s v="No"/>
    <n v="2"/>
    <n v="3"/>
    <n v="3"/>
    <n v="4"/>
    <n v="4"/>
    <n v="4"/>
    <n v="4"/>
    <n v="4"/>
    <n v="4"/>
    <s v="Dissatisfied"/>
    <n v="34"/>
    <s v="Negative"/>
    <e v="#NAME?"/>
    <e v="#NAME?"/>
  </r>
  <r>
    <n v="2519"/>
    <x v="0"/>
    <s v="IE"/>
    <d v="2017-09-28T00:00:00"/>
    <s v="Returning"/>
    <s v="Business"/>
    <x v="1"/>
    <n v="2403"/>
    <s v="No"/>
    <n v="1"/>
    <n v="5"/>
    <n v="3"/>
    <n v="4"/>
    <n v="4"/>
    <n v="4"/>
    <n v="5"/>
    <n v="4"/>
    <n v="5"/>
    <s v="Satisfied"/>
    <n v="6"/>
    <s v="Positive"/>
    <e v="#NAME?"/>
    <e v="#NAME?"/>
  </r>
  <r>
    <n v="1261"/>
    <x v="1"/>
    <s v="DK"/>
    <d v="1996-04-02T00:00:00"/>
    <s v="Returning"/>
    <s v="Personal"/>
    <x v="0"/>
    <n v="113"/>
    <s v="No"/>
    <n v="2"/>
    <n v="4"/>
    <n v="1"/>
    <n v="4"/>
    <n v="1"/>
    <n v="1"/>
    <n v="4"/>
    <n v="1"/>
    <n v="4"/>
    <s v="Neutral"/>
    <n v="27"/>
    <s v="Neutral"/>
    <e v="#NAME?"/>
    <e v="#NAME?"/>
  </r>
  <r>
    <n v="2287"/>
    <x v="0"/>
    <s v="UA"/>
    <d v="1988-05-31T00:00:00"/>
    <s v="Returning"/>
    <s v="Business"/>
    <x v="1"/>
    <n v="693"/>
    <s v="No"/>
    <n v="3"/>
    <n v="5"/>
    <n v="4"/>
    <n v="4"/>
    <n v="5"/>
    <n v="4"/>
    <n v="4"/>
    <n v="4"/>
    <n v="4"/>
    <s v="Satisfied"/>
    <n v="35"/>
    <s v="Positive"/>
    <e v="#NAME?"/>
    <e v="#NAME?"/>
  </r>
  <r>
    <n v="1016"/>
    <x v="0"/>
    <s v="CN"/>
    <d v="1966-12-10T00:00:00"/>
    <s v="First-time"/>
    <s v="Business"/>
    <x v="0"/>
    <n v="247"/>
    <s v="No"/>
    <n v="1"/>
    <n v="2"/>
    <n v="4"/>
    <n v="4"/>
    <n v="4"/>
    <n v="4"/>
    <n v="2"/>
    <n v="4"/>
    <n v="2"/>
    <s v="Dissatisfied"/>
    <n v="57"/>
    <s v="Negative"/>
    <e v="#NAME?"/>
    <e v="#NAME?"/>
  </r>
  <r>
    <n v="2693"/>
    <x v="0"/>
    <s v="NO"/>
    <d v="2010-10-27T00:00:00"/>
    <s v="Returning"/>
    <s v="Business"/>
    <x v="1"/>
    <n v="2079"/>
    <s v="No"/>
    <n v="1"/>
    <n v="3"/>
    <n v="4"/>
    <n v="4"/>
    <n v="3"/>
    <n v="4"/>
    <n v="4"/>
    <n v="4"/>
    <n v="4"/>
    <s v="Satisfied"/>
    <n v="13"/>
    <s v="Positive"/>
    <e v="#NAME?"/>
    <e v="#NAME?"/>
  </r>
  <r>
    <n v="1712"/>
    <x v="0"/>
    <s v="ES"/>
    <d v="1964-05-24T00:00:00"/>
    <s v="Returning"/>
    <s v="Business"/>
    <x v="1"/>
    <n v="2566"/>
    <s v="Yes"/>
    <n v="5"/>
    <n v="4"/>
    <n v="5"/>
    <n v="5"/>
    <n v="5"/>
    <n v="5"/>
    <n v="5"/>
    <n v="5"/>
    <n v="5"/>
    <s v="Satisfied"/>
    <n v="59"/>
    <s v="Positive"/>
    <e v="#NAME?"/>
    <e v="#NAME?"/>
  </r>
  <r>
    <n v="568"/>
    <x v="1"/>
    <s v="IL"/>
    <d v="1972-10-26T00:00:00"/>
    <s v="Returning"/>
    <s v="Business"/>
    <x v="1"/>
    <n v="312"/>
    <s v="No"/>
    <n v="4"/>
    <n v="3"/>
    <n v="5"/>
    <n v="5"/>
    <n v="4"/>
    <n v="5"/>
    <n v="5"/>
    <n v="5"/>
    <n v="5"/>
    <s v="Satisfied"/>
    <n v="51"/>
    <s v="Positive"/>
    <e v="#NAME?"/>
    <e v="#NAME?"/>
  </r>
  <r>
    <n v="897"/>
    <x v="0"/>
    <s v="ES"/>
    <d v="1978-05-01T00:00:00"/>
    <s v="First-time"/>
    <s v="Business"/>
    <x v="0"/>
    <n v="158"/>
    <s v="No"/>
    <n v="5"/>
    <n v="5"/>
    <n v="3"/>
    <n v="5"/>
    <n v="5"/>
    <n v="5"/>
    <n v="4"/>
    <n v="5"/>
    <n v="4"/>
    <s v="Satisfied"/>
    <n v="45"/>
    <s v="Positive"/>
    <e v="#NAME?"/>
    <e v="#NAME?"/>
  </r>
  <r>
    <n v="3183"/>
    <x v="1"/>
    <s v="DE"/>
    <d v="1959-05-16T00:00:00"/>
    <s v="Returning"/>
    <s v="Business"/>
    <x v="1"/>
    <n v="585"/>
    <s v="Yes"/>
    <n v="1"/>
    <n v="5"/>
    <n v="4"/>
    <n v="4"/>
    <n v="4"/>
    <n v="4"/>
    <n v="5"/>
    <n v="4"/>
    <n v="4"/>
    <s v="Satisfied"/>
    <n v="64"/>
    <s v="Positive"/>
    <e v="#NAME?"/>
    <e v="#NAME?"/>
  </r>
  <r>
    <n v="551"/>
    <x v="0"/>
    <s v="DE"/>
    <d v="1950-04-17T00:00:00"/>
    <s v="Returning"/>
    <s v="Business"/>
    <x v="1"/>
    <n v="3447"/>
    <s v="No"/>
    <n v="0"/>
    <n v="3"/>
    <n v="3"/>
    <n v="5"/>
    <n v="5"/>
    <n v="3"/>
    <n v="3"/>
    <n v="3"/>
    <n v="3"/>
    <s v="Satisfied"/>
    <n v="73"/>
    <s v="Positive"/>
    <e v="#NAME?"/>
    <e v="#NAME?"/>
  </r>
  <r>
    <n v="1744"/>
    <x v="1"/>
    <s v="IT"/>
    <d v="1962-08-16T00:00:00"/>
    <s v="Returning"/>
    <s v="Personal"/>
    <x v="0"/>
    <n v="489"/>
    <s v="No"/>
    <n v="3"/>
    <n v="4"/>
    <n v="3"/>
    <n v="5"/>
    <n v="5"/>
    <n v="5"/>
    <n v="4"/>
    <n v="5"/>
    <n v="4"/>
    <s v="Neutral"/>
    <n v="61"/>
    <s v="Neutral"/>
    <e v="#NAME?"/>
    <e v="#NAME?"/>
  </r>
  <r>
    <n v="1689"/>
    <x v="0"/>
    <s v="DE"/>
    <d v="1982-11-29T00:00:00"/>
    <s v="First-time"/>
    <s v="Business"/>
    <x v="1"/>
    <n v="364"/>
    <s v="Yes"/>
    <n v="2"/>
    <n v="2"/>
    <n v="4"/>
    <n v="3"/>
    <n v="5"/>
    <n v="5"/>
    <n v="4"/>
    <n v="5"/>
    <n v="4"/>
    <s v="Neutral"/>
    <n v="41"/>
    <s v="Neutral"/>
    <e v="#NAME?"/>
    <e v="#NAME?"/>
  </r>
  <r>
    <n v="1877"/>
    <x v="0"/>
    <s v="DK"/>
    <d v="1951-10-18T00:00:00"/>
    <s v="First-time"/>
    <s v="Business"/>
    <x v="1"/>
    <n v="531"/>
    <s v="No"/>
    <n v="3"/>
    <n v="2"/>
    <n v="2"/>
    <n v="4"/>
    <n v="3"/>
    <n v="5"/>
    <n v="2"/>
    <n v="2"/>
    <n v="2"/>
    <s v="Neutral"/>
    <n v="72"/>
    <s v="Neutral"/>
    <e v="#NAME?"/>
    <e v="#NAME?"/>
  </r>
  <r>
    <n v="1248"/>
    <x v="0"/>
    <s v="AE"/>
    <d v="1974-12-20T00:00:00"/>
    <s v="Returning"/>
    <s v="Personal"/>
    <x v="0"/>
    <n v="89"/>
    <s v="Yes"/>
    <n v="4"/>
    <n v="3"/>
    <n v="5"/>
    <n v="2"/>
    <n v="2"/>
    <n v="2"/>
    <n v="5"/>
    <n v="2"/>
    <n v="4"/>
    <s v="Neutral"/>
    <n v="49"/>
    <s v="Neutral"/>
    <e v="#NAME?"/>
    <e v="#NAME?"/>
  </r>
  <r>
    <n v="1876"/>
    <x v="1"/>
    <s v="BE"/>
    <d v="1985-12-12T00:00:00"/>
    <s v="Returning"/>
    <s v="Business"/>
    <x v="0"/>
    <n v="931"/>
    <s v="Yes"/>
    <n v="2"/>
    <n v="1"/>
    <n v="1"/>
    <n v="4"/>
    <n v="4"/>
    <n v="4"/>
    <n v="3"/>
    <n v="4"/>
    <n v="4"/>
    <s v="Neutral"/>
    <n v="38"/>
    <s v="Neutral"/>
    <e v="#NAME?"/>
    <e v="#NAME?"/>
  </r>
  <r>
    <n v="2472"/>
    <x v="0"/>
    <s v="GB"/>
    <d v="2011-12-16T00:00:00"/>
    <s v="Returning"/>
    <s v="Personal"/>
    <x v="0"/>
    <n v="722"/>
    <s v="Yes"/>
    <n v="3"/>
    <n v="2"/>
    <n v="4"/>
    <n v="3"/>
    <n v="3"/>
    <n v="3"/>
    <n v="1"/>
    <n v="3"/>
    <n v="2"/>
    <s v="Neutral"/>
    <n v="12"/>
    <s v="Neutral"/>
    <e v="#NAME?"/>
    <e v="#NAME?"/>
  </r>
  <r>
    <n v="393"/>
    <x v="1"/>
    <s v="KR"/>
    <d v="1992-12-21T00:00:00"/>
    <s v="Returning"/>
    <s v="Business"/>
    <x v="1"/>
    <n v="134"/>
    <s v="No"/>
    <n v="4"/>
    <n v="3"/>
    <n v="4"/>
    <n v="5"/>
    <n v="5"/>
    <n v="2"/>
    <n v="4"/>
    <n v="4"/>
    <n v="5"/>
    <s v="Satisfied"/>
    <n v="31"/>
    <s v="Positive"/>
    <e v="#NAME?"/>
    <e v="#NAME?"/>
  </r>
  <r>
    <n v="1929"/>
    <x v="1"/>
    <s v="DE"/>
    <d v="1969-02-07T00:00:00"/>
    <s v="Returning"/>
    <s v="Business"/>
    <x v="1"/>
    <n v="293"/>
    <s v="Yes"/>
    <n v="5"/>
    <n v="4"/>
    <n v="5"/>
    <n v="4"/>
    <n v="5"/>
    <n v="4"/>
    <n v="5"/>
    <n v="5"/>
    <n v="5"/>
    <s v="Satisfied"/>
    <n v="54"/>
    <s v="Positive"/>
    <e v="#NAME?"/>
    <e v="#NAME?"/>
  </r>
  <r>
    <n v="2927"/>
    <x v="0"/>
    <s v="FR"/>
    <d v="1960-07-27T00:00:00"/>
    <s v="Returning"/>
    <s v="Business"/>
    <x v="1"/>
    <n v="806"/>
    <s v="No"/>
    <n v="3"/>
    <n v="5"/>
    <n v="4"/>
    <n v="4"/>
    <n v="3"/>
    <n v="2"/>
    <n v="4"/>
    <n v="4"/>
    <n v="4"/>
    <s v="Satisfied"/>
    <n v="63"/>
    <s v="Positive"/>
    <e v="#NAME?"/>
    <e v="#NAME?"/>
  </r>
  <r>
    <n v="1264"/>
    <x v="1"/>
    <s v="CN"/>
    <d v="1951-09-23T00:00:00"/>
    <s v="Returning"/>
    <s v="Personal"/>
    <x v="0"/>
    <n v="134"/>
    <s v="Yes"/>
    <n v="0"/>
    <n v="2"/>
    <n v="4"/>
    <n v="2"/>
    <n v="1"/>
    <n v="1"/>
    <n v="4"/>
    <n v="1"/>
    <n v="3"/>
    <s v="Neutral"/>
    <n v="72"/>
    <s v="Neutral"/>
    <e v="#NAME?"/>
    <e v="#NAME?"/>
  </r>
  <r>
    <n v="690"/>
    <x v="0"/>
    <s v="FR"/>
    <d v="1956-01-19T00:00:00"/>
    <s v="Returning"/>
    <s v="Business"/>
    <x v="1"/>
    <n v="164"/>
    <s v="No"/>
    <n v="0"/>
    <n v="4"/>
    <n v="4"/>
    <n v="5"/>
    <n v="4"/>
    <n v="5"/>
    <n v="4"/>
    <n v="4"/>
    <n v="4"/>
    <s v="Satisfied"/>
    <n v="68"/>
    <s v="Positive"/>
    <e v="#NAME?"/>
    <e v="#NAME?"/>
  </r>
  <r>
    <n v="87"/>
    <x v="1"/>
    <s v="KR"/>
    <d v="1995-03-19T00:00:00"/>
    <s v="Returning"/>
    <s v="Personal"/>
    <x v="0"/>
    <n v="67"/>
    <s v="Yes"/>
    <n v="3"/>
    <n v="4"/>
    <n v="4"/>
    <n v="5"/>
    <n v="5"/>
    <n v="5"/>
    <n v="5"/>
    <n v="5"/>
    <n v="5"/>
    <s v="Dissatisfied"/>
    <n v="28"/>
    <s v="Negative"/>
    <e v="#NAME?"/>
    <e v="#NAME?"/>
  </r>
  <r>
    <n v="1899"/>
    <x v="1"/>
    <s v="AE"/>
    <d v="1968-06-15T00:00:00"/>
    <s v="Returning"/>
    <s v="Business"/>
    <x v="1"/>
    <n v="2916"/>
    <s v="No"/>
    <n v="4"/>
    <n v="4"/>
    <n v="3"/>
    <n v="4"/>
    <n v="4"/>
    <n v="4"/>
    <n v="4"/>
    <n v="4"/>
    <n v="4"/>
    <s v="Satisfied"/>
    <n v="55"/>
    <s v="Positive"/>
    <e v="#NAME?"/>
    <e v="#NAME?"/>
  </r>
  <r>
    <n v="1309"/>
    <x v="0"/>
    <s v="TR"/>
    <d v="1997-06-18T00:00:00"/>
    <s v="Returning"/>
    <s v="Business"/>
    <x v="1"/>
    <n v="354"/>
    <s v="Yes"/>
    <n v="5"/>
    <n v="4"/>
    <n v="3"/>
    <n v="5"/>
    <n v="5"/>
    <n v="5"/>
    <n v="4"/>
    <n v="5"/>
    <n v="4"/>
    <s v="Satisfied"/>
    <n v="26"/>
    <s v="Positive"/>
    <e v="#NAME?"/>
    <e v="#NAME?"/>
  </r>
  <r>
    <n v="84"/>
    <x v="0"/>
    <s v="AE"/>
    <d v="1969-12-18T00:00:00"/>
    <s v="Returning"/>
    <s v="Personal"/>
    <x v="0"/>
    <n v="173"/>
    <s v="No"/>
    <n v="5"/>
    <n v="1"/>
    <n v="3"/>
    <n v="3"/>
    <n v="3"/>
    <n v="3"/>
    <n v="3"/>
    <n v="3"/>
    <n v="3"/>
    <s v="Satisfied"/>
    <n v="54"/>
    <s v="Positive"/>
    <e v="#NAME?"/>
    <e v="#NAME?"/>
  </r>
  <r>
    <n v="391"/>
    <x v="0"/>
    <s v="IN"/>
    <d v="1972-10-15T00:00:00"/>
    <s v="Returning"/>
    <s v="Business"/>
    <x v="1"/>
    <n v="1954"/>
    <s v="No"/>
    <n v="3"/>
    <n v="5"/>
    <n v="5"/>
    <n v="5"/>
    <n v="3"/>
    <n v="3"/>
    <n v="5"/>
    <n v="5"/>
    <n v="5"/>
    <s v="Satisfied"/>
    <n v="51"/>
    <s v="Positive"/>
    <e v="#NAME?"/>
    <e v="#NAME?"/>
  </r>
  <r>
    <n v="1094"/>
    <x v="0"/>
    <s v="DE"/>
    <d v="1964-03-07T00:00:00"/>
    <s v="Returning"/>
    <s v="Personal"/>
    <x v="0"/>
    <n v="89"/>
    <s v="No"/>
    <n v="4"/>
    <n v="3"/>
    <n v="5"/>
    <n v="5"/>
    <n v="5"/>
    <n v="4"/>
    <n v="5"/>
    <n v="5"/>
    <n v="4"/>
    <s v="Satisfied"/>
    <n v="59"/>
    <s v="Positive"/>
    <e v="#NAME?"/>
    <e v="#NAME?"/>
  </r>
  <r>
    <n v="2523"/>
    <x v="0"/>
    <s v="SI"/>
    <d v="2010-04-24T00:00:00"/>
    <s v="Returning"/>
    <s v="Business"/>
    <x v="1"/>
    <n v="280"/>
    <s v="Yes"/>
    <n v="5"/>
    <n v="3"/>
    <n v="5"/>
    <n v="5"/>
    <n v="4"/>
    <n v="4"/>
    <n v="5"/>
    <n v="5"/>
    <n v="5"/>
    <s v="Satisfied"/>
    <n v="13"/>
    <s v="Positive"/>
    <e v="#NAME?"/>
    <e v="#NAME?"/>
  </r>
  <r>
    <n v="400"/>
    <x v="1"/>
    <s v="CH"/>
    <d v="1992-06-03T00:00:00"/>
    <s v="First-time"/>
    <s v="Business"/>
    <x v="0"/>
    <n v="134"/>
    <s v="No"/>
    <n v="1"/>
    <n v="3"/>
    <n v="3"/>
    <n v="4"/>
    <n v="5"/>
    <n v="5"/>
    <n v="5"/>
    <n v="5"/>
    <n v="5"/>
    <s v="Satisfied"/>
    <n v="31"/>
    <s v="Positive"/>
    <e v="#NAME?"/>
    <e v="#NAME?"/>
  </r>
  <r>
    <n v="2592"/>
    <x v="0"/>
    <s v="IS"/>
    <d v="2006-01-23T00:00:00"/>
    <s v="Returning"/>
    <s v="Personal"/>
    <x v="0"/>
    <n v="227"/>
    <s v="No"/>
    <n v="0"/>
    <n v="3"/>
    <n v="3"/>
    <n v="1"/>
    <n v="1"/>
    <n v="1"/>
    <n v="4"/>
    <n v="1"/>
    <n v="4"/>
    <s v="Neutral"/>
    <n v="18"/>
    <s v="Neutral"/>
    <e v="#NAME?"/>
    <e v="#NAME?"/>
  </r>
  <r>
    <n v="610"/>
    <x v="1"/>
    <s v="FR"/>
    <d v="1974-03-25T00:00:00"/>
    <s v="Returning"/>
    <s v="Business"/>
    <x v="1"/>
    <n v="2557"/>
    <s v="Yes"/>
    <n v="3"/>
    <n v="4"/>
    <n v="5"/>
    <n v="4"/>
    <n v="5"/>
    <n v="5"/>
    <n v="4"/>
    <n v="5"/>
    <n v="4"/>
    <s v="Satisfied"/>
    <n v="49"/>
    <s v="Positive"/>
    <e v="#NAME?"/>
    <e v="#NAME?"/>
  </r>
  <r>
    <n v="1055"/>
    <x v="1"/>
    <s v="BE"/>
    <d v="1953-04-06T00:00:00"/>
    <s v="Returning"/>
    <s v="Personal"/>
    <x v="0"/>
    <n v="247"/>
    <s v="No"/>
    <n v="0"/>
    <n v="4"/>
    <n v="3"/>
    <n v="3"/>
    <n v="3"/>
    <n v="3"/>
    <n v="2"/>
    <n v="3"/>
    <n v="2"/>
    <s v="Satisfied"/>
    <n v="70"/>
    <s v="Positive"/>
    <e v="#NAME?"/>
    <e v="#NAME?"/>
  </r>
  <r>
    <n v="2133"/>
    <x v="1"/>
    <s v="TN"/>
    <d v="1951-05-13T00:00:00"/>
    <s v="First-time"/>
    <s v="Business"/>
    <x v="0"/>
    <n v="404"/>
    <s v="Yes"/>
    <n v="2"/>
    <n v="1"/>
    <n v="1"/>
    <n v="1"/>
    <n v="1"/>
    <n v="1"/>
    <n v="4"/>
    <n v="1"/>
    <n v="3"/>
    <s v="Neutral"/>
    <n v="72"/>
    <s v="Neutral"/>
    <e v="#NAME?"/>
    <e v="#NAME?"/>
  </r>
  <r>
    <n v="2252"/>
    <x v="1"/>
    <s v="CY"/>
    <d v="1972-04-09T00:00:00"/>
    <s v="Returning"/>
    <s v="Business"/>
    <x v="1"/>
    <n v="1925"/>
    <s v="No"/>
    <n v="3"/>
    <n v="3"/>
    <n v="4"/>
    <n v="5"/>
    <n v="5"/>
    <n v="3"/>
    <n v="4"/>
    <n v="4"/>
    <n v="4"/>
    <s v="Satisfied"/>
    <n v="51"/>
    <s v="Positive"/>
    <e v="#NAME?"/>
    <e v="#NAME?"/>
  </r>
  <r>
    <n v="844"/>
    <x v="1"/>
    <s v="DK"/>
    <d v="1990-03-02T00:00:00"/>
    <s v="Returning"/>
    <s v="Business"/>
    <x v="1"/>
    <n v="1959"/>
    <s v="No"/>
    <n v="4"/>
    <n v="4"/>
    <n v="4"/>
    <n v="4"/>
    <n v="3"/>
    <n v="3"/>
    <n v="4"/>
    <n v="4"/>
    <n v="4"/>
    <s v="Satisfied"/>
    <n v="33"/>
    <s v="Positive"/>
    <e v="#NAME?"/>
    <e v="#NAME?"/>
  </r>
  <r>
    <n v="1634"/>
    <x v="0"/>
    <s v="CL"/>
    <d v="1958-09-08T00:00:00"/>
    <s v="Returning"/>
    <s v="Personal"/>
    <x v="0"/>
    <n v="999"/>
    <s v="No"/>
    <n v="3"/>
    <n v="3"/>
    <n v="3"/>
    <n v="2"/>
    <n v="2"/>
    <n v="2"/>
    <n v="3"/>
    <n v="2"/>
    <n v="4"/>
    <s v="Neutral"/>
    <n v="65"/>
    <s v="Neutral"/>
    <e v="#NAME?"/>
    <e v="#NAME?"/>
  </r>
  <r>
    <n v="1833"/>
    <x v="0"/>
    <s v="DE"/>
    <d v="1955-02-02T00:00:00"/>
    <s v="Returning"/>
    <s v="Personal"/>
    <x v="0"/>
    <n v="500"/>
    <s v="Yes"/>
    <n v="5"/>
    <n v="4"/>
    <n v="4"/>
    <n v="5"/>
    <n v="5"/>
    <n v="5"/>
    <n v="5"/>
    <n v="5"/>
    <n v="4"/>
    <s v="Neutral"/>
    <n v="68"/>
    <s v="Neutral"/>
    <e v="#NAME?"/>
    <e v="#NAME?"/>
  </r>
  <r>
    <n v="2019"/>
    <x v="1"/>
    <s v="SE"/>
    <d v="1965-12-06T00:00:00"/>
    <s v="Returning"/>
    <s v="Business"/>
    <x v="1"/>
    <n v="3292"/>
    <s v="No"/>
    <n v="5"/>
    <n v="4"/>
    <n v="4"/>
    <n v="4"/>
    <n v="3"/>
    <n v="3"/>
    <n v="4"/>
    <n v="4"/>
    <n v="4"/>
    <s v="Satisfied"/>
    <n v="58"/>
    <s v="Positive"/>
    <e v="#NAME?"/>
    <e v="#NAME?"/>
  </r>
  <r>
    <n v="2901"/>
    <x v="1"/>
    <s v="IT"/>
    <d v="1951-10-03T00:00:00"/>
    <s v="Returning"/>
    <s v="Personal"/>
    <x v="0"/>
    <n v="409"/>
    <s v="No"/>
    <n v="3"/>
    <n v="4"/>
    <n v="3"/>
    <n v="5"/>
    <n v="1"/>
    <n v="1"/>
    <n v="4"/>
    <n v="1"/>
    <n v="4"/>
    <s v="Neutral"/>
    <n v="72"/>
    <s v="Neutral"/>
    <e v="#NAME?"/>
    <e v="#NAME?"/>
  </r>
  <r>
    <n v="2312"/>
    <x v="1"/>
    <s v="DE"/>
    <d v="1956-01-11T00:00:00"/>
    <s v="Returning"/>
    <s v="Business"/>
    <x v="1"/>
    <n v="525"/>
    <s v="No"/>
    <n v="2"/>
    <n v="5"/>
    <n v="4"/>
    <n v="3"/>
    <n v="3"/>
    <n v="5"/>
    <n v="4"/>
    <n v="4"/>
    <n v="4"/>
    <s v="Satisfied"/>
    <n v="68"/>
    <s v="Positive"/>
    <e v="#NAME?"/>
    <e v="#NAME?"/>
  </r>
  <r>
    <n v="1584"/>
    <x v="1"/>
    <s v="GB"/>
    <d v="1978-05-14T00:00:00"/>
    <s v="Returning"/>
    <s v="Business"/>
    <x v="1"/>
    <n v="3395"/>
    <s v="No"/>
    <n v="3"/>
    <n v="5"/>
    <n v="5"/>
    <n v="5"/>
    <n v="5"/>
    <n v="4"/>
    <n v="5"/>
    <n v="5"/>
    <n v="5"/>
    <s v="Satisfied"/>
    <n v="45"/>
    <s v="Positive"/>
    <e v="#NAME?"/>
    <e v="#NAME?"/>
  </r>
  <r>
    <n v="3175"/>
    <x v="1"/>
    <s v="FI"/>
    <d v="1977-04-28T00:00:00"/>
    <s v="First-time"/>
    <s v="Business"/>
    <x v="0"/>
    <n v="693"/>
    <s v="Yes"/>
    <n v="1"/>
    <n v="3"/>
    <n v="1"/>
    <n v="5"/>
    <n v="5"/>
    <n v="5"/>
    <n v="4"/>
    <n v="5"/>
    <n v="3"/>
    <s v="Neutral"/>
    <n v="46"/>
    <s v="Neutral"/>
    <e v="#NAME?"/>
    <e v="#NAME?"/>
  </r>
  <r>
    <n v="2204"/>
    <x v="1"/>
    <s v="AU"/>
    <d v="1959-08-12T00:00:00"/>
    <s v="Returning"/>
    <s v="Personal"/>
    <x v="0"/>
    <n v="685"/>
    <s v="No"/>
    <n v="4"/>
    <n v="4"/>
    <n v="2"/>
    <n v="1"/>
    <n v="1"/>
    <n v="1"/>
    <n v="4"/>
    <n v="1"/>
    <n v="4"/>
    <s v="Neutral"/>
    <n v="64"/>
    <s v="Neutral"/>
    <e v="#NAME?"/>
    <e v="#NAME?"/>
  </r>
  <r>
    <n v="1500"/>
    <x v="1"/>
    <s v="SK"/>
    <d v="1998-05-06T00:00:00"/>
    <s v="Returning"/>
    <s v="Personal"/>
    <x v="0"/>
    <n v="737"/>
    <s v="No"/>
    <n v="1"/>
    <n v="3"/>
    <n v="4"/>
    <n v="3"/>
    <n v="3"/>
    <n v="3"/>
    <n v="3"/>
    <n v="3"/>
    <n v="3"/>
    <s v="Neutral"/>
    <n v="25"/>
    <s v="Neutral"/>
    <e v="#NAME?"/>
    <e v="#NAME?"/>
  </r>
  <r>
    <n v="942"/>
    <x v="1"/>
    <s v="DE"/>
    <d v="1964-01-02T00:00:00"/>
    <s v="Returning"/>
    <s v="Business"/>
    <x v="1"/>
    <n v="309"/>
    <s v="No"/>
    <n v="5"/>
    <n v="5"/>
    <n v="4"/>
    <n v="4"/>
    <n v="4"/>
    <n v="2"/>
    <n v="4"/>
    <n v="4"/>
    <n v="4"/>
    <s v="Satisfied"/>
    <n v="60"/>
    <s v="Positive"/>
    <e v="#NAME?"/>
    <e v="#NAME?"/>
  </r>
  <r>
    <n v="1122"/>
    <x v="0"/>
    <s v="DK"/>
    <d v="1988-01-12T00:00:00"/>
    <s v="Returning"/>
    <s v="Personal"/>
    <x v="0"/>
    <n v="134"/>
    <s v="No"/>
    <n v="3"/>
    <n v="2"/>
    <n v="2"/>
    <n v="5"/>
    <n v="5"/>
    <n v="5"/>
    <n v="2"/>
    <n v="5"/>
    <n v="4"/>
    <s v="Neutral"/>
    <n v="36"/>
    <s v="Neutral"/>
    <e v="#NAME?"/>
    <e v="#NAME?"/>
  </r>
  <r>
    <n v="3144"/>
    <x v="1"/>
    <s v="DE"/>
    <d v="1990-01-21T00:00:00"/>
    <s v="Returning"/>
    <s v="Business"/>
    <x v="1"/>
    <n v="140"/>
    <s v="No"/>
    <n v="3"/>
    <n v="4"/>
    <n v="5"/>
    <n v="4"/>
    <n v="3"/>
    <n v="3"/>
    <n v="5"/>
    <n v="5"/>
    <n v="5"/>
    <s v="Satisfied"/>
    <n v="34"/>
    <s v="Positive"/>
    <e v="#NAME?"/>
    <e v="#NAME?"/>
  </r>
  <r>
    <n v="1224"/>
    <x v="0"/>
    <s v="DE"/>
    <d v="1990-07-09T00:00:00"/>
    <s v="Returning"/>
    <s v="Personal"/>
    <x v="0"/>
    <n v="89"/>
    <s v="No"/>
    <n v="0"/>
    <n v="3"/>
    <n v="2"/>
    <n v="5"/>
    <n v="4"/>
    <n v="2"/>
    <n v="2"/>
    <n v="2"/>
    <n v="2"/>
    <s v="Neutral"/>
    <n v="33"/>
    <s v="Neutral"/>
    <e v="#NAME?"/>
    <e v="#NAME?"/>
  </r>
  <r>
    <n v="1276"/>
    <x v="1"/>
    <s v="GM"/>
    <d v="1962-10-24T00:00:00"/>
    <s v="Returning"/>
    <s v="Personal"/>
    <x v="0"/>
    <n v="89"/>
    <s v="No"/>
    <n v="2"/>
    <n v="3"/>
    <n v="2"/>
    <n v="4"/>
    <n v="2"/>
    <n v="2"/>
    <n v="5"/>
    <n v="2"/>
    <n v="4"/>
    <s v="Neutral"/>
    <n v="61"/>
    <s v="Neutral"/>
    <e v="#NAME?"/>
    <e v="#NAME?"/>
  </r>
  <r>
    <n v="479"/>
    <x v="1"/>
    <s v="GB"/>
    <d v="1957-08-14T00:00:00"/>
    <s v="First-time"/>
    <s v="Business"/>
    <x v="1"/>
    <n v="309"/>
    <s v="No"/>
    <n v="4"/>
    <n v="3"/>
    <n v="5"/>
    <n v="1"/>
    <n v="1"/>
    <n v="1"/>
    <n v="5"/>
    <n v="1"/>
    <n v="4"/>
    <s v="Dissatisfied"/>
    <n v="66"/>
    <s v="Negative"/>
    <e v="#NAME?"/>
    <e v="#NAME?"/>
  </r>
  <r>
    <n v="1409"/>
    <x v="0"/>
    <s v="CN"/>
    <d v="1977-10-20T00:00:00"/>
    <s v="Returning"/>
    <s v="Personal"/>
    <x v="2"/>
    <n v="229"/>
    <s v="Yes"/>
    <n v="2"/>
    <n v="4"/>
    <n v="3"/>
    <n v="5"/>
    <n v="5"/>
    <n v="2"/>
    <n v="3"/>
    <n v="3"/>
    <n v="3"/>
    <s v="Neutral"/>
    <n v="46"/>
    <s v="Neutral"/>
    <e v="#NAME?"/>
    <e v="#NAME?"/>
  </r>
  <r>
    <n v="422"/>
    <x v="1"/>
    <s v="CN"/>
    <d v="1999-01-19T00:00:00"/>
    <s v="Returning"/>
    <s v="Business"/>
    <x v="1"/>
    <n v="3957"/>
    <s v="Yes"/>
    <n v="4"/>
    <n v="4"/>
    <n v="5"/>
    <n v="5"/>
    <n v="4"/>
    <n v="4"/>
    <n v="5"/>
    <n v="5"/>
    <n v="5"/>
    <s v="Satisfied"/>
    <n v="25"/>
    <s v="Positive"/>
    <e v="#NAME?"/>
    <e v="#NAME?"/>
  </r>
  <r>
    <n v="1290"/>
    <x v="1"/>
    <s v="GB"/>
    <d v="1952-07-02T00:00:00"/>
    <s v="Returning"/>
    <s v="Personal"/>
    <x v="0"/>
    <n v="102"/>
    <s v="No"/>
    <n v="0"/>
    <n v="2"/>
    <n v="5"/>
    <n v="4"/>
    <n v="4"/>
    <n v="4"/>
    <n v="2"/>
    <n v="4"/>
    <n v="1"/>
    <s v="Neutral"/>
    <n v="71"/>
    <s v="Neutral"/>
    <e v="#NAME?"/>
    <e v="#NAME?"/>
  </r>
  <r>
    <n v="47"/>
    <x v="1"/>
    <s v="EE"/>
    <d v="2002-11-03T00:00:00"/>
    <s v="First-time"/>
    <s v="Business"/>
    <x v="1"/>
    <n v="108"/>
    <s v="No"/>
    <n v="0"/>
    <n v="5"/>
    <n v="4"/>
    <n v="2"/>
    <n v="4"/>
    <n v="4"/>
    <n v="5"/>
    <n v="4"/>
    <n v="5"/>
    <s v="Satisfied"/>
    <n v="21"/>
    <s v="Positive"/>
    <e v="#NAME?"/>
    <e v="#NAME?"/>
  </r>
  <r>
    <n v="1380"/>
    <x v="1"/>
    <s v="DE"/>
    <d v="1966-10-27T00:00:00"/>
    <s v="Returning"/>
    <s v="Business"/>
    <x v="2"/>
    <n v="140"/>
    <s v="No"/>
    <n v="2"/>
    <n v="1"/>
    <n v="2"/>
    <n v="2"/>
    <n v="2"/>
    <n v="2"/>
    <n v="3"/>
    <n v="2"/>
    <n v="3"/>
    <s v="Neutral"/>
    <n v="57"/>
    <s v="Neutral"/>
    <e v="#NAME?"/>
    <e v="#NAME?"/>
  </r>
  <r>
    <n v="783"/>
    <x v="0"/>
    <s v="CZ"/>
    <d v="1984-11-18T00:00:00"/>
    <s v="Returning"/>
    <s v="Business"/>
    <x v="1"/>
    <n v="89"/>
    <s v="No"/>
    <n v="3"/>
    <n v="5"/>
    <n v="4"/>
    <n v="5"/>
    <n v="5"/>
    <n v="2"/>
    <n v="4"/>
    <n v="4"/>
    <n v="5"/>
    <s v="Satisfied"/>
    <n v="39"/>
    <s v="Positive"/>
    <e v="#NAME?"/>
    <e v="#NAME?"/>
  </r>
  <r>
    <n v="34"/>
    <x v="0"/>
    <s v="DE"/>
    <d v="1947-01-20T00:00:00"/>
    <s v="Returning"/>
    <s v="Business"/>
    <x v="1"/>
    <n v="173"/>
    <s v="No"/>
    <n v="0"/>
    <n v="5"/>
    <n v="5"/>
    <n v="4"/>
    <n v="4"/>
    <n v="3"/>
    <n v="5"/>
    <n v="5"/>
    <n v="5"/>
    <s v="Satisfied"/>
    <n v="77"/>
    <s v="Positive"/>
    <e v="#NAME?"/>
    <e v="#NAME?"/>
  </r>
  <r>
    <n v="1206"/>
    <x v="1"/>
    <s v="ZA"/>
    <d v="1946-12-09T00:00:00"/>
    <s v="Returning"/>
    <s v="Personal"/>
    <x v="0"/>
    <n v="354"/>
    <s v="Yes"/>
    <n v="3"/>
    <n v="3"/>
    <n v="3"/>
    <n v="1"/>
    <n v="1"/>
    <n v="1"/>
    <n v="4"/>
    <n v="1"/>
    <n v="4"/>
    <s v="Neutral"/>
    <n v="77"/>
    <s v="Neutral"/>
    <e v="#NAME?"/>
    <e v="#NAME?"/>
  </r>
  <r>
    <n v="3178"/>
    <x v="1"/>
    <s v="DE"/>
    <d v="1977-03-05T00:00:00"/>
    <s v="Returning"/>
    <s v="Business"/>
    <x v="1"/>
    <n v="693"/>
    <s v="No"/>
    <n v="2"/>
    <n v="3"/>
    <n v="1"/>
    <n v="2"/>
    <n v="2"/>
    <n v="2"/>
    <n v="3"/>
    <n v="2"/>
    <n v="3"/>
    <s v="Neutral"/>
    <n v="46"/>
    <s v="Neutral"/>
    <e v="#NAME?"/>
    <e v="#NAME?"/>
  </r>
  <r>
    <n v="2450"/>
    <x v="0"/>
    <s v="AT"/>
    <d v="2013-11-09T00:00:00"/>
    <s v="Returning"/>
    <s v="Personal"/>
    <x v="2"/>
    <n v="641"/>
    <s v="No"/>
    <n v="2"/>
    <n v="3"/>
    <n v="5"/>
    <n v="3"/>
    <n v="3"/>
    <n v="3"/>
    <n v="4"/>
    <n v="3"/>
    <n v="4"/>
    <s v="Neutral"/>
    <n v="10"/>
    <s v="Neutral"/>
    <e v="#NAME?"/>
    <e v="#NAME?"/>
  </r>
  <r>
    <n v="1650"/>
    <x v="0"/>
    <s v="DE"/>
    <d v="1988-05-06T00:00:00"/>
    <s v="Returning"/>
    <s v="Business"/>
    <x v="1"/>
    <n v="3908"/>
    <s v="No"/>
    <n v="5"/>
    <n v="4"/>
    <n v="4"/>
    <n v="5"/>
    <n v="3"/>
    <n v="5"/>
    <n v="4"/>
    <n v="4"/>
    <n v="4"/>
    <s v="Satisfied"/>
    <n v="35"/>
    <s v="Positive"/>
    <e v="#NAME?"/>
    <e v="#NAME?"/>
  </r>
  <r>
    <n v="1454"/>
    <x v="1"/>
    <s v="FR"/>
    <d v="1977-02-11T00:00:00"/>
    <s v="Returning"/>
    <s v="Business"/>
    <x v="1"/>
    <n v="3868"/>
    <s v="No"/>
    <n v="4"/>
    <n v="4"/>
    <n v="4"/>
    <n v="4"/>
    <n v="3"/>
    <n v="4"/>
    <n v="4"/>
    <n v="4"/>
    <n v="4"/>
    <s v="Satisfied"/>
    <n v="46"/>
    <s v="Positive"/>
    <e v="#NAME?"/>
    <e v="#NAME?"/>
  </r>
  <r>
    <n v="1257"/>
    <x v="0"/>
    <s v="CY"/>
    <d v="1961-07-27T00:00:00"/>
    <s v="Returning"/>
    <s v="Personal"/>
    <x v="0"/>
    <n v="164"/>
    <s v="Yes"/>
    <n v="3"/>
    <n v="4"/>
    <n v="2"/>
    <n v="1"/>
    <n v="1"/>
    <n v="1"/>
    <n v="4"/>
    <n v="1"/>
    <n v="4"/>
    <s v="Neutral"/>
    <n v="62"/>
    <s v="Neutral"/>
    <e v="#NAME?"/>
    <e v="#NAME?"/>
  </r>
  <r>
    <n v="503"/>
    <x v="1"/>
    <s v="DK"/>
    <d v="1948-08-12T00:00:00"/>
    <s v="Returning"/>
    <s v="Business"/>
    <x v="1"/>
    <n v="3598"/>
    <s v="No"/>
    <n v="4"/>
    <n v="4"/>
    <n v="5"/>
    <n v="4"/>
    <n v="3"/>
    <n v="5"/>
    <n v="5"/>
    <n v="5"/>
    <n v="4"/>
    <s v="Satisfied"/>
    <n v="75"/>
    <s v="Positive"/>
    <e v="#NAME?"/>
    <e v="#NAME?"/>
  </r>
  <r>
    <n v="157"/>
    <x v="1"/>
    <s v="IN"/>
    <d v="1987-09-04T00:00:00"/>
    <s v="Returning"/>
    <s v="Business"/>
    <x v="1"/>
    <n v="3415"/>
    <s v="No"/>
    <n v="3"/>
    <n v="3"/>
    <n v="1"/>
    <n v="4"/>
    <n v="1"/>
    <n v="1"/>
    <n v="1"/>
    <n v="1"/>
    <n v="1"/>
    <s v="Dissatisfied"/>
    <n v="36"/>
    <s v="Negative"/>
    <e v="#NAME?"/>
    <e v="#NAME?"/>
  </r>
  <r>
    <n v="452"/>
    <x v="0"/>
    <s v="FR"/>
    <d v="1976-09-08T00:00:00"/>
    <s v="Returning"/>
    <s v="Business"/>
    <x v="1"/>
    <n v="3409"/>
    <s v="No"/>
    <n v="0"/>
    <n v="4"/>
    <n v="1"/>
    <n v="5"/>
    <n v="3"/>
    <n v="4"/>
    <n v="1"/>
    <n v="1"/>
    <n v="1"/>
    <s v="Satisfied"/>
    <n v="47"/>
    <s v="Positive"/>
    <e v="#NAME?"/>
    <e v="#NAME?"/>
  </r>
  <r>
    <n v="1668"/>
    <x v="1"/>
    <s v="CN"/>
    <d v="1966-01-22T00:00:00"/>
    <s v="Returning"/>
    <s v="Personal"/>
    <x v="0"/>
    <n v="551"/>
    <s v="No"/>
    <n v="2"/>
    <n v="5"/>
    <n v="5"/>
    <n v="4"/>
    <n v="4"/>
    <n v="4"/>
    <n v="2"/>
    <n v="4"/>
    <n v="1"/>
    <s v="Neutral"/>
    <n v="58"/>
    <s v="Neutral"/>
    <e v="#NAME?"/>
    <e v="#NAME?"/>
  </r>
  <r>
    <n v="1406"/>
    <x v="1"/>
    <s v="FR"/>
    <d v="1982-08-01T00:00:00"/>
    <s v="Returning"/>
    <s v="Personal"/>
    <x v="2"/>
    <n v="158"/>
    <s v="No"/>
    <n v="0"/>
    <n v="4"/>
    <n v="5"/>
    <n v="1"/>
    <n v="5"/>
    <n v="5"/>
    <n v="4"/>
    <n v="5"/>
    <n v="5"/>
    <s v="Neutral"/>
    <n v="41"/>
    <s v="Neutral"/>
    <e v="#NAME?"/>
    <e v="#NAME?"/>
  </r>
  <r>
    <n v="1112"/>
    <x v="0"/>
    <s v="MC"/>
    <d v="1989-08-07T00:00:00"/>
    <s v="Returning"/>
    <s v="Personal"/>
    <x v="0"/>
    <n v="102"/>
    <s v="No"/>
    <n v="4"/>
    <n v="5"/>
    <n v="4"/>
    <n v="2"/>
    <n v="2"/>
    <n v="2"/>
    <n v="5"/>
    <n v="2"/>
    <n v="4"/>
    <s v="Neutral"/>
    <n v="34"/>
    <s v="Neutral"/>
    <e v="#NAME?"/>
    <e v="#NAME?"/>
  </r>
  <r>
    <n v="916"/>
    <x v="0"/>
    <s v="DE"/>
    <d v="1995-03-24T00:00:00"/>
    <s v="First-time"/>
    <s v="Business"/>
    <x v="1"/>
    <n v="247"/>
    <s v="No"/>
    <n v="5"/>
    <n v="3"/>
    <n v="4"/>
    <n v="4"/>
    <n v="4"/>
    <n v="4"/>
    <n v="4"/>
    <n v="4"/>
    <n v="4"/>
    <s v="Satisfied"/>
    <n v="28"/>
    <s v="Positive"/>
    <e v="#NAME?"/>
    <e v="#NAME?"/>
  </r>
  <r>
    <n v="1363"/>
    <x v="1"/>
    <s v="DE"/>
    <d v="1973-07-27T00:00:00"/>
    <s v="Returning"/>
    <s v="Business"/>
    <x v="1"/>
    <n v="354"/>
    <s v="No"/>
    <n v="3"/>
    <n v="3"/>
    <n v="3"/>
    <n v="2"/>
    <n v="1"/>
    <n v="2"/>
    <n v="3"/>
    <n v="3"/>
    <n v="3"/>
    <s v="Neutral"/>
    <n v="50"/>
    <s v="Neutral"/>
    <e v="#NAME?"/>
    <e v="#NAME?"/>
  </r>
  <r>
    <n v="1907"/>
    <x v="0"/>
    <s v="SK"/>
    <d v="1998-11-03T00:00:00"/>
    <s v="Returning"/>
    <s v="Business"/>
    <x v="1"/>
    <n v="2116"/>
    <s v="Yes"/>
    <n v="4"/>
    <n v="4"/>
    <n v="5"/>
    <n v="4"/>
    <n v="5"/>
    <n v="5"/>
    <n v="5"/>
    <n v="5"/>
    <n v="4"/>
    <s v="Satisfied"/>
    <n v="25"/>
    <s v="Positive"/>
    <e v="#NAME?"/>
    <e v="#NAME?"/>
  </r>
  <r>
    <n v="2691"/>
    <x v="1"/>
    <s v="PT"/>
    <d v="2012-10-09T00:00:00"/>
    <s v="Returning"/>
    <s v="Business"/>
    <x v="1"/>
    <n v="562"/>
    <s v="Yes"/>
    <n v="3"/>
    <n v="2"/>
    <n v="3"/>
    <n v="2"/>
    <n v="2"/>
    <n v="2"/>
    <n v="3"/>
    <n v="3"/>
    <n v="3"/>
    <s v="Neutral"/>
    <n v="11"/>
    <s v="Neutral"/>
    <e v="#NAME?"/>
    <e v="#NAME?"/>
  </r>
  <r>
    <n v="139"/>
    <x v="0"/>
    <s v="SI"/>
    <d v="1982-08-19T00:00:00"/>
    <s v="Returning"/>
    <s v="Business"/>
    <x v="1"/>
    <n v="3261"/>
    <s v="Yes"/>
    <n v="5"/>
    <n v="2"/>
    <n v="3"/>
    <n v="3"/>
    <n v="1"/>
    <n v="4"/>
    <n v="3"/>
    <n v="3"/>
    <n v="3"/>
    <s v="Dissatisfied"/>
    <n v="41"/>
    <s v="Negative"/>
    <e v="#NAME?"/>
    <e v="#NAME?"/>
  </r>
  <r>
    <n v="2443"/>
    <x v="1"/>
    <s v="AT"/>
    <d v="2008-04-19T00:00:00"/>
    <s v="Returning"/>
    <s v="Business"/>
    <x v="1"/>
    <n v="2108"/>
    <s v="Yes"/>
    <n v="5"/>
    <n v="3"/>
    <n v="5"/>
    <n v="5"/>
    <n v="3"/>
    <n v="2"/>
    <n v="5"/>
    <n v="5"/>
    <n v="5"/>
    <s v="Satisfied"/>
    <n v="15"/>
    <s v="Positive"/>
    <e v="#NAME?"/>
    <e v="#NAME?"/>
  </r>
  <r>
    <n v="1220"/>
    <x v="0"/>
    <s v="ID"/>
    <d v="2002-04-14T00:00:00"/>
    <s v="Returning"/>
    <s v="Personal"/>
    <x v="0"/>
    <n v="247"/>
    <s v="Yes"/>
    <n v="3"/>
    <n v="1"/>
    <n v="1"/>
    <n v="5"/>
    <n v="5"/>
    <n v="5"/>
    <n v="3"/>
    <n v="5"/>
    <n v="3"/>
    <s v="Neutral"/>
    <n v="21"/>
    <s v="Neutral"/>
    <e v="#NAME?"/>
    <e v="#NAME?"/>
  </r>
  <r>
    <n v="2978"/>
    <x v="1"/>
    <s v="SA"/>
    <d v="1985-05-30T00:00:00"/>
    <s v="Returning"/>
    <s v="Business"/>
    <x v="1"/>
    <n v="3085"/>
    <s v="No"/>
    <n v="2"/>
    <n v="2"/>
    <n v="1"/>
    <n v="2"/>
    <n v="3"/>
    <n v="2"/>
    <n v="1"/>
    <n v="1"/>
    <n v="1"/>
    <s v="Neutral"/>
    <n v="38"/>
    <s v="Neutral"/>
    <e v="#NAME?"/>
    <e v="#NAME?"/>
  </r>
  <r>
    <n v="886"/>
    <x v="1"/>
    <s v="GB"/>
    <d v="1983-09-30T00:00:00"/>
    <s v="Returning"/>
    <s v="Business"/>
    <x v="1"/>
    <n v="2708"/>
    <s v="No"/>
    <n v="1"/>
    <n v="1"/>
    <n v="2"/>
    <n v="1"/>
    <n v="3"/>
    <n v="3"/>
    <n v="2"/>
    <n v="2"/>
    <n v="2"/>
    <s v="Dissatisfied"/>
    <n v="40"/>
    <s v="Negative"/>
    <e v="#NAME?"/>
    <e v="#NAME?"/>
  </r>
  <r>
    <n v="3209"/>
    <x v="0"/>
    <s v="SE"/>
    <d v="1957-01-18T00:00:00"/>
    <s v="Returning"/>
    <s v="Personal"/>
    <x v="0"/>
    <n v="693"/>
    <s v="Yes"/>
    <n v="3"/>
    <n v="3"/>
    <n v="3"/>
    <n v="3"/>
    <n v="3"/>
    <n v="3"/>
    <n v="5"/>
    <n v="3"/>
    <n v="5"/>
    <s v="Neutral"/>
    <n v="67"/>
    <s v="Neutral"/>
    <e v="#NAME?"/>
    <e v="#NAME?"/>
  </r>
  <r>
    <n v="3311"/>
    <x v="0"/>
    <s v="AU"/>
    <d v="2015-01-06T00:00:00"/>
    <s v="First-time"/>
    <s v="Business"/>
    <x v="1"/>
    <n v="240"/>
    <s v="Yes"/>
    <n v="1"/>
    <n v="4"/>
    <n v="5"/>
    <n v="1"/>
    <n v="1"/>
    <n v="1"/>
    <n v="4"/>
    <n v="1"/>
    <n v="4"/>
    <s v="Neutral"/>
    <n v="9"/>
    <s v="Neutral"/>
    <e v="#NAME?"/>
    <e v="#NAME?"/>
  </r>
  <r>
    <n v="1241"/>
    <x v="1"/>
    <s v="DE"/>
    <d v="1957-11-20T00:00:00"/>
    <s v="Returning"/>
    <s v="Personal"/>
    <x v="0"/>
    <n v="102"/>
    <s v="Yes"/>
    <n v="5"/>
    <n v="5"/>
    <n v="5"/>
    <n v="5"/>
    <n v="5"/>
    <n v="5"/>
    <n v="4"/>
    <n v="5"/>
    <n v="5"/>
    <s v="Satisfied"/>
    <n v="66"/>
    <s v="Positive"/>
    <e v="#NAME?"/>
    <e v="#NAME?"/>
  </r>
  <r>
    <n v="3369"/>
    <x v="1"/>
    <s v="LK"/>
    <d v="2019-05-31T00:00:00"/>
    <s v="Returning"/>
    <s v="Business"/>
    <x v="1"/>
    <n v="240"/>
    <s v="No"/>
    <n v="0"/>
    <n v="5"/>
    <n v="1"/>
    <n v="5"/>
    <n v="5"/>
    <n v="3"/>
    <n v="1"/>
    <n v="1"/>
    <n v="1"/>
    <s v="Satisfied"/>
    <n v="4"/>
    <s v="Positive"/>
    <e v="#NAME?"/>
    <e v="#NAME?"/>
  </r>
  <r>
    <n v="2619"/>
    <x v="0"/>
    <s v="PL"/>
    <d v="2016-02-21T00:00:00"/>
    <s v="Returning"/>
    <s v="Personal"/>
    <x v="0"/>
    <n v="227"/>
    <s v="No"/>
    <n v="2"/>
    <n v="3"/>
    <n v="5"/>
    <n v="4"/>
    <n v="4"/>
    <n v="4"/>
    <n v="5"/>
    <n v="5"/>
    <n v="5"/>
    <s v="Neutral"/>
    <n v="7"/>
    <s v="Neutral"/>
    <e v="#NAME?"/>
    <e v="#NAME?"/>
  </r>
  <r>
    <n v="2480"/>
    <x v="1"/>
    <s v="GB"/>
    <d v="2015-03-17T00:00:00"/>
    <s v="Returning"/>
    <s v="Business"/>
    <x v="1"/>
    <n v="1379"/>
    <s v="Yes"/>
    <n v="1"/>
    <n v="2"/>
    <n v="3"/>
    <n v="3"/>
    <n v="1"/>
    <n v="4"/>
    <n v="3"/>
    <n v="3"/>
    <n v="3"/>
    <s v="Neutral"/>
    <n v="8"/>
    <s v="Neutral"/>
    <e v="#NAME?"/>
    <e v="#NAME?"/>
  </r>
  <r>
    <n v="1988"/>
    <x v="1"/>
    <s v="CH"/>
    <d v="1957-05-15T00:00:00"/>
    <s v="Returning"/>
    <s v="Personal"/>
    <x v="0"/>
    <n v="383"/>
    <s v="No"/>
    <n v="3"/>
    <n v="1"/>
    <n v="1"/>
    <n v="4"/>
    <n v="4"/>
    <n v="4"/>
    <n v="2"/>
    <n v="4"/>
    <n v="2"/>
    <s v="Neutral"/>
    <n v="66"/>
    <s v="Neutral"/>
    <e v="#NAME?"/>
    <e v="#NAME?"/>
  </r>
  <r>
    <n v="2953"/>
    <x v="1"/>
    <s v="FR"/>
    <d v="1948-01-31T00:00:00"/>
    <s v="First-time"/>
    <s v="Business"/>
    <x v="0"/>
    <n v="737"/>
    <s v="No"/>
    <n v="0"/>
    <n v="5"/>
    <n v="5"/>
    <n v="4"/>
    <n v="2"/>
    <n v="2"/>
    <n v="5"/>
    <n v="2"/>
    <n v="4"/>
    <s v="Satisfied"/>
    <n v="75"/>
    <s v="Positive"/>
    <e v="#NAME?"/>
    <e v="#NAME?"/>
  </r>
  <r>
    <n v="926"/>
    <x v="0"/>
    <s v="GB"/>
    <d v="1950-03-20T00:00:00"/>
    <s v="Returning"/>
    <s v="Business"/>
    <x v="1"/>
    <n v="89"/>
    <s v="Yes"/>
    <n v="5"/>
    <n v="3"/>
    <n v="2"/>
    <n v="4"/>
    <n v="0"/>
    <n v="0"/>
    <n v="4"/>
    <n v="0"/>
    <n v="4"/>
    <s v="Dissatisfied"/>
    <n v="73"/>
    <s v="Negative"/>
    <e v="#NAME?"/>
    <e v="#NAME?"/>
  </r>
  <r>
    <n v="1033"/>
    <x v="1"/>
    <s v="LT"/>
    <d v="2000-06-10T00:00:00"/>
    <s v="First-time"/>
    <s v="Business"/>
    <x v="0"/>
    <n v="309"/>
    <s v="Yes"/>
    <n v="3"/>
    <n v="3"/>
    <n v="1"/>
    <n v="5"/>
    <n v="5"/>
    <n v="5"/>
    <n v="1"/>
    <n v="5"/>
    <n v="5"/>
    <s v="Neutral"/>
    <n v="23"/>
    <s v="Neutral"/>
    <e v="#NAME?"/>
    <e v="#NAME?"/>
  </r>
  <r>
    <n v="1836"/>
    <x v="0"/>
    <s v="DE"/>
    <d v="1957-09-10T00:00:00"/>
    <s v="Returning"/>
    <s v="Personal"/>
    <x v="0"/>
    <n v="500"/>
    <s v="Yes"/>
    <n v="2"/>
    <n v="2"/>
    <n v="1"/>
    <n v="3"/>
    <n v="3"/>
    <n v="5"/>
    <n v="1"/>
    <n v="1"/>
    <n v="1"/>
    <s v="Neutral"/>
    <n v="66"/>
    <s v="Neutral"/>
    <e v="#NAME?"/>
    <e v="#NAME?"/>
  </r>
  <r>
    <n v="1862"/>
    <x v="1"/>
    <s v="IL"/>
    <d v="1970-07-26T00:00:00"/>
    <s v="Returning"/>
    <s v="Business"/>
    <x v="1"/>
    <n v="931"/>
    <s v="No"/>
    <n v="2"/>
    <n v="5"/>
    <n v="5"/>
    <n v="5"/>
    <n v="4"/>
    <n v="5"/>
    <n v="5"/>
    <n v="5"/>
    <n v="5"/>
    <s v="Satisfied"/>
    <n v="53"/>
    <s v="Positive"/>
    <e v="#NAME?"/>
    <e v="#NAME?"/>
  </r>
  <r>
    <n v="1894"/>
    <x v="0"/>
    <s v="FR"/>
    <d v="1946-03-22T00:00:00"/>
    <s v="Returning"/>
    <s v="Personal"/>
    <x v="1"/>
    <n v="351"/>
    <s v="Yes"/>
    <n v="2"/>
    <n v="4"/>
    <n v="1"/>
    <n v="5"/>
    <n v="4"/>
    <n v="4"/>
    <n v="1"/>
    <n v="1"/>
    <n v="1"/>
    <s v="Neutral"/>
    <n v="77"/>
    <s v="Neutral"/>
    <e v="#NAME?"/>
    <e v="#NAME?"/>
  </r>
  <r>
    <n v="1826"/>
    <x v="0"/>
    <s v="DE"/>
    <d v="1962-09-15T00:00:00"/>
    <s v="Returning"/>
    <s v="Business"/>
    <x v="0"/>
    <n v="408"/>
    <s v="No"/>
    <n v="4"/>
    <n v="1"/>
    <n v="5"/>
    <n v="5"/>
    <n v="3"/>
    <n v="1"/>
    <n v="5"/>
    <n v="5"/>
    <n v="5"/>
    <s v="Satisfied"/>
    <n v="61"/>
    <s v="Positive"/>
    <e v="#NAME?"/>
    <e v="#NAME?"/>
  </r>
  <r>
    <n v="238"/>
    <x v="0"/>
    <s v="NL"/>
    <d v="1982-05-18T00:00:00"/>
    <s v="Returning"/>
    <s v="Business"/>
    <x v="1"/>
    <n v="719"/>
    <s v="Yes"/>
    <n v="3"/>
    <n v="3"/>
    <n v="5"/>
    <n v="5"/>
    <n v="3"/>
    <n v="3"/>
    <n v="5"/>
    <n v="5"/>
    <n v="5"/>
    <s v="Satisfied"/>
    <n v="41"/>
    <s v="Positive"/>
    <e v="#NAME?"/>
    <e v="#NAME?"/>
  </r>
  <r>
    <n v="654"/>
    <x v="0"/>
    <s v="PL"/>
    <d v="1948-01-19T00:00:00"/>
    <s v="Returning"/>
    <s v="Business"/>
    <x v="1"/>
    <n v="2369"/>
    <s v="No"/>
    <n v="1"/>
    <n v="5"/>
    <n v="5"/>
    <n v="5"/>
    <n v="5"/>
    <n v="5"/>
    <n v="5"/>
    <n v="5"/>
    <n v="5"/>
    <s v="Satisfied"/>
    <n v="76"/>
    <s v="Positive"/>
    <e v="#NAME?"/>
    <e v="#NAME?"/>
  </r>
  <r>
    <n v="2792"/>
    <x v="1"/>
    <s v="DE"/>
    <d v="2006-11-10T00:00:00"/>
    <s v="Returning"/>
    <s v="Business"/>
    <x v="1"/>
    <n v="3902"/>
    <s v="No"/>
    <n v="1"/>
    <n v="1"/>
    <n v="2"/>
    <n v="2"/>
    <n v="2"/>
    <n v="2"/>
    <n v="3"/>
    <n v="2"/>
    <n v="4"/>
    <s v="Neutral"/>
    <n v="17"/>
    <s v="Neutral"/>
    <e v="#NAME?"/>
    <e v="#NAME?"/>
  </r>
  <r>
    <n v="1755"/>
    <x v="1"/>
    <s v="IN"/>
    <d v="1992-07-28T00:00:00"/>
    <s v="Returning"/>
    <s v="Business"/>
    <x v="1"/>
    <n v="3770"/>
    <s v="No"/>
    <n v="2"/>
    <n v="3"/>
    <n v="5"/>
    <n v="5"/>
    <n v="4"/>
    <n v="2"/>
    <n v="5"/>
    <n v="5"/>
    <n v="5"/>
    <s v="Satisfied"/>
    <n v="31"/>
    <s v="Positive"/>
    <e v="#NAME?"/>
    <e v="#NAME?"/>
  </r>
  <r>
    <n v="2162"/>
    <x v="0"/>
    <s v="ID"/>
    <d v="1973-09-20T00:00:00"/>
    <s v="Returning"/>
    <s v="Business"/>
    <x v="1"/>
    <n v="3647"/>
    <s v="Yes"/>
    <n v="1"/>
    <n v="5"/>
    <n v="4"/>
    <n v="4"/>
    <n v="4"/>
    <n v="5"/>
    <n v="4"/>
    <n v="4"/>
    <n v="4"/>
    <s v="Satisfied"/>
    <n v="50"/>
    <s v="Positive"/>
    <e v="#NAME?"/>
    <e v="#NAME?"/>
  </r>
  <r>
    <n v="2855"/>
    <x v="1"/>
    <s v="CH"/>
    <d v="2019-09-17T00:00:00"/>
    <s v="Returning"/>
    <s v="Business"/>
    <x v="0"/>
    <n v="409"/>
    <s v="No"/>
    <n v="4"/>
    <n v="1"/>
    <n v="3"/>
    <n v="1"/>
    <n v="1"/>
    <n v="1"/>
    <n v="3"/>
    <n v="1"/>
    <n v="4"/>
    <s v="Neutral"/>
    <n v="4"/>
    <s v="Neutral"/>
    <e v="#NAME?"/>
    <e v="#NAME?"/>
  </r>
  <r>
    <n v="953"/>
    <x v="1"/>
    <s v="RO"/>
    <d v="1993-06-18T00:00:00"/>
    <s v="Returning"/>
    <s v="Business"/>
    <x v="1"/>
    <n v="89"/>
    <s v="No"/>
    <n v="4"/>
    <n v="3"/>
    <n v="1"/>
    <n v="4"/>
    <n v="1"/>
    <n v="1"/>
    <n v="1"/>
    <n v="1"/>
    <n v="3"/>
    <s v="Dissatisfied"/>
    <n v="30"/>
    <s v="Negative"/>
    <e v="#NAME?"/>
    <e v="#NAME?"/>
  </r>
  <r>
    <n v="2629"/>
    <x v="0"/>
    <s v="TR"/>
    <d v="2009-09-25T00:00:00"/>
    <s v="First-time"/>
    <s v="Business"/>
    <x v="2"/>
    <n v="227"/>
    <s v="No"/>
    <n v="2"/>
    <n v="4"/>
    <n v="2"/>
    <n v="2"/>
    <n v="1"/>
    <n v="1"/>
    <n v="4"/>
    <n v="1"/>
    <n v="3"/>
    <s v="Neutral"/>
    <n v="14"/>
    <s v="Neutral"/>
    <e v="#NAME?"/>
    <e v="#NAME?"/>
  </r>
  <r>
    <n v="2783"/>
    <x v="0"/>
    <s v="DK"/>
    <d v="2009-03-05T00:00:00"/>
    <s v="Returning"/>
    <s v="Business"/>
    <x v="1"/>
    <n v="1718"/>
    <s v="Yes"/>
    <n v="1"/>
    <n v="4"/>
    <n v="5"/>
    <n v="5"/>
    <n v="3"/>
    <n v="3"/>
    <n v="5"/>
    <n v="5"/>
    <n v="5"/>
    <s v="Satisfied"/>
    <n v="14"/>
    <s v="Positive"/>
    <e v="#NAME?"/>
    <e v="#NAME?"/>
  </r>
  <r>
    <n v="2605"/>
    <x v="0"/>
    <s v="IL"/>
    <d v="2020-03-07T00:00:00"/>
    <s v="Returning"/>
    <s v="Personal"/>
    <x v="0"/>
    <n v="181"/>
    <s v="No"/>
    <n v="3"/>
    <n v="4"/>
    <n v="4"/>
    <n v="3"/>
    <n v="3"/>
    <n v="3"/>
    <n v="5"/>
    <n v="3"/>
    <n v="4"/>
    <s v="Neutral"/>
    <n v="3"/>
    <s v="Neutral"/>
    <e v="#NAME?"/>
    <e v="#NAME?"/>
  </r>
  <r>
    <n v="1429"/>
    <x v="1"/>
    <s v="CN"/>
    <d v="1990-09-03T00:00:00"/>
    <s v="Returning"/>
    <s v="Business"/>
    <x v="1"/>
    <n v="772"/>
    <s v="No"/>
    <n v="2"/>
    <n v="5"/>
    <n v="5"/>
    <n v="4"/>
    <n v="4"/>
    <n v="4"/>
    <n v="5"/>
    <n v="5"/>
    <n v="5"/>
    <s v="Satisfied"/>
    <n v="33"/>
    <s v="Positive"/>
    <e v="#NAME?"/>
    <e v="#NAME?"/>
  </r>
  <r>
    <n v="2445"/>
    <x v="1"/>
    <s v="NL"/>
    <d v="2012-09-11T00:00:00"/>
    <s v="Returning"/>
    <s v="Business"/>
    <x v="1"/>
    <n v="604"/>
    <s v="No"/>
    <n v="4"/>
    <n v="5"/>
    <n v="5"/>
    <n v="4"/>
    <n v="5"/>
    <n v="5"/>
    <n v="5"/>
    <n v="5"/>
    <n v="5"/>
    <s v="Satisfied"/>
    <n v="11"/>
    <s v="Positive"/>
    <e v="#NAME?"/>
    <e v="#NAME?"/>
  </r>
  <r>
    <n v="3065"/>
    <x v="1"/>
    <s v="FR"/>
    <d v="2002-04-13T00:00:00"/>
    <s v="Returning"/>
    <s v="Business"/>
    <x v="1"/>
    <n v="594"/>
    <s v="Yes"/>
    <n v="5"/>
    <n v="5"/>
    <n v="4"/>
    <n v="5"/>
    <n v="5"/>
    <n v="5"/>
    <n v="3"/>
    <n v="4"/>
    <n v="5"/>
    <s v="Satisfied"/>
    <n v="21"/>
    <s v="Positive"/>
    <e v="#NAME?"/>
    <e v="#NAME?"/>
  </r>
  <r>
    <n v="444"/>
    <x v="1"/>
    <s v="FI"/>
    <d v="1958-06-27T00:00:00"/>
    <s v="Returning"/>
    <s v="Personal"/>
    <x v="1"/>
    <n v="247"/>
    <s v="Yes"/>
    <n v="5"/>
    <n v="4"/>
    <n v="3"/>
    <n v="4"/>
    <n v="4"/>
    <n v="3"/>
    <n v="3"/>
    <n v="3"/>
    <n v="3"/>
    <s v="Satisfied"/>
    <n v="65"/>
    <s v="Positive"/>
    <e v="#NAME?"/>
    <e v="#NAME?"/>
  </r>
  <r>
    <n v="501"/>
    <x v="0"/>
    <s v="IN"/>
    <d v="1975-07-06T00:00:00"/>
    <s v="Returning"/>
    <s v="Business"/>
    <x v="1"/>
    <n v="354"/>
    <s v="Yes"/>
    <n v="1"/>
    <n v="4"/>
    <n v="4"/>
    <n v="4"/>
    <n v="4"/>
    <n v="2"/>
    <n v="4"/>
    <n v="4"/>
    <n v="4"/>
    <s v="Satisfied"/>
    <n v="48"/>
    <s v="Positive"/>
    <e v="#NAME?"/>
    <e v="#NAME?"/>
  </r>
  <r>
    <n v="3006"/>
    <x v="0"/>
    <s v="CZ"/>
    <d v="1985-12-15T00:00:00"/>
    <s v="Returning"/>
    <s v="Business"/>
    <x v="1"/>
    <n v="987"/>
    <s v="Yes"/>
    <n v="1"/>
    <n v="4"/>
    <n v="5"/>
    <n v="5"/>
    <n v="5"/>
    <n v="2"/>
    <n v="5"/>
    <n v="5"/>
    <n v="5"/>
    <s v="Satisfied"/>
    <n v="38"/>
    <s v="Positive"/>
    <e v="#NAME?"/>
    <e v="#NAME?"/>
  </r>
  <r>
    <n v="462"/>
    <x v="0"/>
    <s v="QA"/>
    <d v="1986-03-01T00:00:00"/>
    <s v="Returning"/>
    <s v="Business"/>
    <x v="1"/>
    <n v="102"/>
    <s v="No"/>
    <n v="1"/>
    <n v="4"/>
    <n v="4"/>
    <n v="5"/>
    <n v="3"/>
    <n v="2"/>
    <n v="4"/>
    <n v="4"/>
    <n v="4"/>
    <s v="Satisfied"/>
    <n v="37"/>
    <s v="Positive"/>
    <e v="#NAME?"/>
    <e v="#NAME?"/>
  </r>
  <r>
    <n v="1329"/>
    <x v="0"/>
    <s v="MC"/>
    <d v="2000-12-03T00:00:00"/>
    <s v="Returning"/>
    <s v="Business"/>
    <x v="1"/>
    <n v="2386"/>
    <s v="No"/>
    <n v="2"/>
    <n v="3"/>
    <n v="5"/>
    <n v="5"/>
    <n v="5"/>
    <n v="4"/>
    <n v="5"/>
    <n v="5"/>
    <n v="5"/>
    <s v="Satisfied"/>
    <n v="23"/>
    <s v="Positive"/>
    <e v="#NAME?"/>
    <e v="#NAME?"/>
  </r>
  <r>
    <n v="2497"/>
    <x v="0"/>
    <s v="CN"/>
    <d v="2011-05-27T00:00:00"/>
    <s v="Returning"/>
    <s v="Personal"/>
    <x v="0"/>
    <n v="1379"/>
    <s v="Yes"/>
    <n v="0"/>
    <n v="3"/>
    <n v="3"/>
    <n v="1"/>
    <n v="1"/>
    <n v="1"/>
    <n v="4"/>
    <n v="1"/>
    <n v="3"/>
    <s v="Neutral"/>
    <n v="12"/>
    <s v="Neutral"/>
    <e v="#NAME?"/>
    <e v="#NAME?"/>
  </r>
  <r>
    <n v="799"/>
    <x v="1"/>
    <s v="DE"/>
    <d v="1983-09-04T00:00:00"/>
    <s v="Returning"/>
    <s v="Business"/>
    <x v="1"/>
    <n v="2389"/>
    <s v="Yes"/>
    <n v="1"/>
    <n v="4"/>
    <n v="5"/>
    <n v="5"/>
    <n v="4"/>
    <n v="2"/>
    <n v="5"/>
    <n v="5"/>
    <n v="5"/>
    <s v="Satisfied"/>
    <n v="40"/>
    <s v="Positive"/>
    <e v="#NAME?"/>
    <e v="#NAME?"/>
  </r>
  <r>
    <n v="2809"/>
    <x v="0"/>
    <s v="DK"/>
    <d v="2016-09-18T00:00:00"/>
    <s v="Returning"/>
    <s v="Business"/>
    <x v="1"/>
    <n v="409"/>
    <s v="No"/>
    <n v="1"/>
    <n v="3"/>
    <n v="4"/>
    <n v="4"/>
    <n v="3"/>
    <n v="4"/>
    <n v="4"/>
    <n v="4"/>
    <n v="4"/>
    <s v="Satisfied"/>
    <n v="7"/>
    <s v="Positive"/>
    <e v="#NAME?"/>
    <e v="#NAME?"/>
  </r>
  <r>
    <n v="2530"/>
    <x v="0"/>
    <s v="DE"/>
    <d v="2007-05-02T00:00:00"/>
    <s v="Returning"/>
    <s v="Business"/>
    <x v="1"/>
    <n v="2713"/>
    <s v="No"/>
    <n v="4"/>
    <n v="3"/>
    <n v="4"/>
    <n v="4"/>
    <n v="5"/>
    <n v="4"/>
    <n v="4"/>
    <n v="4"/>
    <n v="4"/>
    <s v="Satisfied"/>
    <n v="16"/>
    <s v="Positive"/>
    <e v="#NAME?"/>
    <e v="#NAME?"/>
  </r>
  <r>
    <n v="3297"/>
    <x v="1"/>
    <s v="NL"/>
    <d v="2005-01-04T00:00:00"/>
    <s v="Returning"/>
    <s v="Personal"/>
    <x v="0"/>
    <n v="479"/>
    <s v="No"/>
    <n v="5"/>
    <n v="3"/>
    <n v="4"/>
    <n v="5"/>
    <n v="5"/>
    <n v="5"/>
    <n v="4"/>
    <n v="5"/>
    <n v="4"/>
    <s v="Neutral"/>
    <n v="19"/>
    <s v="Neutral"/>
    <e v="#NAME?"/>
    <e v="#NAME?"/>
  </r>
  <r>
    <n v="2002"/>
    <x v="1"/>
    <s v="AT"/>
    <d v="1997-07-28T00:00:00"/>
    <s v="Returning"/>
    <s v="Business"/>
    <x v="1"/>
    <n v="3926"/>
    <s v="No"/>
    <n v="4"/>
    <n v="5"/>
    <n v="4"/>
    <n v="5"/>
    <n v="4"/>
    <n v="2"/>
    <n v="4"/>
    <n v="4"/>
    <n v="4"/>
    <s v="Satisfied"/>
    <n v="26"/>
    <s v="Positive"/>
    <e v="#NAME?"/>
    <e v="#NAME?"/>
  </r>
  <r>
    <n v="2336"/>
    <x v="1"/>
    <s v="IN"/>
    <d v="1999-08-03T00:00:00"/>
    <s v="Returning"/>
    <s v="Personal"/>
    <x v="0"/>
    <n v="630"/>
    <s v="Yes"/>
    <n v="2"/>
    <n v="1"/>
    <n v="2"/>
    <n v="1"/>
    <n v="1"/>
    <n v="1"/>
    <n v="2"/>
    <n v="1"/>
    <n v="2"/>
    <s v="Neutral"/>
    <n v="24"/>
    <s v="Neutral"/>
    <e v="#NAME?"/>
    <e v="#NAME?"/>
  </r>
  <r>
    <n v="1739"/>
    <x v="1"/>
    <s v="AT"/>
    <d v="1960-06-23T00:00:00"/>
    <s v="Returning"/>
    <s v="Personal"/>
    <x v="0"/>
    <n v="364"/>
    <s v="No"/>
    <n v="1"/>
    <n v="4"/>
    <n v="5"/>
    <n v="1"/>
    <n v="1"/>
    <n v="1"/>
    <n v="4"/>
    <n v="1"/>
    <n v="4"/>
    <s v="Neutral"/>
    <n v="63"/>
    <s v="Neutral"/>
    <e v="#NAME?"/>
    <e v="#NAME?"/>
  </r>
  <r>
    <n v="2374"/>
    <x v="0"/>
    <s v="GB"/>
    <d v="1986-05-16T00:00:00"/>
    <s v="Returning"/>
    <s v="Business"/>
    <x v="1"/>
    <n v="767"/>
    <s v="Yes"/>
    <n v="5"/>
    <n v="5"/>
    <n v="5"/>
    <n v="5"/>
    <n v="4"/>
    <n v="4"/>
    <n v="5"/>
    <n v="5"/>
    <n v="5"/>
    <s v="Satisfied"/>
    <n v="37"/>
    <s v="Positive"/>
    <e v="#NAME?"/>
    <e v="#NAME?"/>
  </r>
  <r>
    <n v="15"/>
    <x v="1"/>
    <s v="FI"/>
    <d v="1992-08-16T00:00:00"/>
    <s v="Returning"/>
    <s v="Personal"/>
    <x v="0"/>
    <n v="853"/>
    <s v="No"/>
    <n v="2"/>
    <n v="3"/>
    <n v="3"/>
    <n v="2"/>
    <n v="2"/>
    <n v="2"/>
    <n v="5"/>
    <n v="2"/>
    <n v="5"/>
    <s v="Dissatisfied"/>
    <n v="31"/>
    <s v="Negative"/>
    <e v="#NAME?"/>
    <e v="#NAME?"/>
  </r>
  <r>
    <n v="3282"/>
    <x v="0"/>
    <s v="FR"/>
    <d v="2012-10-26T00:00:00"/>
    <s v="Returning"/>
    <s v="Personal"/>
    <x v="0"/>
    <n v="479"/>
    <s v="No"/>
    <n v="3"/>
    <n v="4"/>
    <n v="4"/>
    <n v="3"/>
    <n v="3"/>
    <n v="3"/>
    <n v="4"/>
    <n v="3"/>
    <n v="3"/>
    <s v="Neutral"/>
    <n v="11"/>
    <s v="Neutral"/>
    <e v="#NAME?"/>
    <e v="#NAME?"/>
  </r>
  <r>
    <n v="3189"/>
    <x v="1"/>
    <s v="CN"/>
    <d v="1965-08-22T00:00:00"/>
    <s v="Returning"/>
    <s v="Business"/>
    <x v="1"/>
    <n v="185"/>
    <s v="Yes"/>
    <n v="3"/>
    <n v="2"/>
    <n v="3"/>
    <n v="4"/>
    <n v="2"/>
    <n v="4"/>
    <n v="3"/>
    <n v="3"/>
    <n v="2"/>
    <s v="Neutral"/>
    <n v="58"/>
    <s v="Neutral"/>
    <e v="#NAME?"/>
    <e v="#NAME?"/>
  </r>
  <r>
    <n v="1773"/>
    <x v="0"/>
    <s v="CN"/>
    <d v="1985-07-31T00:00:00"/>
    <s v="Returning"/>
    <s v="Business"/>
    <x v="1"/>
    <n v="2478"/>
    <s v="Yes"/>
    <n v="4"/>
    <n v="5"/>
    <n v="3"/>
    <n v="5"/>
    <n v="3"/>
    <n v="5"/>
    <n v="3"/>
    <n v="3"/>
    <n v="3"/>
    <s v="Satisfied"/>
    <n v="38"/>
    <s v="Positive"/>
    <e v="#NAME?"/>
    <e v="#NAME?"/>
  </r>
  <r>
    <n v="529"/>
    <x v="1"/>
    <s v="CZ"/>
    <d v="1961-09-24T00:00:00"/>
    <s v="Returning"/>
    <s v="Business"/>
    <x v="1"/>
    <n v="2526"/>
    <s v="No"/>
    <n v="5"/>
    <n v="4"/>
    <n v="4"/>
    <n v="4"/>
    <n v="4"/>
    <n v="4"/>
    <n v="4"/>
    <n v="4"/>
    <n v="4"/>
    <s v="Satisfied"/>
    <n v="62"/>
    <s v="Positive"/>
    <e v="#NAME?"/>
    <e v="#NAME?"/>
  </r>
  <r>
    <n v="627"/>
    <x v="1"/>
    <s v="SI"/>
    <d v="1956-04-01T00:00:00"/>
    <s v="Returning"/>
    <s v="Business"/>
    <x v="1"/>
    <n v="247"/>
    <s v="Yes"/>
    <n v="2"/>
    <n v="4"/>
    <n v="5"/>
    <n v="4"/>
    <n v="3"/>
    <n v="5"/>
    <n v="5"/>
    <n v="5"/>
    <n v="5"/>
    <s v="Satisfied"/>
    <n v="67"/>
    <s v="Positive"/>
    <e v="#NAME?"/>
    <e v="#NAME?"/>
  </r>
  <r>
    <n v="1402"/>
    <x v="0"/>
    <s v="DE"/>
    <d v="2001-08-04T00:00:00"/>
    <s v="Returning"/>
    <s v="Personal"/>
    <x v="2"/>
    <n v="482"/>
    <s v="No"/>
    <n v="2"/>
    <n v="1"/>
    <n v="2"/>
    <n v="2"/>
    <n v="2"/>
    <n v="2"/>
    <n v="2"/>
    <n v="2"/>
    <n v="1"/>
    <s v="Neutral"/>
    <n v="22"/>
    <s v="Neutral"/>
    <e v="#NAME?"/>
    <e v="#NAME?"/>
  </r>
  <r>
    <n v="3231"/>
    <x v="0"/>
    <s v="IT"/>
    <d v="1958-06-30T00:00:00"/>
    <s v="Returning"/>
    <s v="Business"/>
    <x v="1"/>
    <n v="2562"/>
    <s v="No"/>
    <n v="5"/>
    <n v="5"/>
    <n v="5"/>
    <n v="5"/>
    <n v="4"/>
    <n v="5"/>
    <n v="5"/>
    <n v="5"/>
    <n v="5"/>
    <s v="Satisfied"/>
    <n v="65"/>
    <s v="Positive"/>
    <e v="#NAME?"/>
    <e v="#NAME?"/>
  </r>
  <r>
    <n v="2800"/>
    <x v="0"/>
    <s v="GR"/>
    <d v="2009-11-28T00:00:00"/>
    <s v="Returning"/>
    <s v="Personal"/>
    <x v="0"/>
    <n v="764"/>
    <s v="No"/>
    <n v="4"/>
    <n v="5"/>
    <n v="1"/>
    <n v="4"/>
    <n v="4"/>
    <n v="3"/>
    <n v="1"/>
    <n v="1"/>
    <n v="1"/>
    <s v="Satisfied"/>
    <n v="14"/>
    <s v="Positive"/>
    <e v="#NAME?"/>
    <e v="#NAME?"/>
  </r>
  <r>
    <n v="235"/>
    <x v="0"/>
    <s v="MC"/>
    <d v="1953-07-28T00:00:00"/>
    <s v="Returning"/>
    <s v="Personal"/>
    <x v="2"/>
    <n v="213"/>
    <s v="No"/>
    <n v="5"/>
    <n v="4"/>
    <n v="5"/>
    <n v="2"/>
    <n v="2"/>
    <n v="2"/>
    <n v="5"/>
    <n v="2"/>
    <n v="4"/>
    <s v="Satisfied"/>
    <n v="70"/>
    <s v="Positive"/>
    <e v="#NAME?"/>
    <e v="#NAME?"/>
  </r>
  <r>
    <n v="1062"/>
    <x v="1"/>
    <s v="CZ"/>
    <d v="1993-12-09T00:00:00"/>
    <s v="Returning"/>
    <s v="Personal"/>
    <x v="0"/>
    <n v="164"/>
    <s v="No"/>
    <n v="5"/>
    <n v="1"/>
    <n v="1"/>
    <n v="4"/>
    <n v="4"/>
    <n v="4"/>
    <n v="4"/>
    <n v="4"/>
    <n v="4"/>
    <s v="Satisfied"/>
    <n v="30"/>
    <s v="Positive"/>
    <e v="#NAME?"/>
    <e v="#NAME?"/>
  </r>
  <r>
    <n v="2277"/>
    <x v="0"/>
    <s v="MX"/>
    <d v="1958-12-30T00:00:00"/>
    <s v="First-time"/>
    <s v="Business"/>
    <x v="0"/>
    <n v="672"/>
    <s v="No"/>
    <n v="1"/>
    <n v="5"/>
    <n v="4"/>
    <n v="3"/>
    <n v="2"/>
    <n v="2"/>
    <n v="4"/>
    <n v="2"/>
    <n v="5"/>
    <s v="Neutral"/>
    <n v="65"/>
    <s v="Neutral"/>
    <e v="#NAME?"/>
    <e v="#NAME?"/>
  </r>
  <r>
    <n v="2786"/>
    <x v="1"/>
    <s v="DE"/>
    <d v="2011-05-10T00:00:00"/>
    <s v="Returning"/>
    <s v="Business"/>
    <x v="1"/>
    <n v="764"/>
    <s v="No"/>
    <n v="4"/>
    <n v="4"/>
    <n v="5"/>
    <n v="5"/>
    <n v="4"/>
    <n v="2"/>
    <n v="5"/>
    <n v="5"/>
    <n v="5"/>
    <s v="Satisfied"/>
    <n v="12"/>
    <s v="Positive"/>
    <e v="#NAME?"/>
    <e v="#NAME?"/>
  </r>
  <r>
    <n v="313"/>
    <x v="1"/>
    <s v="BE"/>
    <d v="1947-08-31T00:00:00"/>
    <s v="First-time"/>
    <s v="Business"/>
    <x v="1"/>
    <n v="821"/>
    <s v="Yes"/>
    <n v="4"/>
    <n v="4"/>
    <n v="5"/>
    <n v="4"/>
    <n v="3"/>
    <n v="3"/>
    <n v="4"/>
    <n v="3"/>
    <n v="5"/>
    <s v="Dissatisfied"/>
    <n v="76"/>
    <s v="Negative"/>
    <e v="#NAME?"/>
    <e v="#NAME?"/>
  </r>
  <r>
    <n v="414"/>
    <x v="1"/>
    <s v="PT"/>
    <d v="1966-02-20T00:00:00"/>
    <s v="Returning"/>
    <s v="Business"/>
    <x v="1"/>
    <n v="3458"/>
    <s v="No"/>
    <n v="0"/>
    <n v="5"/>
    <n v="2"/>
    <n v="5"/>
    <n v="3"/>
    <n v="2"/>
    <n v="2"/>
    <n v="2"/>
    <n v="2"/>
    <s v="Satisfied"/>
    <n v="57"/>
    <s v="Positive"/>
    <e v="#NAME?"/>
    <e v="#NAME?"/>
  </r>
  <r>
    <n v="2589"/>
    <x v="0"/>
    <s v="AT"/>
    <d v="2011-03-18T00:00:00"/>
    <s v="Returning"/>
    <s v="Personal"/>
    <x v="0"/>
    <n v="181"/>
    <s v="Yes"/>
    <n v="3"/>
    <n v="2"/>
    <n v="1"/>
    <n v="5"/>
    <n v="5"/>
    <n v="5"/>
    <n v="3"/>
    <n v="5"/>
    <n v="3"/>
    <s v="Neutral"/>
    <n v="12"/>
    <s v="Neutral"/>
    <e v="#NAME?"/>
    <e v="#NAME?"/>
  </r>
  <r>
    <n v="2934"/>
    <x v="1"/>
    <s v="GM"/>
    <d v="1950-09-06T00:00:00"/>
    <s v="Returning"/>
    <s v="Personal"/>
    <x v="0"/>
    <n v="859"/>
    <s v="Yes"/>
    <n v="2"/>
    <n v="3"/>
    <n v="5"/>
    <n v="2"/>
    <n v="2"/>
    <n v="2"/>
    <n v="5"/>
    <n v="2"/>
    <n v="5"/>
    <s v="Neutral"/>
    <n v="73"/>
    <s v="Neutral"/>
    <e v="#NAME?"/>
    <e v="#NAME?"/>
  </r>
  <r>
    <n v="507"/>
    <x v="0"/>
    <s v="BE"/>
    <d v="1954-09-20T00:00:00"/>
    <s v="Returning"/>
    <s v="Business"/>
    <x v="1"/>
    <n v="1709"/>
    <s v="No"/>
    <n v="2"/>
    <n v="5"/>
    <n v="5"/>
    <n v="4"/>
    <n v="3"/>
    <n v="5"/>
    <n v="5"/>
    <n v="5"/>
    <n v="5"/>
    <s v="Satisfied"/>
    <n v="69"/>
    <s v="Positive"/>
    <e v="#NAME?"/>
    <e v="#NAME?"/>
  </r>
  <r>
    <n v="784"/>
    <x v="1"/>
    <s v="CN"/>
    <d v="1960-10-05T00:00:00"/>
    <s v="First-time"/>
    <s v="Business"/>
    <x v="0"/>
    <n v="134"/>
    <s v="No"/>
    <n v="3"/>
    <n v="3"/>
    <n v="5"/>
    <n v="5"/>
    <n v="5"/>
    <n v="5"/>
    <n v="5"/>
    <n v="5"/>
    <n v="4"/>
    <s v="Dissatisfied"/>
    <n v="63"/>
    <s v="Negative"/>
    <e v="#NAME?"/>
    <e v="#NAME?"/>
  </r>
  <r>
    <n v="2300"/>
    <x v="0"/>
    <s v="HR"/>
    <d v="1976-01-09T00:00:00"/>
    <s v="Returning"/>
    <s v="Business"/>
    <x v="1"/>
    <n v="690"/>
    <s v="No"/>
    <n v="4"/>
    <n v="3"/>
    <n v="4"/>
    <n v="3"/>
    <n v="4"/>
    <n v="3"/>
    <n v="4"/>
    <n v="4"/>
    <n v="4"/>
    <s v="Neutral"/>
    <n v="48"/>
    <s v="Neutral"/>
    <e v="#NAME?"/>
    <e v="#NAME?"/>
  </r>
  <r>
    <n v="1885"/>
    <x v="1"/>
    <s v="CN"/>
    <d v="1978-03-11T00:00:00"/>
    <s v="Returning"/>
    <s v="Personal"/>
    <x v="2"/>
    <n v="931"/>
    <s v="No"/>
    <n v="2"/>
    <n v="4"/>
    <n v="4"/>
    <n v="5"/>
    <n v="5"/>
    <n v="5"/>
    <n v="5"/>
    <n v="5"/>
    <n v="5"/>
    <s v="Neutral"/>
    <n v="45"/>
    <s v="Neutral"/>
    <e v="#NAME?"/>
    <e v="#NAME?"/>
  </r>
  <r>
    <n v="2451"/>
    <x v="0"/>
    <s v="BE"/>
    <d v="2013-04-07T00:00:00"/>
    <s v="Returning"/>
    <s v="Business"/>
    <x v="1"/>
    <n v="2378"/>
    <s v="No"/>
    <n v="4"/>
    <n v="4"/>
    <n v="5"/>
    <n v="4"/>
    <n v="5"/>
    <n v="2"/>
    <n v="5"/>
    <n v="5"/>
    <n v="5"/>
    <s v="Satisfied"/>
    <n v="10"/>
    <s v="Positive"/>
    <e v="#NAME?"/>
    <e v="#NAME?"/>
  </r>
  <r>
    <n v="1235"/>
    <x v="1"/>
    <s v="AE"/>
    <d v="1992-11-02T00:00:00"/>
    <s v="Returning"/>
    <s v="Personal"/>
    <x v="0"/>
    <n v="354"/>
    <s v="Yes"/>
    <n v="3"/>
    <n v="1"/>
    <n v="3"/>
    <n v="1"/>
    <n v="1"/>
    <n v="1"/>
    <n v="2"/>
    <n v="1"/>
    <n v="2"/>
    <s v="Neutral"/>
    <n v="31"/>
    <s v="Neutral"/>
    <e v="#NAME?"/>
    <e v="#NAME?"/>
  </r>
  <r>
    <n v="3152"/>
    <x v="0"/>
    <s v="PL"/>
    <d v="1966-04-09T00:00:00"/>
    <s v="Returning"/>
    <s v="Personal"/>
    <x v="0"/>
    <n v="140"/>
    <s v="Yes"/>
    <n v="3"/>
    <n v="1"/>
    <n v="1"/>
    <n v="4"/>
    <n v="4"/>
    <n v="4"/>
    <n v="4"/>
    <n v="4"/>
    <n v="4"/>
    <s v="Neutral"/>
    <n v="57"/>
    <s v="Neutral"/>
    <e v="#NAME?"/>
    <e v="#NAME?"/>
  </r>
  <r>
    <n v="1934"/>
    <x v="0"/>
    <s v="DE"/>
    <d v="1946-11-25T00:00:00"/>
    <s v="Returning"/>
    <s v="Business"/>
    <x v="1"/>
    <n v="2454"/>
    <s v="No"/>
    <n v="5"/>
    <n v="3"/>
    <n v="1"/>
    <n v="3"/>
    <n v="3"/>
    <n v="5"/>
    <n v="1"/>
    <n v="1"/>
    <n v="1"/>
    <s v="Neutral"/>
    <n v="77"/>
    <s v="Neutral"/>
    <e v="#NAME?"/>
    <e v="#NAME?"/>
  </r>
  <r>
    <n v="2341"/>
    <x v="0"/>
    <s v="AE"/>
    <d v="1977-11-06T00:00:00"/>
    <s v="First-time"/>
    <s v="Business"/>
    <x v="2"/>
    <n v="672"/>
    <s v="No"/>
    <n v="3"/>
    <n v="3"/>
    <n v="2"/>
    <n v="4"/>
    <n v="4"/>
    <n v="4"/>
    <n v="3"/>
    <n v="4"/>
    <n v="4"/>
    <s v="Neutral"/>
    <n v="46"/>
    <s v="Neutral"/>
    <e v="#NAME?"/>
    <e v="#NAME?"/>
  </r>
  <r>
    <n v="1214"/>
    <x v="1"/>
    <s v="HU"/>
    <d v="1963-03-25T00:00:00"/>
    <s v="Returning"/>
    <s v="Personal"/>
    <x v="0"/>
    <n v="140"/>
    <s v="No"/>
    <n v="4"/>
    <n v="1"/>
    <n v="3"/>
    <n v="4"/>
    <n v="4"/>
    <n v="4"/>
    <n v="2"/>
    <n v="4"/>
    <n v="3"/>
    <s v="Satisfied"/>
    <n v="60"/>
    <s v="Positive"/>
    <e v="#NAME?"/>
    <e v="#NAME?"/>
  </r>
  <r>
    <n v="470"/>
    <x v="1"/>
    <s v="ES"/>
    <d v="1996-11-26T00:00:00"/>
    <s v="Returning"/>
    <s v="Business"/>
    <x v="1"/>
    <n v="1634"/>
    <s v="No"/>
    <n v="3"/>
    <n v="4"/>
    <n v="5"/>
    <n v="4"/>
    <n v="4"/>
    <n v="5"/>
    <n v="5"/>
    <n v="5"/>
    <n v="4"/>
    <s v="Satisfied"/>
    <n v="27"/>
    <s v="Positive"/>
    <e v="#NAME?"/>
    <e v="#NAME?"/>
  </r>
  <r>
    <n v="828"/>
    <x v="0"/>
    <s v="CN"/>
    <d v="1960-09-02T00:00:00"/>
    <s v="Returning"/>
    <s v="Business"/>
    <x v="1"/>
    <n v="396"/>
    <s v="Yes"/>
    <n v="4"/>
    <n v="5"/>
    <n v="4"/>
    <n v="5"/>
    <n v="4"/>
    <n v="3"/>
    <n v="4"/>
    <n v="4"/>
    <n v="4"/>
    <s v="Satisfied"/>
    <n v="63"/>
    <s v="Positive"/>
    <e v="#NAME?"/>
    <e v="#NAME?"/>
  </r>
  <r>
    <n v="2835"/>
    <x v="1"/>
    <s v="GB"/>
    <d v="2013-03-23T00:00:00"/>
    <s v="First-time"/>
    <s v="Business"/>
    <x v="1"/>
    <n v="491"/>
    <s v="No"/>
    <n v="4"/>
    <n v="3"/>
    <n v="3"/>
    <n v="2"/>
    <n v="2"/>
    <n v="2"/>
    <n v="4"/>
    <n v="2"/>
    <n v="4"/>
    <s v="Satisfied"/>
    <n v="10"/>
    <s v="Positive"/>
    <e v="#NAME?"/>
    <e v="#NAME?"/>
  </r>
  <r>
    <n v="1937"/>
    <x v="0"/>
    <s v="DE"/>
    <d v="1989-10-12T00:00:00"/>
    <s v="Returning"/>
    <s v="Business"/>
    <x v="1"/>
    <n v="3534"/>
    <s v="No"/>
    <n v="3"/>
    <n v="3"/>
    <n v="4"/>
    <n v="5"/>
    <n v="4"/>
    <n v="3"/>
    <n v="4"/>
    <n v="4"/>
    <n v="4"/>
    <s v="Satisfied"/>
    <n v="34"/>
    <s v="Positive"/>
    <e v="#NAME?"/>
    <e v="#NAME?"/>
  </r>
  <r>
    <n v="1556"/>
    <x v="0"/>
    <s v="DK"/>
    <d v="1990-03-30T00:00:00"/>
    <s v="Returning"/>
    <s v="Business"/>
    <x v="1"/>
    <n v="987"/>
    <s v="Yes"/>
    <n v="3"/>
    <n v="3"/>
    <n v="5"/>
    <n v="3"/>
    <n v="1"/>
    <n v="4"/>
    <n v="5"/>
    <n v="5"/>
    <n v="5"/>
    <s v="Neutral"/>
    <n v="33"/>
    <s v="Neutral"/>
    <e v="#NAME?"/>
    <e v="#NAME?"/>
  </r>
  <r>
    <n v="1490"/>
    <x v="0"/>
    <s v="DE"/>
    <d v="1993-07-30T00:00:00"/>
    <s v="First-time"/>
    <s v="Business"/>
    <x v="1"/>
    <n v="737"/>
    <s v="No"/>
    <n v="5"/>
    <n v="5"/>
    <n v="3"/>
    <n v="5"/>
    <n v="5"/>
    <n v="5"/>
    <n v="5"/>
    <n v="5"/>
    <n v="4"/>
    <s v="Satisfied"/>
    <n v="30"/>
    <s v="Positive"/>
    <e v="#NAME?"/>
    <e v="#NAME?"/>
  </r>
  <r>
    <n v="994"/>
    <x v="0"/>
    <s v="CH"/>
    <d v="1952-08-14T00:00:00"/>
    <s v="Returning"/>
    <s v="Business"/>
    <x v="1"/>
    <n v="3827"/>
    <s v="No"/>
    <n v="3"/>
    <n v="5"/>
    <n v="4"/>
    <n v="1"/>
    <n v="4"/>
    <n v="2"/>
    <n v="4"/>
    <n v="4"/>
    <n v="5"/>
    <s v="Satisfied"/>
    <n v="71"/>
    <s v="Positive"/>
    <e v="#NAME?"/>
    <e v="#NAME?"/>
  </r>
  <r>
    <n v="474"/>
    <x v="0"/>
    <s v="CN"/>
    <d v="1976-09-13T00:00:00"/>
    <s v="Returning"/>
    <s v="Business"/>
    <x v="1"/>
    <n v="1681"/>
    <s v="No"/>
    <n v="4"/>
    <n v="4"/>
    <n v="5"/>
    <n v="5"/>
    <n v="5"/>
    <n v="5"/>
    <n v="5"/>
    <n v="5"/>
    <n v="5"/>
    <s v="Satisfied"/>
    <n v="47"/>
    <s v="Positive"/>
    <e v="#NAME?"/>
    <e v="#NAME?"/>
  </r>
  <r>
    <n v="2739"/>
    <x v="0"/>
    <s v="CH"/>
    <d v="2016-05-29T00:00:00"/>
    <s v="Returning"/>
    <s v="Business"/>
    <x v="0"/>
    <n v="772"/>
    <s v="No"/>
    <n v="4"/>
    <n v="4"/>
    <n v="1"/>
    <n v="4"/>
    <n v="4"/>
    <n v="4"/>
    <n v="3"/>
    <n v="4"/>
    <n v="3"/>
    <s v="Neutral"/>
    <n v="7"/>
    <s v="Neutral"/>
    <e v="#NAME?"/>
    <e v="#NAME?"/>
  </r>
  <r>
    <n v="1499"/>
    <x v="0"/>
    <s v="KR"/>
    <d v="1980-08-12T00:00:00"/>
    <s v="Returning"/>
    <s v="Personal"/>
    <x v="0"/>
    <n v="737"/>
    <s v="Yes"/>
    <n v="5"/>
    <n v="5"/>
    <n v="3"/>
    <n v="3"/>
    <n v="3"/>
    <n v="3"/>
    <n v="4"/>
    <n v="3"/>
    <n v="4"/>
    <s v="Satisfied"/>
    <n v="43"/>
    <s v="Positive"/>
    <e v="#NAME?"/>
    <e v="#NAME?"/>
  </r>
  <r>
    <n v="3221"/>
    <x v="0"/>
    <s v="FI"/>
    <d v="1958-11-22T00:00:00"/>
    <s v="Returning"/>
    <s v="Business"/>
    <x v="1"/>
    <n v="2903"/>
    <s v="Yes"/>
    <n v="4"/>
    <n v="5"/>
    <n v="4"/>
    <n v="4"/>
    <n v="5"/>
    <n v="4"/>
    <n v="4"/>
    <n v="4"/>
    <n v="4"/>
    <s v="Satisfied"/>
    <n v="65"/>
    <s v="Positive"/>
    <e v="#NAME?"/>
    <e v="#NAME?"/>
  </r>
  <r>
    <n v="964"/>
    <x v="0"/>
    <s v="UA"/>
    <d v="1987-03-15T00:00:00"/>
    <s v="Returning"/>
    <s v="Business"/>
    <x v="1"/>
    <n v="3308"/>
    <s v="No"/>
    <n v="1"/>
    <n v="3"/>
    <n v="3"/>
    <n v="4"/>
    <n v="4"/>
    <n v="1"/>
    <n v="3"/>
    <n v="3"/>
    <n v="1"/>
    <s v="Dissatisfied"/>
    <n v="36"/>
    <s v="Negative"/>
    <e v="#NAME?"/>
    <e v="#NAME?"/>
  </r>
  <r>
    <n v="3359"/>
    <x v="0"/>
    <s v="PH"/>
    <d v="2013-04-22T00:00:00"/>
    <s v="Returning"/>
    <s v="Business"/>
    <x v="1"/>
    <n v="1546"/>
    <s v="No"/>
    <n v="4"/>
    <n v="3"/>
    <n v="5"/>
    <n v="5"/>
    <n v="5"/>
    <n v="4"/>
    <n v="5"/>
    <n v="5"/>
    <n v="5"/>
    <s v="Satisfied"/>
    <n v="10"/>
    <s v="Positive"/>
    <e v="#NAME?"/>
    <e v="#NAME?"/>
  </r>
  <r>
    <n v="387"/>
    <x v="0"/>
    <s v="CH"/>
    <d v="1983-03-09T00:00:00"/>
    <s v="Returning"/>
    <s v="Business"/>
    <x v="1"/>
    <n v="2722"/>
    <s v="No"/>
    <n v="4"/>
    <n v="4"/>
    <n v="4"/>
    <n v="4"/>
    <n v="5"/>
    <n v="3"/>
    <n v="4"/>
    <n v="4"/>
    <n v="4"/>
    <s v="Satisfied"/>
    <n v="40"/>
    <s v="Positive"/>
    <e v="#NAME?"/>
    <e v="#NAME?"/>
  </r>
  <r>
    <n v="124"/>
    <x v="0"/>
    <s v="MA"/>
    <d v="1948-01-13T00:00:00"/>
    <s v="Returning"/>
    <s v="Personal"/>
    <x v="0"/>
    <n v="562"/>
    <s v="No"/>
    <n v="1"/>
    <n v="4"/>
    <n v="5"/>
    <n v="5"/>
    <n v="2"/>
    <n v="2"/>
    <n v="5"/>
    <n v="2"/>
    <n v="5"/>
    <s v="Dissatisfied"/>
    <n v="76"/>
    <s v="Negative"/>
    <e v="#NAME?"/>
    <e v="#NAME?"/>
  </r>
  <r>
    <n v="2219"/>
    <x v="0"/>
    <s v="AR"/>
    <d v="1952-09-25T00:00:00"/>
    <s v="First-time"/>
    <s v="Business"/>
    <x v="1"/>
    <n v="642"/>
    <s v="Yes"/>
    <n v="3"/>
    <n v="4"/>
    <n v="5"/>
    <n v="3"/>
    <n v="3"/>
    <n v="3"/>
    <n v="5"/>
    <n v="3"/>
    <n v="4"/>
    <s v="Neutral"/>
    <n v="71"/>
    <s v="Neutral"/>
    <e v="#NAME?"/>
    <e v="#NAME?"/>
  </r>
  <r>
    <n v="1274"/>
    <x v="1"/>
    <s v="FR"/>
    <d v="1974-09-18T00:00:00"/>
    <s v="Returning"/>
    <s v="Personal"/>
    <x v="0"/>
    <n v="113"/>
    <s v="No"/>
    <n v="1"/>
    <n v="3"/>
    <n v="3"/>
    <n v="4"/>
    <n v="4"/>
    <n v="4"/>
    <n v="3"/>
    <n v="4"/>
    <n v="3"/>
    <s v="Neutral"/>
    <n v="49"/>
    <s v="Neutral"/>
    <e v="#NAME?"/>
    <e v="#NAME?"/>
  </r>
  <r>
    <n v="2772"/>
    <x v="1"/>
    <s v="NO"/>
    <d v="2007-01-12T00:00:00"/>
    <s v="Returning"/>
    <s v="Business"/>
    <x v="1"/>
    <n v="764"/>
    <s v="No"/>
    <n v="2"/>
    <n v="3"/>
    <n v="4"/>
    <n v="4"/>
    <n v="4"/>
    <n v="4"/>
    <n v="4"/>
    <n v="4"/>
    <n v="4"/>
    <s v="Satisfied"/>
    <n v="17"/>
    <s v="Positive"/>
    <e v="#NAME?"/>
    <e v="#NAME?"/>
  </r>
  <r>
    <n v="3285"/>
    <x v="0"/>
    <s v="IL"/>
    <d v="2006-03-18T00:00:00"/>
    <s v="Returning"/>
    <s v="Personal"/>
    <x v="0"/>
    <n v="479"/>
    <s v="No"/>
    <n v="4"/>
    <n v="1"/>
    <n v="3"/>
    <n v="4"/>
    <n v="4"/>
    <n v="4"/>
    <n v="3"/>
    <n v="4"/>
    <n v="3"/>
    <s v="Neutral"/>
    <n v="17"/>
    <s v="Neutral"/>
    <e v="#NAME?"/>
    <e v="#NAME?"/>
  </r>
  <r>
    <n v="909"/>
    <x v="0"/>
    <s v="IN"/>
    <d v="1951-06-23T00:00:00"/>
    <s v="Returning"/>
    <s v="Business"/>
    <x v="1"/>
    <n v="2738"/>
    <s v="No"/>
    <n v="3"/>
    <n v="5"/>
    <n v="4"/>
    <n v="4"/>
    <n v="4"/>
    <n v="2"/>
    <n v="4"/>
    <n v="4"/>
    <n v="4"/>
    <s v="Satisfied"/>
    <n v="72"/>
    <s v="Positive"/>
    <e v="#NAME?"/>
    <e v="#NAME?"/>
  </r>
  <r>
    <n v="2568"/>
    <x v="0"/>
    <s v="FR"/>
    <d v="2012-03-04T00:00:00"/>
    <s v="First-time"/>
    <s v="Business"/>
    <x v="1"/>
    <n v="304"/>
    <s v="Yes"/>
    <n v="4"/>
    <n v="3"/>
    <n v="3"/>
    <n v="5"/>
    <n v="5"/>
    <n v="5"/>
    <n v="3"/>
    <n v="5"/>
    <n v="2"/>
    <s v="Neutral"/>
    <n v="11"/>
    <s v="Neutral"/>
    <e v="#NAME?"/>
    <e v="#NAME?"/>
  </r>
  <r>
    <n v="3237"/>
    <x v="1"/>
    <s v="CH"/>
    <d v="2011-08-11T00:00:00"/>
    <s v="Returning"/>
    <s v="Business"/>
    <x v="1"/>
    <n v="479"/>
    <s v="Yes"/>
    <n v="5"/>
    <n v="4"/>
    <n v="3"/>
    <n v="4"/>
    <n v="4"/>
    <n v="4"/>
    <n v="4"/>
    <n v="4"/>
    <n v="4"/>
    <s v="Satisfied"/>
    <n v="12"/>
    <s v="Positive"/>
    <e v="#NAME?"/>
    <e v="#NAME?"/>
  </r>
  <r>
    <n v="3018"/>
    <x v="0"/>
    <s v="DE"/>
    <d v="1986-08-10T00:00:00"/>
    <s v="Returning"/>
    <s v="Business"/>
    <x v="0"/>
    <n v="922"/>
    <s v="No"/>
    <n v="3"/>
    <n v="3"/>
    <n v="1"/>
    <n v="3"/>
    <n v="4"/>
    <n v="2"/>
    <n v="1"/>
    <n v="1"/>
    <n v="1"/>
    <s v="Neutral"/>
    <n v="37"/>
    <s v="Neutral"/>
    <e v="#NAME?"/>
    <e v="#NAME?"/>
  </r>
  <r>
    <n v="3245"/>
    <x v="0"/>
    <s v="LT"/>
    <d v="2016-10-23T00:00:00"/>
    <s v="Returning"/>
    <s v="Business"/>
    <x v="1"/>
    <n v="3685"/>
    <s v="Yes"/>
    <n v="3"/>
    <n v="4"/>
    <n v="4"/>
    <n v="4"/>
    <n v="4"/>
    <n v="5"/>
    <n v="4"/>
    <n v="4"/>
    <n v="4"/>
    <s v="Satisfied"/>
    <n v="7"/>
    <s v="Positive"/>
    <e v="#NAME?"/>
    <e v="#NAME?"/>
  </r>
  <r>
    <n v="2209"/>
    <x v="0"/>
    <s v="HU"/>
    <d v="1956-02-26T00:00:00"/>
    <s v="First-time"/>
    <s v="Business"/>
    <x v="0"/>
    <n v="224"/>
    <s v="No"/>
    <n v="3"/>
    <n v="1"/>
    <n v="4"/>
    <n v="5"/>
    <n v="5"/>
    <n v="5"/>
    <n v="4"/>
    <n v="5"/>
    <n v="4"/>
    <s v="Neutral"/>
    <n v="67"/>
    <s v="Neutral"/>
    <e v="#NAME?"/>
    <e v="#NAME?"/>
  </r>
  <r>
    <n v="2181"/>
    <x v="0"/>
    <s v="DE"/>
    <d v="1994-12-28T00:00:00"/>
    <s v="Returning"/>
    <s v="Business"/>
    <x v="1"/>
    <n v="3346"/>
    <s v="No"/>
    <n v="0"/>
    <n v="3"/>
    <n v="1"/>
    <n v="1"/>
    <n v="1"/>
    <n v="1"/>
    <n v="4"/>
    <n v="1"/>
    <n v="4"/>
    <s v="Neutral"/>
    <n v="29"/>
    <s v="Neutral"/>
    <e v="#NAME?"/>
    <e v="#NAME?"/>
  </r>
  <r>
    <n v="2165"/>
    <x v="0"/>
    <s v="AT"/>
    <d v="1968-10-15T00:00:00"/>
    <s v="Returning"/>
    <s v="Business"/>
    <x v="1"/>
    <n v="624"/>
    <s v="No"/>
    <n v="3"/>
    <n v="4"/>
    <n v="4"/>
    <n v="4"/>
    <n v="3"/>
    <n v="4"/>
    <n v="4"/>
    <n v="4"/>
    <n v="4"/>
    <s v="Satisfied"/>
    <n v="55"/>
    <s v="Positive"/>
    <e v="#NAME?"/>
    <e v="#NAME?"/>
  </r>
  <r>
    <n v="1949"/>
    <x v="1"/>
    <s v="CY"/>
    <d v="1980-02-07T00:00:00"/>
    <s v="Returning"/>
    <s v="Business"/>
    <x v="1"/>
    <n v="2038"/>
    <s v="No"/>
    <n v="4"/>
    <n v="2"/>
    <n v="1"/>
    <n v="4"/>
    <n v="4"/>
    <n v="2"/>
    <n v="1"/>
    <n v="1"/>
    <n v="1"/>
    <s v="Neutral"/>
    <n v="43"/>
    <s v="Neutral"/>
    <e v="#NAME?"/>
    <e v="#NAME?"/>
  </r>
  <r>
    <n v="1508"/>
    <x v="1"/>
    <s v="MC"/>
    <d v="1976-02-05T00:00:00"/>
    <s v="Returning"/>
    <s v="Personal"/>
    <x v="1"/>
    <n v="862"/>
    <s v="No"/>
    <n v="3"/>
    <n v="3"/>
    <n v="4"/>
    <n v="4"/>
    <n v="3"/>
    <n v="3"/>
    <n v="5"/>
    <n v="3"/>
    <n v="5"/>
    <s v="Neutral"/>
    <n v="47"/>
    <s v="Neutral"/>
    <e v="#NAME?"/>
    <e v="#NAME?"/>
  </r>
  <r>
    <n v="3327"/>
    <x v="0"/>
    <s v="MT"/>
    <d v="2009-08-19T00:00:00"/>
    <s v="Returning"/>
    <s v="Business"/>
    <x v="1"/>
    <n v="2374"/>
    <s v="Yes"/>
    <n v="1"/>
    <n v="3"/>
    <n v="4"/>
    <n v="4"/>
    <n v="3"/>
    <n v="2"/>
    <n v="4"/>
    <n v="4"/>
    <n v="4"/>
    <s v="Satisfied"/>
    <n v="14"/>
    <s v="Positive"/>
    <e v="#NAME?"/>
    <e v="#NAME?"/>
  </r>
  <r>
    <n v="939"/>
    <x v="0"/>
    <s v="DE"/>
    <d v="1975-09-28T00:00:00"/>
    <s v="First-time"/>
    <s v="Business"/>
    <x v="1"/>
    <n v="229"/>
    <s v="No"/>
    <n v="3"/>
    <n v="3"/>
    <n v="4"/>
    <n v="2"/>
    <n v="2"/>
    <n v="2"/>
    <n v="3"/>
    <n v="2"/>
    <n v="3"/>
    <s v="Dissatisfied"/>
    <n v="48"/>
    <s v="Negative"/>
    <e v="#NAME?"/>
    <e v="#NAME?"/>
  </r>
  <r>
    <n v="352"/>
    <x v="0"/>
    <s v="IS"/>
    <d v="1966-04-29T00:00:00"/>
    <s v="Returning"/>
    <s v="Personal"/>
    <x v="2"/>
    <n v="853"/>
    <s v="No"/>
    <n v="1"/>
    <n v="4"/>
    <n v="3"/>
    <n v="5"/>
    <n v="5"/>
    <n v="5"/>
    <n v="4"/>
    <n v="5"/>
    <n v="5"/>
    <s v="Dissatisfied"/>
    <n v="57"/>
    <s v="Negative"/>
    <e v="#NAME?"/>
    <e v="#NAME?"/>
  </r>
  <r>
    <n v="1848"/>
    <x v="1"/>
    <s v="RU"/>
    <d v="1983-10-01T00:00:00"/>
    <s v="Returning"/>
    <s v="Personal"/>
    <x v="0"/>
    <n v="500"/>
    <s v="Yes"/>
    <n v="3"/>
    <n v="4"/>
    <n v="2"/>
    <n v="5"/>
    <n v="4"/>
    <n v="4"/>
    <n v="4"/>
    <n v="4"/>
    <n v="4"/>
    <s v="Neutral"/>
    <n v="40"/>
    <s v="Neutral"/>
    <e v="#NAME?"/>
    <e v="#NAME?"/>
  </r>
  <r>
    <n v="99"/>
    <x v="0"/>
    <s v="CH"/>
    <d v="1996-07-21T00:00:00"/>
    <s v="Returning"/>
    <s v="Business"/>
    <x v="1"/>
    <n v="562"/>
    <s v="Yes"/>
    <n v="5"/>
    <n v="4"/>
    <n v="4"/>
    <n v="5"/>
    <n v="3"/>
    <n v="3"/>
    <n v="4"/>
    <n v="4"/>
    <n v="4"/>
    <s v="Satisfied"/>
    <n v="27"/>
    <s v="Positive"/>
    <e v="#NAME?"/>
    <e v="#NAME?"/>
  </r>
  <r>
    <n v="3002"/>
    <x v="0"/>
    <s v="LT"/>
    <d v="1965-11-08T00:00:00"/>
    <s v="Returning"/>
    <s v="Business"/>
    <x v="1"/>
    <n v="2336"/>
    <s v="No"/>
    <n v="5"/>
    <n v="5"/>
    <n v="5"/>
    <n v="5"/>
    <n v="5"/>
    <n v="2"/>
    <n v="5"/>
    <n v="5"/>
    <n v="5"/>
    <s v="Satisfied"/>
    <n v="58"/>
    <s v="Positive"/>
    <e v="#NAME?"/>
    <e v="#NAME?"/>
  </r>
  <r>
    <n v="1438"/>
    <x v="0"/>
    <s v="SE"/>
    <d v="1946-10-24T00:00:00"/>
    <s v="Returning"/>
    <s v="Personal"/>
    <x v="1"/>
    <n v="772"/>
    <s v="No"/>
    <n v="2"/>
    <n v="2"/>
    <n v="5"/>
    <n v="1"/>
    <n v="4"/>
    <n v="1"/>
    <n v="5"/>
    <n v="5"/>
    <n v="5"/>
    <s v="Neutral"/>
    <n v="77"/>
    <s v="Neutral"/>
    <e v="#NAME?"/>
    <e v="#NAME?"/>
  </r>
  <r>
    <n v="2508"/>
    <x v="0"/>
    <s v="AE"/>
    <d v="2010-04-14T00:00:00"/>
    <s v="First-time"/>
    <s v="Business"/>
    <x v="1"/>
    <n v="280"/>
    <s v="Yes"/>
    <n v="4"/>
    <n v="3"/>
    <n v="2"/>
    <n v="2"/>
    <n v="2"/>
    <n v="2"/>
    <n v="3"/>
    <n v="2"/>
    <n v="3"/>
    <s v="Neutral"/>
    <n v="13"/>
    <s v="Neutral"/>
    <e v="#NAME?"/>
    <e v="#NAME?"/>
  </r>
  <r>
    <n v="2039"/>
    <x v="0"/>
    <s v="DE"/>
    <d v="1985-03-09T00:00:00"/>
    <s v="Returning"/>
    <s v="Business"/>
    <x v="1"/>
    <n v="812"/>
    <s v="No"/>
    <n v="5"/>
    <n v="3"/>
    <n v="5"/>
    <n v="5"/>
    <n v="5"/>
    <n v="3"/>
    <n v="5"/>
    <n v="5"/>
    <n v="5"/>
    <s v="Satisfied"/>
    <n v="38"/>
    <s v="Positive"/>
    <e v="#NAME?"/>
    <e v="#NAME?"/>
  </r>
  <r>
    <n v="719"/>
    <x v="0"/>
    <s v="TR"/>
    <d v="1951-07-28T00:00:00"/>
    <s v="First-time"/>
    <s v="Business"/>
    <x v="1"/>
    <n v="158"/>
    <s v="No"/>
    <n v="2"/>
    <n v="1"/>
    <n v="2"/>
    <n v="1"/>
    <n v="1"/>
    <n v="1"/>
    <n v="4"/>
    <n v="1"/>
    <n v="3"/>
    <s v="Dissatisfied"/>
    <n v="72"/>
    <s v="Negative"/>
    <e v="#NAME?"/>
    <e v="#NAME?"/>
  </r>
  <r>
    <n v="921"/>
    <x v="1"/>
    <s v="CZ"/>
    <d v="1960-06-21T00:00:00"/>
    <s v="Returning"/>
    <s v="Business"/>
    <x v="1"/>
    <n v="1568"/>
    <s v="No"/>
    <n v="5"/>
    <n v="1"/>
    <n v="2"/>
    <n v="4"/>
    <n v="1"/>
    <n v="3"/>
    <n v="2"/>
    <n v="2"/>
    <n v="2"/>
    <s v="Dissatisfied"/>
    <n v="63"/>
    <s v="Negative"/>
    <e v="#NAME?"/>
    <e v="#NAME?"/>
  </r>
  <r>
    <n v="1623"/>
    <x v="1"/>
    <s v="TN"/>
    <d v="1972-05-25T00:00:00"/>
    <s v="Returning"/>
    <s v="Business"/>
    <x v="1"/>
    <n v="2087"/>
    <s v="No"/>
    <n v="5"/>
    <n v="3"/>
    <n v="5"/>
    <n v="5"/>
    <n v="4"/>
    <n v="3"/>
    <n v="5"/>
    <n v="5"/>
    <n v="5"/>
    <s v="Satisfied"/>
    <n v="51"/>
    <s v="Positive"/>
    <e v="#NAME?"/>
    <e v="#NAME?"/>
  </r>
  <r>
    <n v="2897"/>
    <x v="1"/>
    <s v="NO"/>
    <d v="2019-01-13T00:00:00"/>
    <s v="Returning"/>
    <s v="Personal"/>
    <x v="0"/>
    <n v="409"/>
    <s v="No"/>
    <n v="1"/>
    <n v="3"/>
    <n v="4"/>
    <n v="3"/>
    <n v="3"/>
    <n v="3"/>
    <n v="4"/>
    <n v="3"/>
    <n v="5"/>
    <s v="Neutral"/>
    <n v="5"/>
    <s v="Neutral"/>
    <e v="#NAME?"/>
    <e v="#NAME?"/>
  </r>
  <r>
    <n v="2938"/>
    <x v="0"/>
    <s v="DE"/>
    <d v="1988-11-24T00:00:00"/>
    <s v="Returning"/>
    <s v="Business"/>
    <x v="1"/>
    <n v="835"/>
    <s v="No"/>
    <n v="3"/>
    <n v="5"/>
    <n v="5"/>
    <n v="5"/>
    <n v="5"/>
    <n v="4"/>
    <n v="5"/>
    <n v="5"/>
    <n v="5"/>
    <s v="Satisfied"/>
    <n v="35"/>
    <s v="Positive"/>
    <e v="#NAME?"/>
    <e v="#NAME?"/>
  </r>
  <r>
    <n v="152"/>
    <x v="0"/>
    <s v="NO"/>
    <d v="1976-10-01T00:00:00"/>
    <s v="Returning"/>
    <s v="Business"/>
    <x v="1"/>
    <n v="3424"/>
    <s v="Yes"/>
    <n v="4"/>
    <n v="4"/>
    <n v="3"/>
    <n v="3"/>
    <n v="4"/>
    <n v="5"/>
    <n v="3"/>
    <n v="3"/>
    <n v="3"/>
    <s v="Dissatisfied"/>
    <n v="47"/>
    <s v="Negative"/>
    <e v="#NAME?"/>
    <e v="#NAME?"/>
  </r>
  <r>
    <n v="2180"/>
    <x v="0"/>
    <s v="UA"/>
    <d v="1987-02-21T00:00:00"/>
    <s v="Returning"/>
    <s v="Business"/>
    <x v="0"/>
    <n v="685"/>
    <s v="Yes"/>
    <n v="3"/>
    <n v="2"/>
    <n v="2"/>
    <n v="1"/>
    <n v="1"/>
    <n v="1"/>
    <n v="4"/>
    <n v="1"/>
    <n v="3"/>
    <s v="Neutral"/>
    <n v="36"/>
    <s v="Neutral"/>
    <e v="#NAME?"/>
    <e v="#NAME?"/>
  </r>
  <r>
    <n v="2805"/>
    <x v="0"/>
    <s v="MC"/>
    <d v="2017-01-08T00:00:00"/>
    <s v="Returning"/>
    <s v="Business"/>
    <x v="1"/>
    <n v="3367"/>
    <s v="No"/>
    <n v="3"/>
    <n v="5"/>
    <n v="5"/>
    <n v="5"/>
    <n v="3"/>
    <n v="3"/>
    <n v="5"/>
    <n v="5"/>
    <n v="5"/>
    <s v="Satisfied"/>
    <n v="7"/>
    <s v="Positive"/>
    <e v="#NAME?"/>
    <e v="#NAME?"/>
  </r>
  <r>
    <n v="369"/>
    <x v="0"/>
    <s v="RU"/>
    <d v="1965-06-06T00:00:00"/>
    <s v="Returning"/>
    <s v="Business"/>
    <x v="1"/>
    <n v="2366"/>
    <s v="No"/>
    <n v="2"/>
    <n v="5"/>
    <n v="4"/>
    <n v="4"/>
    <n v="3"/>
    <n v="4"/>
    <n v="4"/>
    <n v="4"/>
    <n v="4"/>
    <s v="Satisfied"/>
    <n v="58"/>
    <s v="Positive"/>
    <e v="#NAME?"/>
    <e v="#NAME?"/>
  </r>
  <r>
    <n v="3036"/>
    <x v="1"/>
    <s v="GB"/>
    <d v="1997-03-03T00:00:00"/>
    <s v="First-time"/>
    <s v="Business"/>
    <x v="1"/>
    <n v="489"/>
    <s v="No"/>
    <n v="2"/>
    <n v="4"/>
    <n v="5"/>
    <n v="2"/>
    <n v="2"/>
    <n v="2"/>
    <n v="5"/>
    <n v="2"/>
    <n v="5"/>
    <s v="Neutral"/>
    <n v="26"/>
    <s v="Neutral"/>
    <e v="#NAME?"/>
    <e v="#NAME?"/>
  </r>
  <r>
    <n v="1576"/>
    <x v="1"/>
    <s v="BE"/>
    <d v="1964-01-21T00:00:00"/>
    <s v="First-time"/>
    <s v="Business"/>
    <x v="1"/>
    <n v="140"/>
    <s v="No"/>
    <n v="3"/>
    <n v="4"/>
    <n v="4"/>
    <n v="3"/>
    <n v="3"/>
    <n v="3"/>
    <n v="4"/>
    <n v="3"/>
    <n v="5"/>
    <s v="Neutral"/>
    <n v="60"/>
    <s v="Neutral"/>
    <e v="#NAME?"/>
    <e v="#NAME?"/>
  </r>
  <r>
    <n v="2708"/>
    <x v="1"/>
    <s v="DE"/>
    <d v="2018-04-08T00:00:00"/>
    <s v="Returning"/>
    <s v="Personal"/>
    <x v="0"/>
    <n v="562"/>
    <s v="No"/>
    <n v="2"/>
    <n v="3"/>
    <n v="5"/>
    <n v="2"/>
    <n v="2"/>
    <n v="2"/>
    <n v="5"/>
    <n v="2"/>
    <n v="4"/>
    <s v="Neutral"/>
    <n v="5"/>
    <s v="Neutral"/>
    <e v="#NAME?"/>
    <e v="#NAME?"/>
  </r>
  <r>
    <n v="1463"/>
    <x v="1"/>
    <s v="DE"/>
    <d v="1984-12-19T00:00:00"/>
    <s v="Returning"/>
    <s v="Business"/>
    <x v="1"/>
    <n v="772"/>
    <s v="No"/>
    <n v="4"/>
    <n v="4"/>
    <n v="5"/>
    <n v="5"/>
    <n v="4"/>
    <n v="1"/>
    <n v="5"/>
    <n v="5"/>
    <n v="5"/>
    <s v="Satisfied"/>
    <n v="39"/>
    <s v="Positive"/>
    <e v="#NAME?"/>
    <e v="#NAME?"/>
  </r>
  <r>
    <n v="303"/>
    <x v="1"/>
    <s v="NZ"/>
    <d v="1968-08-27T00:00:00"/>
    <s v="Returning"/>
    <s v="Business"/>
    <x v="1"/>
    <n v="3183"/>
    <s v="Yes"/>
    <n v="2"/>
    <n v="5"/>
    <n v="5"/>
    <n v="5"/>
    <n v="5"/>
    <n v="3"/>
    <n v="5"/>
    <n v="5"/>
    <n v="5"/>
    <s v="Satisfied"/>
    <n v="55"/>
    <s v="Positive"/>
    <e v="#NAME?"/>
    <e v="#NAME?"/>
  </r>
  <r>
    <n v="930"/>
    <x v="0"/>
    <s v="PL"/>
    <d v="1963-06-12T00:00:00"/>
    <s v="First-time"/>
    <s v="Business"/>
    <x v="1"/>
    <n v="354"/>
    <s v="No"/>
    <n v="1"/>
    <n v="2"/>
    <n v="3"/>
    <n v="4"/>
    <n v="4"/>
    <n v="4"/>
    <n v="4"/>
    <n v="4"/>
    <n v="4"/>
    <s v="Dissatisfied"/>
    <n v="60"/>
    <s v="Negative"/>
    <e v="#NAME?"/>
    <e v="#NAME?"/>
  </r>
  <r>
    <n v="2888"/>
    <x v="0"/>
    <s v="NO"/>
    <d v="2019-09-04T00:00:00"/>
    <s v="Returning"/>
    <s v="Personal"/>
    <x v="0"/>
    <n v="409"/>
    <s v="Yes"/>
    <n v="2"/>
    <n v="3"/>
    <n v="4"/>
    <n v="5"/>
    <n v="3"/>
    <n v="3"/>
    <n v="2"/>
    <n v="3"/>
    <n v="3"/>
    <s v="Neutral"/>
    <n v="4"/>
    <s v="Neutral"/>
    <e v="#NAME?"/>
    <e v="#NAME?"/>
  </r>
  <r>
    <n v="2667"/>
    <x v="0"/>
    <s v="KR"/>
    <d v="2014-12-10T00:00:00"/>
    <s v="First-time"/>
    <s v="Business"/>
    <x v="0"/>
    <n v="622"/>
    <s v="Yes"/>
    <n v="3"/>
    <n v="1"/>
    <n v="1"/>
    <n v="5"/>
    <n v="1"/>
    <n v="1"/>
    <n v="3"/>
    <n v="1"/>
    <n v="4"/>
    <s v="Neutral"/>
    <n v="9"/>
    <s v="Neutral"/>
    <e v="#NAME?"/>
    <e v="#NAME?"/>
  </r>
  <r>
    <n v="2253"/>
    <x v="0"/>
    <s v="AE"/>
    <d v="1959-07-11T00:00:00"/>
    <s v="Returning"/>
    <s v="Business"/>
    <x v="1"/>
    <n v="2736"/>
    <s v="Yes"/>
    <n v="4"/>
    <n v="3"/>
    <n v="5"/>
    <n v="4"/>
    <n v="5"/>
    <n v="5"/>
    <n v="5"/>
    <n v="5"/>
    <n v="5"/>
    <s v="Satisfied"/>
    <n v="64"/>
    <s v="Positive"/>
    <e v="#NAME?"/>
    <e v="#NAME?"/>
  </r>
  <r>
    <n v="998"/>
    <x v="1"/>
    <s v="IE"/>
    <d v="1994-10-27T00:00:00"/>
    <s v="Returning"/>
    <s v="Business"/>
    <x v="0"/>
    <n v="158"/>
    <s v="No"/>
    <n v="4"/>
    <n v="1"/>
    <n v="4"/>
    <n v="3"/>
    <n v="3"/>
    <n v="3"/>
    <n v="1"/>
    <n v="3"/>
    <n v="2"/>
    <s v="Dissatisfied"/>
    <n v="29"/>
    <s v="Negative"/>
    <e v="#NAME?"/>
    <e v="#NAME?"/>
  </r>
  <r>
    <n v="2986"/>
    <x v="1"/>
    <s v="NL"/>
    <d v="1968-09-07T00:00:00"/>
    <s v="Returning"/>
    <s v="Business"/>
    <x v="1"/>
    <n v="922"/>
    <s v="Yes"/>
    <n v="4"/>
    <n v="3"/>
    <n v="5"/>
    <n v="4"/>
    <n v="4"/>
    <n v="2"/>
    <n v="5"/>
    <n v="5"/>
    <n v="5"/>
    <s v="Satisfied"/>
    <n v="55"/>
    <s v="Positive"/>
    <e v="#NAME?"/>
    <e v="#NAME?"/>
  </r>
  <r>
    <n v="1417"/>
    <x v="1"/>
    <s v="DE"/>
    <d v="1955-08-20T00:00:00"/>
    <s v="Returning"/>
    <s v="Personal"/>
    <x v="2"/>
    <n v="270"/>
    <s v="No"/>
    <n v="2"/>
    <n v="5"/>
    <n v="5"/>
    <n v="2"/>
    <n v="2"/>
    <n v="2"/>
    <n v="4"/>
    <n v="2"/>
    <n v="4"/>
    <s v="Neutral"/>
    <n v="68"/>
    <s v="Neutral"/>
    <e v="#NAME?"/>
    <e v="#NAME?"/>
  </r>
  <r>
    <n v="166"/>
    <x v="0"/>
    <s v="FR"/>
    <d v="1975-04-08T00:00:00"/>
    <s v="Returning"/>
    <s v="Personal"/>
    <x v="0"/>
    <n v="227"/>
    <s v="Yes"/>
    <n v="0"/>
    <n v="3"/>
    <n v="4"/>
    <n v="2"/>
    <n v="3"/>
    <n v="2"/>
    <n v="4"/>
    <n v="4"/>
    <n v="4"/>
    <s v="Dissatisfied"/>
    <n v="48"/>
    <s v="Negative"/>
    <e v="#NAME?"/>
    <e v="#NAME?"/>
  </r>
  <r>
    <n v="2799"/>
    <x v="1"/>
    <s v="GB"/>
    <d v="2016-09-24T00:00:00"/>
    <s v="Returning"/>
    <s v="Personal"/>
    <x v="0"/>
    <n v="764"/>
    <s v="Yes"/>
    <n v="4"/>
    <n v="2"/>
    <n v="2"/>
    <n v="2"/>
    <n v="2"/>
    <n v="2"/>
    <n v="2"/>
    <n v="2"/>
    <n v="5"/>
    <s v="Neutral"/>
    <n v="7"/>
    <s v="Neutral"/>
    <e v="#NAME?"/>
    <e v="#NAME?"/>
  </r>
  <r>
    <n v="1515"/>
    <x v="1"/>
    <s v="LU"/>
    <d v="1984-08-21T00:00:00"/>
    <s v="Returning"/>
    <s v="Business"/>
    <x v="1"/>
    <n v="2644"/>
    <s v="Yes"/>
    <n v="3"/>
    <n v="4"/>
    <n v="4"/>
    <n v="4"/>
    <n v="3"/>
    <n v="4"/>
    <n v="4"/>
    <n v="4"/>
    <n v="4"/>
    <s v="Satisfied"/>
    <n v="39"/>
    <s v="Positive"/>
    <e v="#NAME?"/>
    <e v="#NAME?"/>
  </r>
  <r>
    <n v="489"/>
    <x v="1"/>
    <s v="AE"/>
    <d v="1967-10-08T00:00:00"/>
    <s v="First-time"/>
    <s v="Business"/>
    <x v="0"/>
    <n v="164"/>
    <s v="No"/>
    <n v="2"/>
    <n v="4"/>
    <n v="3"/>
    <n v="2"/>
    <n v="2"/>
    <n v="2"/>
    <n v="5"/>
    <n v="2"/>
    <n v="4"/>
    <s v="Dissatisfied"/>
    <n v="56"/>
    <s v="Negative"/>
    <e v="#NAME?"/>
    <e v="#NAME?"/>
  </r>
  <r>
    <n v="3324"/>
    <x v="1"/>
    <s v="AU"/>
    <d v="2005-08-01T00:00:00"/>
    <s v="Returning"/>
    <s v="Business"/>
    <x v="1"/>
    <n v="1834"/>
    <s v="No"/>
    <n v="5"/>
    <n v="3"/>
    <n v="4"/>
    <n v="4"/>
    <n v="4"/>
    <n v="5"/>
    <n v="4"/>
    <n v="4"/>
    <n v="4"/>
    <s v="Satisfied"/>
    <n v="18"/>
    <s v="Positive"/>
    <e v="#NAME?"/>
    <e v="#NAME?"/>
  </r>
  <r>
    <n v="2638"/>
    <x v="0"/>
    <s v="DE"/>
    <d v="2015-03-06T00:00:00"/>
    <s v="Returning"/>
    <s v="Business"/>
    <x v="1"/>
    <n v="1557"/>
    <s v="No"/>
    <n v="4"/>
    <n v="5"/>
    <n v="4"/>
    <n v="4"/>
    <n v="4"/>
    <n v="2"/>
    <n v="4"/>
    <n v="4"/>
    <n v="4"/>
    <s v="Satisfied"/>
    <n v="8"/>
    <s v="Positive"/>
    <e v="#NAME?"/>
    <e v="#NAME?"/>
  </r>
  <r>
    <n v="1617"/>
    <x v="1"/>
    <s v="CN"/>
    <d v="1962-03-07T00:00:00"/>
    <s v="Returning"/>
    <s v="Personal"/>
    <x v="0"/>
    <n v="968"/>
    <s v="No"/>
    <n v="3"/>
    <n v="4"/>
    <n v="4"/>
    <n v="5"/>
    <n v="5"/>
    <n v="5"/>
    <n v="5"/>
    <n v="5"/>
    <n v="4"/>
    <s v="Neutral"/>
    <n v="61"/>
    <s v="Neutral"/>
    <e v="#NAME?"/>
    <e v="#NAME?"/>
  </r>
  <r>
    <n v="2743"/>
    <x v="0"/>
    <s v="IL"/>
    <d v="2018-09-15T00:00:00"/>
    <s v="First-time"/>
    <s v="Business"/>
    <x v="0"/>
    <n v="772"/>
    <s v="Yes"/>
    <n v="3"/>
    <n v="1"/>
    <n v="2"/>
    <n v="5"/>
    <n v="5"/>
    <n v="5"/>
    <n v="3"/>
    <n v="5"/>
    <n v="4"/>
    <s v="Neutral"/>
    <n v="5"/>
    <s v="Neutral"/>
    <e v="#NAME?"/>
    <e v="#NAME?"/>
  </r>
  <r>
    <n v="776"/>
    <x v="1"/>
    <s v="GR"/>
    <d v="1991-10-05T00:00:00"/>
    <s v="Returning"/>
    <s v="Business"/>
    <x v="1"/>
    <n v="247"/>
    <s v="Yes"/>
    <n v="3"/>
    <n v="3"/>
    <n v="3"/>
    <n v="5"/>
    <n v="4"/>
    <n v="5"/>
    <n v="3"/>
    <n v="3"/>
    <n v="3"/>
    <s v="Satisfied"/>
    <n v="32"/>
    <s v="Positive"/>
    <e v="#NAME?"/>
    <e v="#NAME?"/>
  </r>
  <r>
    <n v="2666"/>
    <x v="0"/>
    <s v="DE"/>
    <d v="2016-01-02T00:00:00"/>
    <s v="First-time"/>
    <s v="Business"/>
    <x v="1"/>
    <n v="597"/>
    <s v="No"/>
    <n v="5"/>
    <n v="4"/>
    <n v="5"/>
    <n v="5"/>
    <n v="5"/>
    <n v="5"/>
    <n v="5"/>
    <n v="5"/>
    <n v="4"/>
    <s v="Satisfied"/>
    <n v="8"/>
    <s v="Positive"/>
    <e v="#NAME?"/>
    <e v="#NAME?"/>
  </r>
  <r>
    <n v="599"/>
    <x v="0"/>
    <s v="PL"/>
    <d v="1983-05-27T00:00:00"/>
    <s v="Returning"/>
    <s v="Business"/>
    <x v="1"/>
    <n v="3269"/>
    <s v="No"/>
    <n v="1"/>
    <n v="4"/>
    <n v="5"/>
    <n v="4"/>
    <n v="5"/>
    <n v="2"/>
    <n v="5"/>
    <n v="5"/>
    <n v="4"/>
    <s v="Satisfied"/>
    <n v="40"/>
    <s v="Positive"/>
    <e v="#NAME?"/>
    <e v="#NAME?"/>
  </r>
  <r>
    <n v="505"/>
    <x v="1"/>
    <s v="AT"/>
    <d v="1963-06-19T00:00:00"/>
    <s v="Returning"/>
    <s v="Business"/>
    <x v="1"/>
    <n v="164"/>
    <s v="Yes"/>
    <n v="0"/>
    <n v="4"/>
    <n v="2"/>
    <n v="5"/>
    <n v="5"/>
    <n v="2"/>
    <n v="2"/>
    <n v="2"/>
    <n v="2"/>
    <s v="Satisfied"/>
    <n v="60"/>
    <s v="Positive"/>
    <e v="#NAME?"/>
    <e v="#NAME?"/>
  </r>
  <r>
    <n v="1242"/>
    <x v="1"/>
    <s v="AT"/>
    <d v="1946-03-19T00:00:00"/>
    <s v="Returning"/>
    <s v="Personal"/>
    <x v="0"/>
    <n v="134"/>
    <s v="No"/>
    <n v="3"/>
    <n v="4"/>
    <n v="5"/>
    <n v="5"/>
    <n v="5"/>
    <n v="5"/>
    <n v="5"/>
    <n v="5"/>
    <n v="4"/>
    <s v="Neutral"/>
    <n v="77"/>
    <s v="Neutral"/>
    <e v="#NAME?"/>
    <e v="#NAME?"/>
  </r>
  <r>
    <n v="905"/>
    <x v="0"/>
    <s v="CN"/>
    <d v="1964-02-29T00:00:00"/>
    <s v="First-time"/>
    <s v="Business"/>
    <x v="1"/>
    <n v="354"/>
    <s v="Yes"/>
    <n v="3"/>
    <n v="1"/>
    <n v="2"/>
    <n v="1"/>
    <n v="1"/>
    <n v="1"/>
    <n v="4"/>
    <n v="1"/>
    <n v="4"/>
    <s v="Dissatisfied"/>
    <n v="59"/>
    <s v="Negative"/>
    <e v="#NAME?"/>
    <e v="#NAME?"/>
  </r>
  <r>
    <n v="1608"/>
    <x v="0"/>
    <s v="CY"/>
    <d v="1960-01-06T00:00:00"/>
    <s v="Returning"/>
    <s v="Personal"/>
    <x v="2"/>
    <n v="140"/>
    <s v="No"/>
    <n v="2"/>
    <n v="1"/>
    <n v="5"/>
    <n v="5"/>
    <n v="5"/>
    <n v="5"/>
    <n v="4"/>
    <n v="5"/>
    <n v="4"/>
    <s v="Neutral"/>
    <n v="64"/>
    <s v="Neutral"/>
    <e v="#NAME?"/>
    <e v="#NAME?"/>
  </r>
  <r>
    <n v="1000"/>
    <x v="0"/>
    <s v="SE"/>
    <d v="1958-12-22T00:00:00"/>
    <s v="Returning"/>
    <s v="Business"/>
    <x v="0"/>
    <n v="140"/>
    <s v="Yes"/>
    <n v="4"/>
    <n v="5"/>
    <n v="4"/>
    <n v="3"/>
    <n v="1"/>
    <n v="5"/>
    <n v="4"/>
    <n v="4"/>
    <n v="4"/>
    <s v="Satisfied"/>
    <n v="65"/>
    <s v="Positive"/>
    <e v="#NAME?"/>
    <e v="#NAME?"/>
  </r>
  <r>
    <n v="247"/>
    <x v="1"/>
    <s v="DE"/>
    <d v="1948-10-08T00:00:00"/>
    <s v="Returning"/>
    <s v="Business"/>
    <x v="1"/>
    <n v="719"/>
    <s v="Yes"/>
    <n v="1"/>
    <n v="4"/>
    <n v="4"/>
    <n v="4"/>
    <n v="4"/>
    <n v="4"/>
    <n v="3"/>
    <n v="4"/>
    <n v="4"/>
    <s v="Dissatisfied"/>
    <n v="75"/>
    <s v="Negative"/>
    <e v="#NAME?"/>
    <e v="#NAME?"/>
  </r>
  <r>
    <n v="1474"/>
    <x v="1"/>
    <s v="NZ"/>
    <d v="1960-09-30T00:00:00"/>
    <s v="Returning"/>
    <s v="Personal"/>
    <x v="0"/>
    <n v="695"/>
    <s v="Yes"/>
    <n v="2"/>
    <n v="2"/>
    <n v="3"/>
    <n v="1"/>
    <n v="1"/>
    <n v="1"/>
    <n v="3"/>
    <n v="1"/>
    <n v="3"/>
    <s v="Neutral"/>
    <n v="63"/>
    <s v="Neutral"/>
    <e v="#NAME?"/>
    <e v="#NAME?"/>
  </r>
  <r>
    <n v="454"/>
    <x v="1"/>
    <s v="AR"/>
    <d v="1962-05-14T00:00:00"/>
    <s v="Returning"/>
    <s v="Business"/>
    <x v="1"/>
    <n v="312"/>
    <s v="Yes"/>
    <n v="1"/>
    <n v="3"/>
    <n v="5"/>
    <n v="4"/>
    <n v="5"/>
    <n v="2"/>
    <n v="5"/>
    <n v="5"/>
    <n v="5"/>
    <s v="Satisfied"/>
    <n v="61"/>
    <s v="Positive"/>
    <e v="#NAME?"/>
    <e v="#NAME?"/>
  </r>
  <r>
    <n v="559"/>
    <x v="0"/>
    <s v="CH"/>
    <d v="1947-11-26T00:00:00"/>
    <s v="Returning"/>
    <s v="Business"/>
    <x v="1"/>
    <n v="3447"/>
    <s v="No"/>
    <n v="0"/>
    <n v="5"/>
    <n v="5"/>
    <n v="4"/>
    <n v="3"/>
    <n v="4"/>
    <n v="5"/>
    <n v="5"/>
    <n v="5"/>
    <s v="Satisfied"/>
    <n v="76"/>
    <s v="Positive"/>
    <e v="#NAME?"/>
    <e v="#NAME?"/>
  </r>
  <r>
    <n v="67"/>
    <x v="1"/>
    <s v="AT"/>
    <d v="2000-08-26T00:00:00"/>
    <s v="Returning"/>
    <s v="Business"/>
    <x v="1"/>
    <n v="67"/>
    <s v="No"/>
    <n v="4"/>
    <n v="4"/>
    <n v="5"/>
    <n v="5"/>
    <n v="5"/>
    <n v="2"/>
    <n v="5"/>
    <n v="5"/>
    <n v="5"/>
    <s v="Satisfied"/>
    <n v="23"/>
    <s v="Positive"/>
    <e v="#NAME?"/>
    <e v="#NAME?"/>
  </r>
  <r>
    <n v="658"/>
    <x v="1"/>
    <s v="IS"/>
    <d v="1957-10-29T00:00:00"/>
    <s v="Returning"/>
    <s v="Business"/>
    <x v="1"/>
    <n v="1940"/>
    <s v="Yes"/>
    <n v="1"/>
    <n v="5"/>
    <n v="4"/>
    <n v="5"/>
    <n v="4"/>
    <n v="5"/>
    <n v="4"/>
    <n v="4"/>
    <n v="4"/>
    <s v="Satisfied"/>
    <n v="66"/>
    <s v="Positive"/>
    <e v="#NAME?"/>
    <e v="#NAME?"/>
  </r>
  <r>
    <n v="389"/>
    <x v="0"/>
    <s v="DE"/>
    <d v="1964-01-18T00:00:00"/>
    <s v="First-time"/>
    <s v="Business"/>
    <x v="1"/>
    <n v="102"/>
    <s v="No"/>
    <n v="2"/>
    <n v="3"/>
    <n v="5"/>
    <n v="1"/>
    <n v="1"/>
    <n v="1"/>
    <n v="5"/>
    <n v="1"/>
    <n v="5"/>
    <s v="Dissatisfied"/>
    <n v="60"/>
    <s v="Negative"/>
    <e v="#NAME?"/>
    <e v="#NAME?"/>
  </r>
  <r>
    <n v="2012"/>
    <x v="1"/>
    <s v="HR"/>
    <d v="1966-05-21T00:00:00"/>
    <s v="Returning"/>
    <s v="Business"/>
    <x v="2"/>
    <n v="190"/>
    <s v="No"/>
    <n v="1"/>
    <n v="2"/>
    <n v="3"/>
    <n v="4"/>
    <n v="4"/>
    <n v="4"/>
    <n v="3"/>
    <n v="4"/>
    <n v="3"/>
    <s v="Satisfied"/>
    <n v="57"/>
    <s v="Positive"/>
    <e v="#NAME?"/>
    <e v="#NAME?"/>
  </r>
  <r>
    <n v="2052"/>
    <x v="1"/>
    <s v="CZ"/>
    <d v="1989-12-11T00:00:00"/>
    <s v="Returning"/>
    <s v="Business"/>
    <x v="1"/>
    <n v="2341"/>
    <s v="No"/>
    <n v="3"/>
    <n v="3"/>
    <n v="5"/>
    <n v="4"/>
    <n v="4"/>
    <n v="4"/>
    <n v="5"/>
    <n v="4"/>
    <n v="5"/>
    <s v="Satisfied"/>
    <n v="34"/>
    <s v="Positive"/>
    <e v="#NAME?"/>
    <e v="#NAME?"/>
  </r>
  <r>
    <n v="3229"/>
    <x v="1"/>
    <s v="GB"/>
    <d v="1971-09-18T00:00:00"/>
    <s v="First-time"/>
    <s v="Business"/>
    <x v="1"/>
    <n v="419"/>
    <s v="No"/>
    <n v="5"/>
    <n v="5"/>
    <n v="5"/>
    <n v="3"/>
    <n v="4"/>
    <n v="4"/>
    <n v="4"/>
    <n v="4"/>
    <n v="4"/>
    <s v="Satisfied"/>
    <n v="52"/>
    <s v="Positive"/>
    <e v="#NAME?"/>
    <e v="#NAME?"/>
  </r>
  <r>
    <n v="2232"/>
    <x v="0"/>
    <s v="CN"/>
    <d v="1967-09-08T00:00:00"/>
    <s v="Returning"/>
    <s v="Personal"/>
    <x v="0"/>
    <n v="642"/>
    <s v="No"/>
    <n v="3"/>
    <n v="1"/>
    <n v="3"/>
    <n v="3"/>
    <n v="5"/>
    <n v="5"/>
    <n v="3"/>
    <n v="5"/>
    <n v="3"/>
    <s v="Neutral"/>
    <n v="56"/>
    <s v="Neutral"/>
    <e v="#NAME?"/>
    <e v="#NAME?"/>
  </r>
  <r>
    <n v="1760"/>
    <x v="0"/>
    <s v="DE"/>
    <d v="1974-01-01T00:00:00"/>
    <s v="Returning"/>
    <s v="Business"/>
    <x v="2"/>
    <n v="364"/>
    <s v="Yes"/>
    <n v="2"/>
    <n v="1"/>
    <n v="2"/>
    <n v="4"/>
    <n v="4"/>
    <n v="1"/>
    <n v="2"/>
    <n v="2"/>
    <n v="2"/>
    <s v="Neutral"/>
    <n v="50"/>
    <s v="Neutral"/>
    <e v="#NAME?"/>
    <e v="#NAME?"/>
  </r>
  <r>
    <n v="906"/>
    <x v="0"/>
    <s v="DE"/>
    <d v="1966-11-26T00:00:00"/>
    <s v="Returning"/>
    <s v="Business"/>
    <x v="1"/>
    <n v="247"/>
    <s v="No"/>
    <n v="4"/>
    <n v="1"/>
    <n v="3"/>
    <n v="3"/>
    <n v="1"/>
    <n v="5"/>
    <n v="3"/>
    <n v="3"/>
    <n v="3"/>
    <s v="Dissatisfied"/>
    <n v="57"/>
    <s v="Negative"/>
    <e v="#NAME?"/>
    <e v="#NAME?"/>
  </r>
  <r>
    <n v="481"/>
    <x v="1"/>
    <s v="NZ"/>
    <d v="1959-05-19T00:00:00"/>
    <s v="Returning"/>
    <s v="Business"/>
    <x v="1"/>
    <n v="134"/>
    <s v="No"/>
    <n v="1"/>
    <n v="4"/>
    <n v="4"/>
    <n v="5"/>
    <n v="4"/>
    <n v="4"/>
    <n v="4"/>
    <n v="4"/>
    <n v="4"/>
    <s v="Satisfied"/>
    <n v="64"/>
    <s v="Positive"/>
    <e v="#NAME?"/>
    <e v="#NAME?"/>
  </r>
  <r>
    <n v="246"/>
    <x v="1"/>
    <s v="LU"/>
    <d v="1964-12-16T00:00:00"/>
    <s v="Returning"/>
    <s v="Business"/>
    <x v="1"/>
    <n v="719"/>
    <s v="Yes"/>
    <n v="2"/>
    <n v="3"/>
    <n v="2"/>
    <n v="3"/>
    <n v="3"/>
    <n v="3"/>
    <n v="4"/>
    <n v="3"/>
    <n v="3"/>
    <s v="Dissatisfied"/>
    <n v="59"/>
    <s v="Negative"/>
    <e v="#NAME?"/>
    <e v="#NAME?"/>
  </r>
  <r>
    <n v="2501"/>
    <x v="0"/>
    <s v="AT"/>
    <d v="2019-07-25T00:00:00"/>
    <s v="First-time"/>
    <s v="Business"/>
    <x v="0"/>
    <n v="280"/>
    <s v="No"/>
    <n v="4"/>
    <n v="5"/>
    <n v="3"/>
    <n v="4"/>
    <n v="4"/>
    <n v="4"/>
    <n v="4"/>
    <n v="4"/>
    <n v="5"/>
    <s v="Neutral"/>
    <n v="4"/>
    <s v="Neutral"/>
    <e v="#NAME?"/>
    <e v="#NAME?"/>
  </r>
  <r>
    <n v="741"/>
    <x v="1"/>
    <s v="IE"/>
    <d v="1971-02-18T00:00:00"/>
    <s v="First-time"/>
    <s v="Business"/>
    <x v="1"/>
    <n v="158"/>
    <s v="No"/>
    <n v="1"/>
    <n v="3"/>
    <n v="4"/>
    <n v="4"/>
    <n v="4"/>
    <n v="4"/>
    <n v="4"/>
    <n v="4"/>
    <n v="4"/>
    <s v="Dissatisfied"/>
    <n v="52"/>
    <s v="Negative"/>
    <e v="#NAME?"/>
    <e v="#NAME?"/>
  </r>
  <r>
    <n v="2561"/>
    <x v="0"/>
    <s v="MC"/>
    <d v="2016-05-08T00:00:00"/>
    <s v="Returning"/>
    <s v="Business"/>
    <x v="1"/>
    <n v="2924"/>
    <s v="Yes"/>
    <n v="4"/>
    <n v="2"/>
    <n v="2"/>
    <n v="2"/>
    <n v="1"/>
    <n v="3"/>
    <n v="2"/>
    <n v="2"/>
    <n v="2"/>
    <s v="Neutral"/>
    <n v="7"/>
    <s v="Neutral"/>
    <e v="#NAME?"/>
    <e v="#NAME?"/>
  </r>
  <r>
    <n v="2832"/>
    <x v="0"/>
    <s v="DE"/>
    <d v="2017-09-05T00:00:00"/>
    <s v="Returning"/>
    <s v="Business"/>
    <x v="1"/>
    <n v="1661"/>
    <s v="No"/>
    <n v="3"/>
    <n v="5"/>
    <n v="5"/>
    <n v="5"/>
    <n v="3"/>
    <n v="4"/>
    <n v="5"/>
    <n v="5"/>
    <n v="5"/>
    <s v="Satisfied"/>
    <n v="6"/>
    <s v="Positive"/>
    <e v="#NAME?"/>
    <e v="#NAME?"/>
  </r>
  <r>
    <n v="1338"/>
    <x v="0"/>
    <s v="MT"/>
    <d v="1991-12-25T00:00:00"/>
    <s v="Returning"/>
    <s v="Business"/>
    <x v="1"/>
    <n v="134"/>
    <s v="No"/>
    <n v="1"/>
    <n v="4"/>
    <n v="5"/>
    <n v="4"/>
    <n v="3"/>
    <n v="5"/>
    <n v="5"/>
    <n v="5"/>
    <n v="4"/>
    <s v="Satisfied"/>
    <n v="32"/>
    <s v="Positive"/>
    <e v="#NAME?"/>
    <e v="#NAME?"/>
  </r>
  <r>
    <n v="458"/>
    <x v="1"/>
    <s v="BE"/>
    <d v="1966-06-09T00:00:00"/>
    <s v="Returning"/>
    <s v="Business"/>
    <x v="1"/>
    <n v="113"/>
    <s v="No"/>
    <n v="5"/>
    <n v="4"/>
    <n v="5"/>
    <n v="4"/>
    <n v="4"/>
    <n v="5"/>
    <n v="5"/>
    <n v="5"/>
    <n v="4"/>
    <s v="Satisfied"/>
    <n v="57"/>
    <s v="Positive"/>
    <e v="#NAME?"/>
    <e v="#NAME?"/>
  </r>
  <r>
    <n v="728"/>
    <x v="1"/>
    <s v="DE"/>
    <d v="1969-05-25T00:00:00"/>
    <s v="First-time"/>
    <s v="Business"/>
    <x v="0"/>
    <n v="309"/>
    <s v="No"/>
    <n v="4"/>
    <n v="2"/>
    <n v="2"/>
    <n v="5"/>
    <n v="5"/>
    <n v="5"/>
    <n v="4"/>
    <n v="5"/>
    <n v="4"/>
    <s v="Dissatisfied"/>
    <n v="54"/>
    <s v="Negative"/>
    <e v="#NAME?"/>
    <e v="#NAME?"/>
  </r>
  <r>
    <n v="3279"/>
    <x v="1"/>
    <s v="IQ"/>
    <d v="2007-02-08T00:00:00"/>
    <s v="Returning"/>
    <s v="Personal"/>
    <x v="0"/>
    <n v="425"/>
    <s v="Yes"/>
    <n v="2"/>
    <n v="4"/>
    <n v="5"/>
    <n v="5"/>
    <n v="5"/>
    <n v="5"/>
    <n v="4"/>
    <n v="5"/>
    <n v="5"/>
    <s v="Neutral"/>
    <n v="16"/>
    <s v="Neutral"/>
    <e v="#NAME?"/>
    <e v="#NAME?"/>
  </r>
  <r>
    <n v="1863"/>
    <x v="0"/>
    <s v="IT"/>
    <d v="2000-11-12T00:00:00"/>
    <s v="Returning"/>
    <s v="Business"/>
    <x v="1"/>
    <n v="2039"/>
    <s v="No"/>
    <n v="5"/>
    <n v="3"/>
    <n v="5"/>
    <n v="5"/>
    <n v="5"/>
    <n v="3"/>
    <n v="5"/>
    <n v="5"/>
    <n v="5"/>
    <s v="Satisfied"/>
    <n v="23"/>
    <s v="Positive"/>
    <e v="#NAME?"/>
    <e v="#NAME?"/>
  </r>
  <r>
    <n v="2116"/>
    <x v="0"/>
    <s v="IE"/>
    <d v="1962-08-25T00:00:00"/>
    <s v="Returning"/>
    <s v="Business"/>
    <x v="1"/>
    <n v="3974"/>
    <s v="No"/>
    <n v="2"/>
    <n v="4"/>
    <n v="4"/>
    <n v="5"/>
    <n v="3"/>
    <n v="4"/>
    <n v="4"/>
    <n v="4"/>
    <n v="4"/>
    <s v="Satisfied"/>
    <n v="61"/>
    <s v="Positive"/>
    <e v="#NAME?"/>
    <e v="#NAME?"/>
  </r>
  <r>
    <n v="1275"/>
    <x v="0"/>
    <s v="AT"/>
    <d v="1976-03-25T00:00:00"/>
    <s v="Returning"/>
    <s v="Personal"/>
    <x v="0"/>
    <n v="309"/>
    <s v="No"/>
    <n v="1"/>
    <n v="4"/>
    <n v="4"/>
    <n v="2"/>
    <n v="2"/>
    <n v="2"/>
    <n v="5"/>
    <n v="2"/>
    <n v="4"/>
    <s v="Neutral"/>
    <n v="47"/>
    <s v="Neutral"/>
    <e v="#NAME?"/>
    <e v="#NAME?"/>
  </r>
  <r>
    <n v="3001"/>
    <x v="0"/>
    <s v="EE"/>
    <d v="1947-12-20T00:00:00"/>
    <s v="First-time"/>
    <s v="Business"/>
    <x v="0"/>
    <n v="922"/>
    <s v="No"/>
    <n v="4"/>
    <n v="4"/>
    <n v="5"/>
    <n v="5"/>
    <n v="5"/>
    <n v="5"/>
    <n v="4"/>
    <n v="5"/>
    <n v="4"/>
    <s v="Satisfied"/>
    <n v="76"/>
    <s v="Positive"/>
    <e v="#NAME?"/>
    <e v="#NAME?"/>
  </r>
  <r>
    <n v="2768"/>
    <x v="1"/>
    <s v="OM"/>
    <d v="2005-01-21T00:00:00"/>
    <s v="Returning"/>
    <s v="Business"/>
    <x v="1"/>
    <n v="1587"/>
    <s v="No"/>
    <n v="4"/>
    <n v="4"/>
    <n v="5"/>
    <n v="5"/>
    <n v="4"/>
    <n v="4"/>
    <n v="5"/>
    <n v="5"/>
    <n v="5"/>
    <s v="Satisfied"/>
    <n v="19"/>
    <s v="Positive"/>
    <e v="#NAME?"/>
    <e v="#NAME?"/>
  </r>
  <r>
    <n v="1390"/>
    <x v="1"/>
    <s v="FR"/>
    <d v="1955-03-05T00:00:00"/>
    <s v="Returning"/>
    <s v="Personal"/>
    <x v="2"/>
    <n v="164"/>
    <s v="No"/>
    <n v="3"/>
    <n v="5"/>
    <n v="3"/>
    <n v="1"/>
    <n v="1"/>
    <n v="1"/>
    <n v="4"/>
    <n v="1"/>
    <n v="4"/>
    <s v="Neutral"/>
    <n v="68"/>
    <s v="Neutral"/>
    <e v="#NAME?"/>
    <e v="#NAME?"/>
  </r>
  <r>
    <n v="1733"/>
    <x v="0"/>
    <s v="ID"/>
    <d v="1986-12-06T00:00:00"/>
    <s v="Returning"/>
    <s v="Personal"/>
    <x v="0"/>
    <n v="364"/>
    <s v="Yes"/>
    <n v="2"/>
    <n v="5"/>
    <n v="3"/>
    <n v="5"/>
    <n v="4"/>
    <n v="2"/>
    <n v="3"/>
    <n v="3"/>
    <n v="3"/>
    <s v="Neutral"/>
    <n v="37"/>
    <s v="Neutral"/>
    <e v="#NAME?"/>
    <e v="#NAME?"/>
  </r>
  <r>
    <n v="1369"/>
    <x v="0"/>
    <s v="IT"/>
    <d v="1990-09-25T00:00:00"/>
    <s v="Returning"/>
    <s v="Business"/>
    <x v="1"/>
    <n v="3425"/>
    <s v="Yes"/>
    <n v="2"/>
    <n v="2"/>
    <n v="1"/>
    <n v="4"/>
    <n v="4"/>
    <n v="1"/>
    <n v="1"/>
    <n v="1"/>
    <n v="1"/>
    <s v="Neutral"/>
    <n v="33"/>
    <s v="Neutral"/>
    <e v="#NAME?"/>
    <e v="#NAME?"/>
  </r>
  <r>
    <n v="1653"/>
    <x v="0"/>
    <s v="TR"/>
    <d v="1980-09-19T00:00:00"/>
    <s v="Returning"/>
    <s v="Business"/>
    <x v="1"/>
    <n v="3949"/>
    <s v="Yes"/>
    <n v="2"/>
    <n v="2"/>
    <n v="3"/>
    <n v="1"/>
    <n v="1"/>
    <n v="1"/>
    <n v="3"/>
    <n v="3"/>
    <n v="3"/>
    <s v="Neutral"/>
    <n v="43"/>
    <s v="Neutral"/>
    <e v="#NAME?"/>
    <e v="#NAME?"/>
  </r>
  <r>
    <n v="2142"/>
    <x v="0"/>
    <s v="BG"/>
    <d v="2003-01-20T00:00:00"/>
    <s v="Returning"/>
    <s v="Business"/>
    <x v="1"/>
    <n v="1617"/>
    <s v="Yes"/>
    <n v="4"/>
    <n v="2"/>
    <n v="3"/>
    <n v="3"/>
    <n v="3"/>
    <n v="1"/>
    <n v="3"/>
    <n v="3"/>
    <n v="3"/>
    <s v="Neutral"/>
    <n v="21"/>
    <s v="Neutral"/>
    <e v="#NAME?"/>
    <e v="#NAME?"/>
  </r>
  <r>
    <n v="3305"/>
    <x v="0"/>
    <s v="FI"/>
    <d v="2019-08-26T00:00:00"/>
    <s v="Returning"/>
    <s v="Personal"/>
    <x v="2"/>
    <n v="419"/>
    <s v="Yes"/>
    <n v="1"/>
    <n v="4"/>
    <n v="2"/>
    <n v="1"/>
    <n v="1"/>
    <n v="1"/>
    <n v="4"/>
    <n v="1"/>
    <n v="4"/>
    <s v="Neutral"/>
    <n v="4"/>
    <s v="Neutral"/>
    <e v="#NAME?"/>
    <e v="#NAME?"/>
  </r>
  <r>
    <n v="1772"/>
    <x v="1"/>
    <s v="DE"/>
    <d v="1988-12-26T00:00:00"/>
    <s v="Returning"/>
    <s v="Business"/>
    <x v="1"/>
    <n v="408"/>
    <s v="No"/>
    <n v="1"/>
    <n v="4"/>
    <n v="4"/>
    <n v="4"/>
    <n v="4"/>
    <n v="3"/>
    <n v="4"/>
    <n v="4"/>
    <n v="4"/>
    <s v="Satisfied"/>
    <n v="35"/>
    <s v="Positive"/>
    <e v="#NAME?"/>
    <e v="#NAME?"/>
  </r>
  <r>
    <n v="734"/>
    <x v="0"/>
    <s v="GT"/>
    <d v="2001-12-30T00:00:00"/>
    <s v="First-time"/>
    <s v="Business"/>
    <x v="1"/>
    <n v="89"/>
    <s v="No"/>
    <n v="2"/>
    <n v="4"/>
    <n v="5"/>
    <n v="4"/>
    <n v="4"/>
    <n v="4"/>
    <n v="4"/>
    <n v="4"/>
    <n v="4"/>
    <s v="Satisfied"/>
    <n v="22"/>
    <s v="Positive"/>
    <e v="#NAME?"/>
    <e v="#NAME?"/>
  </r>
  <r>
    <n v="2514"/>
    <x v="0"/>
    <s v="CY"/>
    <d v="2006-05-18T00:00:00"/>
    <s v="Returning"/>
    <s v="Business"/>
    <x v="1"/>
    <n v="2180"/>
    <s v="Yes"/>
    <n v="3"/>
    <n v="3"/>
    <n v="4"/>
    <n v="4"/>
    <n v="5"/>
    <n v="4"/>
    <n v="4"/>
    <n v="4"/>
    <n v="4"/>
    <s v="Satisfied"/>
    <n v="17"/>
    <s v="Positive"/>
    <e v="#NAME?"/>
    <e v="#NAME?"/>
  </r>
  <r>
    <n v="3108"/>
    <x v="1"/>
    <s v="GB"/>
    <d v="1946-11-20T00:00:00"/>
    <s v="Returning"/>
    <s v="Personal"/>
    <x v="2"/>
    <n v="413"/>
    <s v="No"/>
    <n v="3"/>
    <n v="2"/>
    <n v="5"/>
    <n v="5"/>
    <n v="5"/>
    <n v="5"/>
    <n v="5"/>
    <n v="5"/>
    <n v="4"/>
    <s v="Neutral"/>
    <n v="77"/>
    <s v="Neutral"/>
    <e v="#NAME?"/>
    <e v="#NAME?"/>
  </r>
  <r>
    <n v="2021"/>
    <x v="0"/>
    <s v="DK"/>
    <d v="1958-02-17T00:00:00"/>
    <s v="Returning"/>
    <s v="Business"/>
    <x v="1"/>
    <n v="3655"/>
    <s v="Yes"/>
    <n v="5"/>
    <n v="2"/>
    <n v="1"/>
    <n v="2"/>
    <n v="2"/>
    <n v="2"/>
    <n v="2"/>
    <n v="2"/>
    <n v="4"/>
    <s v="Neutral"/>
    <n v="65"/>
    <s v="Neutral"/>
    <e v="#NAME?"/>
    <e v="#NAME?"/>
  </r>
  <r>
    <n v="668"/>
    <x v="0"/>
    <s v="GR"/>
    <d v="1994-10-30T00:00:00"/>
    <s v="Returning"/>
    <s v="Business"/>
    <x v="1"/>
    <n v="89"/>
    <s v="No"/>
    <n v="0"/>
    <n v="4"/>
    <n v="1"/>
    <n v="5"/>
    <n v="4"/>
    <n v="5"/>
    <n v="1"/>
    <n v="1"/>
    <n v="1"/>
    <s v="Satisfied"/>
    <n v="29"/>
    <s v="Positive"/>
    <e v="#NAME?"/>
    <e v="#NAME?"/>
  </r>
  <r>
    <n v="236"/>
    <x v="1"/>
    <s v="CZ"/>
    <d v="1982-05-05T00:00:00"/>
    <s v="Returning"/>
    <s v="Business"/>
    <x v="1"/>
    <n v="3242"/>
    <s v="No"/>
    <n v="4"/>
    <n v="1"/>
    <n v="2"/>
    <n v="2"/>
    <n v="4"/>
    <n v="1"/>
    <n v="2"/>
    <n v="2"/>
    <n v="2"/>
    <s v="Dissatisfied"/>
    <n v="41"/>
    <s v="Negative"/>
    <e v="#NAME?"/>
    <e v="#NAME?"/>
  </r>
  <r>
    <n v="1151"/>
    <x v="1"/>
    <s v="DE"/>
    <d v="1983-01-19T00:00:00"/>
    <s v="Returning"/>
    <s v="Personal"/>
    <x v="0"/>
    <n v="309"/>
    <s v="No"/>
    <n v="1"/>
    <n v="4"/>
    <n v="3"/>
    <n v="3"/>
    <n v="3"/>
    <n v="3"/>
    <n v="4"/>
    <n v="3"/>
    <n v="5"/>
    <s v="Neutral"/>
    <n v="41"/>
    <s v="Neutral"/>
    <e v="#NAME?"/>
    <e v="#NAME?"/>
  </r>
  <r>
    <n v="151"/>
    <x v="1"/>
    <s v="CN"/>
    <d v="1970-12-27T00:00:00"/>
    <s v="Returning"/>
    <s v="Business"/>
    <x v="1"/>
    <n v="1534"/>
    <s v="Yes"/>
    <n v="5"/>
    <n v="4"/>
    <n v="5"/>
    <n v="5"/>
    <n v="5"/>
    <n v="2"/>
    <n v="5"/>
    <n v="5"/>
    <n v="5"/>
    <s v="Satisfied"/>
    <n v="53"/>
    <s v="Positive"/>
    <e v="#NAME?"/>
    <e v="#NAME?"/>
  </r>
  <r>
    <n v="129"/>
    <x v="1"/>
    <s v="EE"/>
    <d v="1954-04-18T00:00:00"/>
    <s v="Returning"/>
    <s v="Personal"/>
    <x v="0"/>
    <n v="562"/>
    <s v="No"/>
    <n v="4"/>
    <n v="1"/>
    <n v="4"/>
    <n v="2"/>
    <n v="2"/>
    <n v="2"/>
    <n v="3"/>
    <n v="2"/>
    <n v="4"/>
    <s v="Dissatisfied"/>
    <n v="69"/>
    <s v="Negative"/>
    <e v="#NAME?"/>
    <e v="#NAME?"/>
  </r>
  <r>
    <n v="808"/>
    <x v="0"/>
    <s v="RO"/>
    <d v="1955-02-21T00:00:00"/>
    <s v="Returning"/>
    <s v="Business"/>
    <x v="1"/>
    <n v="134"/>
    <s v="Yes"/>
    <n v="1"/>
    <n v="3"/>
    <n v="4"/>
    <n v="5"/>
    <n v="3"/>
    <n v="3"/>
    <n v="4"/>
    <n v="4"/>
    <n v="5"/>
    <s v="Satisfied"/>
    <n v="68"/>
    <s v="Positive"/>
    <e v="#NAME?"/>
    <e v="#NAME?"/>
  </r>
  <r>
    <n v="683"/>
    <x v="1"/>
    <s v="TN"/>
    <d v="1990-03-22T00:00:00"/>
    <s v="Returning"/>
    <s v="Business"/>
    <x v="1"/>
    <n v="134"/>
    <s v="No"/>
    <n v="3"/>
    <n v="5"/>
    <n v="5"/>
    <n v="5"/>
    <n v="3"/>
    <n v="2"/>
    <n v="5"/>
    <n v="5"/>
    <n v="5"/>
    <s v="Satisfied"/>
    <n v="33"/>
    <s v="Positive"/>
    <e v="#NAME?"/>
    <e v="#NAME?"/>
  </r>
  <r>
    <n v="1828"/>
    <x v="0"/>
    <s v="CN"/>
    <d v="1974-07-16T00:00:00"/>
    <s v="Returning"/>
    <s v="Personal"/>
    <x v="0"/>
    <n v="408"/>
    <s v="No"/>
    <n v="4"/>
    <n v="4"/>
    <n v="4"/>
    <n v="4"/>
    <n v="5"/>
    <n v="3"/>
    <n v="4"/>
    <n v="4"/>
    <n v="3"/>
    <s v="Neutral"/>
    <n v="49"/>
    <s v="Neutral"/>
    <e v="#NAME?"/>
    <e v="#NAME?"/>
  </r>
  <r>
    <n v="121"/>
    <x v="0"/>
    <s v="TW"/>
    <d v="1998-12-06T00:00:00"/>
    <s v="Returning"/>
    <s v="Personal"/>
    <x v="0"/>
    <n v="562"/>
    <s v="No"/>
    <n v="2"/>
    <n v="1"/>
    <n v="3"/>
    <n v="4"/>
    <n v="5"/>
    <n v="5"/>
    <n v="3"/>
    <n v="5"/>
    <n v="2"/>
    <s v="Dissatisfied"/>
    <n v="25"/>
    <s v="Negative"/>
    <e v="#NAME?"/>
    <e v="#NAME?"/>
  </r>
  <r>
    <n v="302"/>
    <x v="1"/>
    <s v="RO"/>
    <d v="1993-08-29T00:00:00"/>
    <s v="Returning"/>
    <s v="Business"/>
    <x v="1"/>
    <n v="821"/>
    <s v="Yes"/>
    <n v="4"/>
    <n v="3"/>
    <n v="5"/>
    <n v="5"/>
    <n v="4"/>
    <n v="5"/>
    <n v="5"/>
    <n v="5"/>
    <n v="5"/>
    <s v="Satisfied"/>
    <n v="30"/>
    <s v="Positive"/>
    <e v="#NAME?"/>
    <e v="#NAME?"/>
  </r>
  <r>
    <n v="1217"/>
    <x v="0"/>
    <s v="GB"/>
    <d v="1951-10-20T00:00:00"/>
    <s v="Returning"/>
    <s v="Personal"/>
    <x v="0"/>
    <n v="158"/>
    <s v="No"/>
    <n v="3"/>
    <n v="4"/>
    <n v="4"/>
    <n v="4"/>
    <n v="4"/>
    <n v="4"/>
    <n v="5"/>
    <n v="4"/>
    <n v="4"/>
    <s v="Neutral"/>
    <n v="72"/>
    <s v="Neutral"/>
    <e v="#NAME?"/>
    <e v="#NAME?"/>
  </r>
  <r>
    <n v="1138"/>
    <x v="1"/>
    <s v="NL"/>
    <d v="1955-05-16T00:00:00"/>
    <s v="Returning"/>
    <s v="Personal"/>
    <x v="0"/>
    <n v="312"/>
    <s v="No"/>
    <n v="1"/>
    <n v="4"/>
    <n v="3"/>
    <n v="1"/>
    <n v="1"/>
    <n v="1"/>
    <n v="3"/>
    <n v="1"/>
    <n v="2"/>
    <s v="Neutral"/>
    <n v="68"/>
    <s v="Neutral"/>
    <e v="#NAME?"/>
    <e v="#NAME?"/>
  </r>
  <r>
    <n v="1118"/>
    <x v="0"/>
    <s v="IS"/>
    <d v="1956-10-29T00:00:00"/>
    <s v="Returning"/>
    <s v="Personal"/>
    <x v="0"/>
    <n v="89"/>
    <s v="No"/>
    <n v="2"/>
    <n v="5"/>
    <n v="5"/>
    <n v="4"/>
    <n v="5"/>
    <n v="4"/>
    <n v="5"/>
    <n v="5"/>
    <n v="5"/>
    <s v="Neutral"/>
    <n v="67"/>
    <s v="Neutral"/>
    <e v="#NAME?"/>
    <e v="#NAME?"/>
  </r>
  <r>
    <n v="1108"/>
    <x v="0"/>
    <s v="AT"/>
    <d v="1969-06-28T00:00:00"/>
    <s v="Returning"/>
    <s v="Personal"/>
    <x v="0"/>
    <n v="270"/>
    <s v="No"/>
    <n v="3"/>
    <n v="4"/>
    <n v="1"/>
    <n v="2"/>
    <n v="5"/>
    <n v="1"/>
    <n v="1"/>
    <n v="1"/>
    <n v="1"/>
    <s v="Neutral"/>
    <n v="54"/>
    <s v="Neutral"/>
    <e v="#NAME?"/>
    <e v="#NAME?"/>
  </r>
  <r>
    <n v="604"/>
    <x v="1"/>
    <s v="DE"/>
    <d v="1951-11-15T00:00:00"/>
    <s v="Returning"/>
    <s v="Business"/>
    <x v="1"/>
    <n v="396"/>
    <s v="No"/>
    <n v="3"/>
    <n v="3"/>
    <n v="5"/>
    <n v="4"/>
    <n v="4"/>
    <n v="4"/>
    <n v="5"/>
    <n v="5"/>
    <n v="5"/>
    <s v="Satisfied"/>
    <n v="72"/>
    <s v="Positive"/>
    <e v="#NAME?"/>
    <e v="#NAME?"/>
  </r>
  <r>
    <n v="1111"/>
    <x v="0"/>
    <s v="BG"/>
    <d v="1970-04-06T00:00:00"/>
    <s v="Returning"/>
    <s v="Personal"/>
    <x v="0"/>
    <n v="89"/>
    <s v="No"/>
    <n v="3"/>
    <n v="5"/>
    <n v="4"/>
    <n v="3"/>
    <n v="3"/>
    <n v="3"/>
    <n v="4"/>
    <n v="3"/>
    <n v="5"/>
    <s v="Neutral"/>
    <n v="53"/>
    <s v="Neutral"/>
    <e v="#NAME?"/>
    <e v="#NAME?"/>
  </r>
  <r>
    <n v="1092"/>
    <x v="1"/>
    <s v="GB"/>
    <d v="1954-12-11T00:00:00"/>
    <s v="Returning"/>
    <s v="Personal"/>
    <x v="0"/>
    <n v="396"/>
    <s v="No"/>
    <n v="3"/>
    <n v="5"/>
    <n v="4"/>
    <n v="4"/>
    <n v="4"/>
    <n v="4"/>
    <n v="5"/>
    <n v="4"/>
    <n v="5"/>
    <s v="Neutral"/>
    <n v="69"/>
    <s v="Neutral"/>
    <e v="#NAME?"/>
    <e v="#NAME?"/>
  </r>
  <r>
    <n v="3197"/>
    <x v="1"/>
    <s v="GB"/>
    <d v="1955-03-22T00:00:00"/>
    <s v="Returning"/>
    <s v="Personal"/>
    <x v="0"/>
    <n v="585"/>
    <s v="No"/>
    <n v="2"/>
    <n v="3"/>
    <n v="4"/>
    <n v="5"/>
    <n v="2"/>
    <n v="2"/>
    <n v="4"/>
    <n v="2"/>
    <n v="5"/>
    <s v="Neutral"/>
    <n v="68"/>
    <s v="Neutral"/>
    <e v="#NAME?"/>
    <e v="#NAME?"/>
  </r>
  <r>
    <n v="1708"/>
    <x v="1"/>
    <s v="JO"/>
    <d v="1991-04-28T00:00:00"/>
    <s v="First-time"/>
    <s v="Business"/>
    <x v="0"/>
    <n v="364"/>
    <s v="No"/>
    <n v="3"/>
    <n v="4"/>
    <n v="5"/>
    <n v="4"/>
    <n v="4"/>
    <n v="4"/>
    <n v="5"/>
    <n v="4"/>
    <n v="5"/>
    <s v="Neutral"/>
    <n v="32"/>
    <s v="Neutral"/>
    <e v="#NAME?"/>
    <e v="#NAME?"/>
  </r>
  <r>
    <n v="2649"/>
    <x v="0"/>
    <s v="LT"/>
    <d v="2014-06-09T00:00:00"/>
    <s v="Returning"/>
    <s v="Business"/>
    <x v="1"/>
    <n v="3525"/>
    <s v="Yes"/>
    <n v="4"/>
    <n v="3"/>
    <n v="4"/>
    <n v="4"/>
    <n v="4"/>
    <n v="4"/>
    <n v="4"/>
    <n v="4"/>
    <n v="4"/>
    <s v="Satisfied"/>
    <n v="9"/>
    <s v="Positive"/>
    <e v="#NAME?"/>
    <e v="#NAME?"/>
  </r>
  <r>
    <n v="1948"/>
    <x v="1"/>
    <s v="DE"/>
    <d v="1946-10-14T00:00:00"/>
    <s v="Returning"/>
    <s v="Business"/>
    <x v="1"/>
    <n v="293"/>
    <s v="No"/>
    <n v="4"/>
    <n v="3"/>
    <n v="2"/>
    <n v="3"/>
    <n v="3"/>
    <n v="5"/>
    <n v="2"/>
    <n v="2"/>
    <n v="2"/>
    <s v="Neutral"/>
    <n v="77"/>
    <s v="Neutral"/>
    <e v="#NAME?"/>
    <e v="#NAME?"/>
  </r>
  <r>
    <n v="3264"/>
    <x v="0"/>
    <s v="IE"/>
    <d v="2007-04-27T00:00:00"/>
    <s v="Returning"/>
    <s v="Business"/>
    <x v="1"/>
    <n v="2342"/>
    <s v="No"/>
    <n v="5"/>
    <n v="5"/>
    <n v="4"/>
    <n v="5"/>
    <n v="5"/>
    <n v="4"/>
    <n v="4"/>
    <n v="4"/>
    <n v="4"/>
    <s v="Satisfied"/>
    <n v="16"/>
    <s v="Positive"/>
    <e v="#NAME?"/>
    <e v="#NAME?"/>
  </r>
  <r>
    <n v="337"/>
    <x v="1"/>
    <s v="AE"/>
    <d v="1957-04-25T00:00:00"/>
    <s v="Returning"/>
    <s v="Personal"/>
    <x v="0"/>
    <n v="821"/>
    <s v="No"/>
    <n v="2"/>
    <n v="3"/>
    <n v="4"/>
    <n v="5"/>
    <n v="5"/>
    <n v="5"/>
    <n v="4"/>
    <n v="5"/>
    <n v="4"/>
    <s v="Dissatisfied"/>
    <n v="66"/>
    <s v="Negative"/>
    <e v="#NAME?"/>
    <e v="#NAME?"/>
  </r>
  <r>
    <n v="1385"/>
    <x v="0"/>
    <s v="UG"/>
    <d v="1975-07-23T00:00:00"/>
    <s v="Returning"/>
    <s v="Personal"/>
    <x v="2"/>
    <n v="102"/>
    <s v="No"/>
    <n v="1"/>
    <n v="2"/>
    <n v="2"/>
    <n v="4"/>
    <n v="4"/>
    <n v="4"/>
    <n v="1"/>
    <n v="4"/>
    <n v="2"/>
    <s v="Neutral"/>
    <n v="48"/>
    <s v="Neutral"/>
    <e v="#NAME?"/>
    <e v="#NAME?"/>
  </r>
  <r>
    <n v="2146"/>
    <x v="1"/>
    <s v="NL"/>
    <d v="1991-07-08T00:00:00"/>
    <s v="Returning"/>
    <s v="Personal"/>
    <x v="2"/>
    <n v="404"/>
    <s v="No"/>
    <n v="3"/>
    <n v="3"/>
    <n v="4"/>
    <n v="3"/>
    <n v="3"/>
    <n v="3"/>
    <n v="3"/>
    <n v="3"/>
    <n v="3"/>
    <s v="Neutral"/>
    <n v="32"/>
    <s v="Neutral"/>
    <e v="#NAME?"/>
    <e v="#NAME?"/>
  </r>
  <r>
    <n v="1323"/>
    <x v="1"/>
    <s v="IN"/>
    <d v="1972-03-03T00:00:00"/>
    <s v="Returning"/>
    <s v="Business"/>
    <x v="1"/>
    <n v="3795"/>
    <s v="Yes"/>
    <n v="2"/>
    <n v="3"/>
    <n v="5"/>
    <n v="4"/>
    <n v="4"/>
    <n v="4"/>
    <n v="5"/>
    <n v="5"/>
    <n v="4"/>
    <s v="Satisfied"/>
    <n v="51"/>
    <s v="Positive"/>
    <e v="#NAME?"/>
    <e v="#NAME?"/>
  </r>
  <r>
    <n v="218"/>
    <x v="1"/>
    <s v="AT"/>
    <d v="1996-11-01T00:00:00"/>
    <s v="Returning"/>
    <s v="Personal"/>
    <x v="0"/>
    <n v="213"/>
    <s v="No"/>
    <n v="4"/>
    <n v="4"/>
    <n v="3"/>
    <n v="2"/>
    <n v="3"/>
    <n v="3"/>
    <n v="4"/>
    <n v="3"/>
    <n v="2"/>
    <s v="Dissatisfied"/>
    <n v="27"/>
    <s v="Negative"/>
    <e v="#NAME?"/>
    <e v="#NAME?"/>
  </r>
  <r>
    <n v="1724"/>
    <x v="1"/>
    <s v="FR"/>
    <d v="1997-05-30T00:00:00"/>
    <s v="First-time"/>
    <s v="Business"/>
    <x v="0"/>
    <n v="327"/>
    <s v="Yes"/>
    <n v="4"/>
    <n v="5"/>
    <n v="5"/>
    <n v="4"/>
    <n v="4"/>
    <n v="4"/>
    <n v="5"/>
    <n v="4"/>
    <n v="4"/>
    <s v="Satisfied"/>
    <n v="26"/>
    <s v="Positive"/>
    <e v="#NAME?"/>
    <e v="#NAME?"/>
  </r>
  <r>
    <n v="694"/>
    <x v="0"/>
    <s v="DE"/>
    <d v="2000-02-06T00:00:00"/>
    <s v="Returning"/>
    <s v="Business"/>
    <x v="1"/>
    <n v="2242"/>
    <s v="Yes"/>
    <n v="5"/>
    <n v="4"/>
    <n v="4"/>
    <n v="4"/>
    <n v="4"/>
    <n v="4"/>
    <n v="4"/>
    <n v="4"/>
    <n v="4"/>
    <s v="Satisfied"/>
    <n v="23"/>
    <s v="Positive"/>
    <e v="#NAME?"/>
    <e v="#NAME?"/>
  </r>
  <r>
    <n v="335"/>
    <x v="0"/>
    <s v="IL"/>
    <d v="1992-09-03T00:00:00"/>
    <s v="Returning"/>
    <s v="Business"/>
    <x v="1"/>
    <n v="421"/>
    <s v="Yes"/>
    <n v="0"/>
    <n v="4"/>
    <n v="1"/>
    <n v="3"/>
    <n v="1"/>
    <n v="5"/>
    <n v="1"/>
    <n v="1"/>
    <n v="1"/>
    <s v="Dissatisfied"/>
    <n v="31"/>
    <s v="Negative"/>
    <e v="#NAME?"/>
    <e v="#NAME?"/>
  </r>
  <r>
    <n v="1800"/>
    <x v="1"/>
    <s v="CN"/>
    <d v="1948-03-24T00:00:00"/>
    <s v="Returning"/>
    <s v="Business"/>
    <x v="1"/>
    <n v="500"/>
    <s v="No"/>
    <n v="2"/>
    <n v="4"/>
    <n v="4"/>
    <n v="5"/>
    <n v="3"/>
    <n v="3"/>
    <n v="4"/>
    <n v="4"/>
    <n v="4"/>
    <s v="Satisfied"/>
    <n v="75"/>
    <s v="Positive"/>
    <e v="#NAME?"/>
    <e v="#NAME?"/>
  </r>
  <r>
    <n v="1672"/>
    <x v="0"/>
    <s v="GB"/>
    <d v="1994-05-20T00:00:00"/>
    <s v="Returning"/>
    <s v="Business"/>
    <x v="1"/>
    <n v="3843"/>
    <s v="No"/>
    <n v="2"/>
    <n v="4"/>
    <n v="5"/>
    <n v="4"/>
    <n v="5"/>
    <n v="2"/>
    <n v="5"/>
    <n v="5"/>
    <n v="5"/>
    <s v="Satisfied"/>
    <n v="29"/>
    <s v="Positive"/>
    <e v="#NAME?"/>
    <e v="#NAME?"/>
  </r>
  <r>
    <n v="348"/>
    <x v="1"/>
    <s v="IT"/>
    <d v="1955-10-14T00:00:00"/>
    <s v="Returning"/>
    <s v="Personal"/>
    <x v="0"/>
    <n v="853"/>
    <s v="No"/>
    <n v="3"/>
    <n v="3"/>
    <n v="3"/>
    <n v="1"/>
    <n v="1"/>
    <n v="1"/>
    <n v="4"/>
    <n v="1"/>
    <n v="5"/>
    <s v="Dissatisfied"/>
    <n v="68"/>
    <s v="Negative"/>
    <e v="#NAME?"/>
    <e v="#NAME?"/>
  </r>
  <r>
    <n v="843"/>
    <x v="0"/>
    <s v="FR"/>
    <d v="1997-06-03T00:00:00"/>
    <s v="Returning"/>
    <s v="Business"/>
    <x v="1"/>
    <n v="89"/>
    <s v="No"/>
    <n v="3"/>
    <n v="4"/>
    <n v="4"/>
    <n v="3"/>
    <n v="3"/>
    <n v="3"/>
    <n v="3"/>
    <n v="3"/>
    <n v="3"/>
    <s v="Dissatisfied"/>
    <n v="26"/>
    <s v="Negative"/>
    <e v="#NAME?"/>
    <e v="#NAME?"/>
  </r>
  <r>
    <n v="944"/>
    <x v="0"/>
    <s v="BE"/>
    <d v="1986-01-08T00:00:00"/>
    <s v="Returning"/>
    <s v="Business"/>
    <x v="1"/>
    <n v="2605"/>
    <s v="No"/>
    <n v="4"/>
    <n v="3"/>
    <n v="2"/>
    <n v="4"/>
    <n v="3"/>
    <n v="2"/>
    <n v="2"/>
    <n v="2"/>
    <n v="2"/>
    <s v="Dissatisfied"/>
    <n v="38"/>
    <s v="Negative"/>
    <e v="#NAME?"/>
    <e v="#NAME?"/>
  </r>
  <r>
    <n v="586"/>
    <x v="0"/>
    <s v="BE"/>
    <d v="1967-07-25T00:00:00"/>
    <s v="Returning"/>
    <s v="Business"/>
    <x v="1"/>
    <n v="158"/>
    <s v="No"/>
    <n v="0"/>
    <n v="3"/>
    <n v="1"/>
    <n v="5"/>
    <n v="4"/>
    <n v="4"/>
    <n v="1"/>
    <n v="1"/>
    <n v="1"/>
    <s v="Satisfied"/>
    <n v="56"/>
    <s v="Positive"/>
    <e v="#NAME?"/>
    <e v="#NAME?"/>
  </r>
  <r>
    <n v="2473"/>
    <x v="1"/>
    <s v="AT"/>
    <d v="2010-12-29T00:00:00"/>
    <s v="Returning"/>
    <s v="Personal"/>
    <x v="0"/>
    <n v="773"/>
    <s v="No"/>
    <n v="4"/>
    <n v="4"/>
    <n v="2"/>
    <n v="5"/>
    <n v="5"/>
    <n v="5"/>
    <n v="5"/>
    <n v="5"/>
    <n v="4"/>
    <s v="Neutral"/>
    <n v="13"/>
    <s v="Neutral"/>
    <e v="#NAME?"/>
    <e v="#NAME?"/>
  </r>
  <r>
    <n v="1146"/>
    <x v="0"/>
    <s v="AR"/>
    <d v="1996-12-31T00:00:00"/>
    <s v="Returning"/>
    <s v="Personal"/>
    <x v="0"/>
    <n v="102"/>
    <s v="No"/>
    <n v="2"/>
    <n v="4"/>
    <n v="1"/>
    <n v="5"/>
    <n v="4"/>
    <n v="5"/>
    <n v="1"/>
    <n v="1"/>
    <n v="1"/>
    <s v="Neutral"/>
    <n v="27"/>
    <s v="Neutral"/>
    <e v="#NAME?"/>
    <e v="#NAME?"/>
  </r>
  <r>
    <n v="3111"/>
    <x v="0"/>
    <s v="RU"/>
    <d v="1961-10-18T00:00:00"/>
    <s v="Returning"/>
    <s v="Personal"/>
    <x v="2"/>
    <n v="413"/>
    <s v="Yes"/>
    <n v="2"/>
    <n v="2"/>
    <n v="2"/>
    <n v="2"/>
    <n v="2"/>
    <n v="2"/>
    <n v="3"/>
    <n v="2"/>
    <n v="4"/>
    <s v="Neutral"/>
    <n v="62"/>
    <s v="Neutral"/>
    <e v="#NAME?"/>
    <e v="#NAME?"/>
  </r>
  <r>
    <n v="2415"/>
    <x v="1"/>
    <s v="LU"/>
    <d v="2009-03-18T00:00:00"/>
    <s v="Returning"/>
    <s v="Personal"/>
    <x v="0"/>
    <n v="604"/>
    <s v="No"/>
    <n v="2"/>
    <n v="3"/>
    <n v="4"/>
    <n v="5"/>
    <n v="5"/>
    <n v="5"/>
    <n v="1"/>
    <n v="5"/>
    <n v="4"/>
    <s v="Neutral"/>
    <n v="14"/>
    <s v="Neutral"/>
    <e v="#NAME?"/>
    <e v="#NAME?"/>
  </r>
  <r>
    <n v="3288"/>
    <x v="0"/>
    <s v="IT"/>
    <d v="2004-06-02T00:00:00"/>
    <s v="Returning"/>
    <s v="Personal"/>
    <x v="0"/>
    <n v="479"/>
    <s v="No"/>
    <n v="5"/>
    <n v="1"/>
    <n v="3"/>
    <n v="1"/>
    <n v="1"/>
    <n v="1"/>
    <n v="3"/>
    <n v="1"/>
    <n v="3"/>
    <s v="Neutral"/>
    <n v="19"/>
    <s v="Neutral"/>
    <e v="#NAME?"/>
    <e v="#NAME?"/>
  </r>
  <r>
    <n v="2047"/>
    <x v="0"/>
    <s v="VN"/>
    <d v="1975-05-09T00:00:00"/>
    <s v="Returning"/>
    <s v="Business"/>
    <x v="1"/>
    <n v="3770"/>
    <s v="Yes"/>
    <n v="5"/>
    <n v="4"/>
    <n v="4"/>
    <n v="5"/>
    <n v="4"/>
    <n v="3"/>
    <n v="4"/>
    <n v="4"/>
    <n v="4"/>
    <s v="Satisfied"/>
    <n v="48"/>
    <s v="Positive"/>
    <e v="#NAME?"/>
    <e v="#NAME?"/>
  </r>
  <r>
    <n v="832"/>
    <x v="0"/>
    <s v="CN"/>
    <d v="1961-07-14T00:00:00"/>
    <s v="Returning"/>
    <s v="Business"/>
    <x v="1"/>
    <n v="134"/>
    <s v="No"/>
    <n v="3"/>
    <n v="1"/>
    <n v="2"/>
    <n v="4"/>
    <n v="3"/>
    <n v="3"/>
    <n v="2"/>
    <n v="2"/>
    <n v="1"/>
    <s v="Dissatisfied"/>
    <n v="62"/>
    <s v="Negative"/>
    <e v="#NAME?"/>
    <e v="#NAME?"/>
  </r>
  <r>
    <n v="1091"/>
    <x v="1"/>
    <s v="AU"/>
    <d v="1976-12-23T00:00:00"/>
    <s v="Returning"/>
    <s v="Personal"/>
    <x v="0"/>
    <n v="158"/>
    <s v="Yes"/>
    <n v="3"/>
    <n v="4"/>
    <n v="3"/>
    <n v="5"/>
    <n v="5"/>
    <n v="5"/>
    <n v="4"/>
    <n v="5"/>
    <n v="5"/>
    <s v="Neutral"/>
    <n v="47"/>
    <s v="Neutral"/>
    <e v="#NAME?"/>
    <e v="#NAME?"/>
  </r>
  <r>
    <n v="2127"/>
    <x v="1"/>
    <s v="CN"/>
    <d v="1999-10-31T00:00:00"/>
    <s v="First-time"/>
    <s v="Business"/>
    <x v="1"/>
    <n v="404"/>
    <s v="Yes"/>
    <n v="1"/>
    <n v="3"/>
    <n v="1"/>
    <n v="4"/>
    <n v="4"/>
    <n v="4"/>
    <n v="3"/>
    <n v="4"/>
    <n v="2"/>
    <s v="Neutral"/>
    <n v="24"/>
    <s v="Neutral"/>
    <e v="#NAME?"/>
    <e v="#NAME?"/>
  </r>
  <r>
    <n v="2872"/>
    <x v="0"/>
    <s v="AU"/>
    <d v="2016-09-07T00:00:00"/>
    <s v="Returning"/>
    <s v="Personal"/>
    <x v="0"/>
    <n v="491"/>
    <s v="No"/>
    <n v="3"/>
    <n v="2"/>
    <n v="4"/>
    <n v="2"/>
    <n v="4"/>
    <n v="4"/>
    <n v="4"/>
    <n v="4"/>
    <n v="4"/>
    <s v="Neutral"/>
    <n v="7"/>
    <s v="Neutral"/>
    <e v="#NAME?"/>
    <e v="#NAME?"/>
  </r>
  <r>
    <n v="1943"/>
    <x v="0"/>
    <s v="VN"/>
    <d v="1987-12-03T00:00:00"/>
    <s v="Returning"/>
    <s v="Business"/>
    <x v="1"/>
    <n v="2092"/>
    <s v="Yes"/>
    <n v="2"/>
    <n v="4"/>
    <n v="5"/>
    <n v="4"/>
    <n v="5"/>
    <n v="2"/>
    <n v="5"/>
    <n v="5"/>
    <n v="5"/>
    <s v="Satisfied"/>
    <n v="36"/>
    <s v="Positive"/>
    <e v="#NAME?"/>
    <e v="#NAME?"/>
  </r>
  <r>
    <n v="1331"/>
    <x v="0"/>
    <s v="RU"/>
    <d v="1975-10-30T00:00:00"/>
    <s v="Returning"/>
    <s v="Business"/>
    <x v="1"/>
    <n v="1638"/>
    <s v="Yes"/>
    <n v="1"/>
    <n v="5"/>
    <n v="5"/>
    <n v="4"/>
    <n v="3"/>
    <n v="3"/>
    <n v="5"/>
    <n v="5"/>
    <n v="5"/>
    <s v="Satisfied"/>
    <n v="48"/>
    <s v="Positive"/>
    <e v="#NAME?"/>
    <e v="#NAME?"/>
  </r>
  <r>
    <n v="2465"/>
    <x v="0"/>
    <s v="RU"/>
    <d v="2005-03-05T00:00:00"/>
    <s v="Returning"/>
    <s v="Business"/>
    <x v="1"/>
    <n v="322"/>
    <s v="No"/>
    <n v="2"/>
    <n v="3"/>
    <n v="1"/>
    <n v="3"/>
    <n v="2"/>
    <n v="5"/>
    <n v="1"/>
    <n v="1"/>
    <n v="1"/>
    <s v="Neutral"/>
    <n v="18"/>
    <s v="Neutral"/>
    <e v="#NAME?"/>
    <e v="#NAME?"/>
  </r>
  <r>
    <n v="941"/>
    <x v="0"/>
    <s v="SE"/>
    <d v="2000-08-03T00:00:00"/>
    <s v="Returning"/>
    <s v="Business"/>
    <x v="1"/>
    <n v="1749"/>
    <s v="No"/>
    <n v="5"/>
    <n v="3"/>
    <n v="2"/>
    <n v="4"/>
    <n v="3"/>
    <n v="5"/>
    <n v="2"/>
    <n v="2"/>
    <n v="2"/>
    <s v="Dissatisfied"/>
    <n v="23"/>
    <s v="Negative"/>
    <e v="#NAME?"/>
    <e v="#NAME?"/>
  </r>
  <r>
    <n v="2851"/>
    <x v="1"/>
    <s v="IE"/>
    <d v="2011-04-07T00:00:00"/>
    <s v="Returning"/>
    <s v="Business"/>
    <x v="1"/>
    <n v="2219"/>
    <s v="No"/>
    <n v="5"/>
    <n v="3"/>
    <n v="4"/>
    <n v="5"/>
    <n v="5"/>
    <n v="2"/>
    <n v="4"/>
    <n v="4"/>
    <n v="4"/>
    <s v="Satisfied"/>
    <n v="12"/>
    <s v="Positive"/>
    <e v="#NAME?"/>
    <e v="#NAME?"/>
  </r>
  <r>
    <n v="2186"/>
    <x v="0"/>
    <s v="DE"/>
    <d v="1987-09-24T00:00:00"/>
    <s v="Returning"/>
    <s v="Business"/>
    <x v="1"/>
    <n v="685"/>
    <s v="Yes"/>
    <n v="3"/>
    <n v="1"/>
    <n v="2"/>
    <n v="3"/>
    <n v="3"/>
    <n v="3"/>
    <n v="4"/>
    <n v="3"/>
    <n v="4"/>
    <s v="Neutral"/>
    <n v="36"/>
    <s v="Neutral"/>
    <e v="#NAME?"/>
    <e v="#NAME?"/>
  </r>
  <r>
    <n v="217"/>
    <x v="1"/>
    <s v="CH"/>
    <d v="1966-05-25T00:00:00"/>
    <s v="Returning"/>
    <s v="Personal"/>
    <x v="0"/>
    <n v="290"/>
    <s v="No"/>
    <n v="2"/>
    <n v="4"/>
    <n v="4"/>
    <n v="5"/>
    <n v="5"/>
    <n v="5"/>
    <n v="4"/>
    <n v="5"/>
    <n v="4"/>
    <s v="Dissatisfied"/>
    <n v="57"/>
    <s v="Negative"/>
    <e v="#NAME?"/>
    <e v="#NAME?"/>
  </r>
  <r>
    <n v="231"/>
    <x v="0"/>
    <s v="CN"/>
    <d v="1957-07-06T00:00:00"/>
    <s v="Returning"/>
    <s v="Business"/>
    <x v="1"/>
    <n v="1957"/>
    <s v="Yes"/>
    <n v="1"/>
    <n v="3"/>
    <n v="4"/>
    <n v="4"/>
    <n v="3"/>
    <n v="5"/>
    <n v="4"/>
    <n v="4"/>
    <n v="5"/>
    <s v="Satisfied"/>
    <n v="66"/>
    <s v="Positive"/>
    <e v="#NAME?"/>
    <e v="#NAME?"/>
  </r>
  <r>
    <n v="3349"/>
    <x v="1"/>
    <s v="LV"/>
    <d v="2014-07-29T00:00:00"/>
    <s v="First-time"/>
    <s v="Business"/>
    <x v="1"/>
    <n v="240"/>
    <s v="No"/>
    <n v="3"/>
    <n v="4"/>
    <n v="3"/>
    <n v="5"/>
    <n v="5"/>
    <n v="5"/>
    <n v="5"/>
    <n v="5"/>
    <n v="4"/>
    <s v="Satisfied"/>
    <n v="9"/>
    <s v="Positive"/>
    <e v="#NAME?"/>
    <e v="#NAME?"/>
  </r>
  <r>
    <n v="823"/>
    <x v="1"/>
    <s v="JP"/>
    <d v="1979-06-30T00:00:00"/>
    <s v="Returning"/>
    <s v="Business"/>
    <x v="1"/>
    <n v="102"/>
    <s v="No"/>
    <n v="5"/>
    <n v="4"/>
    <n v="5"/>
    <n v="5"/>
    <n v="3"/>
    <n v="2"/>
    <n v="5"/>
    <n v="5"/>
    <n v="5"/>
    <s v="Satisfied"/>
    <n v="44"/>
    <s v="Positive"/>
    <e v="#NAME?"/>
    <e v="#NAME?"/>
  </r>
  <r>
    <n v="351"/>
    <x v="1"/>
    <s v="SE"/>
    <d v="1983-10-05T00:00:00"/>
    <s v="Returning"/>
    <s v="Business"/>
    <x v="1"/>
    <n v="821"/>
    <s v="Yes"/>
    <n v="2"/>
    <n v="1"/>
    <n v="2"/>
    <n v="3"/>
    <n v="2"/>
    <n v="3"/>
    <n v="2"/>
    <n v="2"/>
    <n v="2"/>
    <s v="Dissatisfied"/>
    <n v="40"/>
    <s v="Negative"/>
    <e v="#NAME?"/>
    <e v="#NAME?"/>
  </r>
  <r>
    <n v="845"/>
    <x v="1"/>
    <s v="PT"/>
    <d v="1994-02-13T00:00:00"/>
    <s v="Returning"/>
    <s v="Business"/>
    <x v="1"/>
    <n v="3934"/>
    <s v="No"/>
    <n v="2"/>
    <n v="4"/>
    <n v="4"/>
    <n v="4"/>
    <n v="3"/>
    <n v="5"/>
    <n v="4"/>
    <n v="4"/>
    <n v="4"/>
    <s v="Satisfied"/>
    <n v="29"/>
    <s v="Positive"/>
    <e v="#NAME?"/>
    <e v="#NAME?"/>
  </r>
  <r>
    <n v="3162"/>
    <x v="1"/>
    <s v="FI"/>
    <d v="1962-09-18T00:00:00"/>
    <s v="Returning"/>
    <s v="Business"/>
    <x v="1"/>
    <n v="2589"/>
    <s v="No"/>
    <n v="3"/>
    <n v="3"/>
    <n v="3"/>
    <n v="4"/>
    <n v="3"/>
    <n v="4"/>
    <n v="3"/>
    <n v="3"/>
    <n v="3"/>
    <s v="Neutral"/>
    <n v="61"/>
    <s v="Neutral"/>
    <e v="#NAME?"/>
    <e v="#NAME?"/>
  </r>
  <r>
    <n v="2463"/>
    <x v="0"/>
    <s v="CH"/>
    <d v="2014-04-03T00:00:00"/>
    <s v="Returning"/>
    <s v="Business"/>
    <x v="0"/>
    <n v="773"/>
    <s v="Yes"/>
    <n v="4"/>
    <n v="4"/>
    <n v="2"/>
    <n v="3"/>
    <n v="3"/>
    <n v="3"/>
    <n v="4"/>
    <n v="3"/>
    <n v="4"/>
    <s v="Neutral"/>
    <n v="9"/>
    <s v="Neutral"/>
    <e v="#NAME?"/>
    <e v="#NAME?"/>
  </r>
  <r>
    <n v="188"/>
    <x v="1"/>
    <s v="DK"/>
    <d v="1959-10-20T00:00:00"/>
    <s v="First-time"/>
    <s v="Business"/>
    <x v="1"/>
    <n v="213"/>
    <s v="No"/>
    <n v="4"/>
    <n v="5"/>
    <n v="4"/>
    <n v="5"/>
    <n v="5"/>
    <n v="5"/>
    <n v="5"/>
    <n v="5"/>
    <n v="5"/>
    <s v="Satisfied"/>
    <n v="64"/>
    <s v="Positive"/>
    <e v="#NAME?"/>
    <e v="#NAME?"/>
  </r>
  <r>
    <n v="2884"/>
    <x v="1"/>
    <s v="DE"/>
    <d v="2011-07-05T00:00:00"/>
    <s v="Returning"/>
    <s v="Personal"/>
    <x v="0"/>
    <n v="491"/>
    <s v="No"/>
    <n v="4"/>
    <n v="4"/>
    <n v="5"/>
    <n v="2"/>
    <n v="2"/>
    <n v="2"/>
    <n v="5"/>
    <n v="2"/>
    <n v="5"/>
    <s v="Neutral"/>
    <n v="12"/>
    <s v="Neutral"/>
    <e v="#NAME?"/>
    <e v="#NAME?"/>
  </r>
  <r>
    <n v="1110"/>
    <x v="0"/>
    <s v="CZ"/>
    <d v="1998-09-20T00:00:00"/>
    <s v="Returning"/>
    <s v="Personal"/>
    <x v="0"/>
    <n v="102"/>
    <s v="No"/>
    <n v="3"/>
    <n v="3"/>
    <n v="1"/>
    <n v="4"/>
    <n v="1"/>
    <n v="1"/>
    <n v="1"/>
    <n v="1"/>
    <n v="2"/>
    <s v="Neutral"/>
    <n v="25"/>
    <s v="Neutral"/>
    <e v="#NAME?"/>
    <e v="#NAME?"/>
  </r>
  <r>
    <n v="2857"/>
    <x v="0"/>
    <s v="KR"/>
    <d v="2017-11-16T00:00:00"/>
    <s v="Returning"/>
    <s v="Business"/>
    <x v="1"/>
    <n v="3006"/>
    <s v="Yes"/>
    <n v="1"/>
    <n v="4"/>
    <n v="4"/>
    <n v="3"/>
    <n v="4"/>
    <n v="5"/>
    <n v="4"/>
    <n v="4"/>
    <n v="4"/>
    <s v="Neutral"/>
    <n v="6"/>
    <s v="Neutral"/>
    <e v="#NAME?"/>
    <e v="#NAME?"/>
  </r>
  <r>
    <n v="3173"/>
    <x v="0"/>
    <s v="DK"/>
    <d v="2002-12-31T00:00:00"/>
    <s v="Returning"/>
    <s v="Business"/>
    <x v="1"/>
    <n v="693"/>
    <s v="Yes"/>
    <n v="5"/>
    <n v="5"/>
    <n v="4"/>
    <n v="4"/>
    <n v="5"/>
    <n v="3"/>
    <n v="4"/>
    <n v="4"/>
    <n v="4"/>
    <s v="Satisfied"/>
    <n v="21"/>
    <s v="Positive"/>
    <e v="#NAME?"/>
    <e v="#NAME?"/>
  </r>
  <r>
    <n v="2097"/>
    <x v="0"/>
    <s v="DE"/>
    <d v="1979-12-26T00:00:00"/>
    <s v="Returning"/>
    <s v="Personal"/>
    <x v="0"/>
    <n v="733"/>
    <s v="No"/>
    <n v="4"/>
    <n v="1"/>
    <n v="2"/>
    <n v="4"/>
    <n v="5"/>
    <n v="5"/>
    <n v="2"/>
    <n v="5"/>
    <n v="3"/>
    <s v="Neutral"/>
    <n v="44"/>
    <s v="Neutral"/>
    <e v="#NAME?"/>
    <e v="#NAME?"/>
  </r>
  <r>
    <n v="2692"/>
    <x v="0"/>
    <s v="CN"/>
    <d v="2019-03-06T00:00:00"/>
    <s v="Returning"/>
    <s v="Business"/>
    <x v="1"/>
    <n v="562"/>
    <s v="Yes"/>
    <n v="1"/>
    <n v="4"/>
    <n v="5"/>
    <n v="5"/>
    <n v="5"/>
    <n v="5"/>
    <n v="5"/>
    <n v="5"/>
    <n v="5"/>
    <s v="Satisfied"/>
    <n v="4"/>
    <s v="Positive"/>
    <e v="#NAME?"/>
    <e v="#NAME?"/>
  </r>
  <r>
    <n v="866"/>
    <x v="1"/>
    <s v="DE"/>
    <d v="1988-07-17T00:00:00"/>
    <s v="Returning"/>
    <s v="Business"/>
    <x v="1"/>
    <n v="1644"/>
    <s v="No"/>
    <n v="4"/>
    <n v="4"/>
    <n v="2"/>
    <n v="4"/>
    <n v="3"/>
    <n v="5"/>
    <n v="2"/>
    <n v="2"/>
    <n v="2"/>
    <s v="Dissatisfied"/>
    <n v="35"/>
    <s v="Negative"/>
    <e v="#NAME?"/>
    <e v="#NAME?"/>
  </r>
  <r>
    <n v="2494"/>
    <x v="1"/>
    <s v="IN"/>
    <d v="2013-01-05T00:00:00"/>
    <s v="Returning"/>
    <s v="Personal"/>
    <x v="0"/>
    <n v="1379"/>
    <s v="No"/>
    <n v="1"/>
    <n v="3"/>
    <n v="4"/>
    <n v="5"/>
    <n v="5"/>
    <n v="5"/>
    <n v="4"/>
    <n v="5"/>
    <n v="4"/>
    <s v="Neutral"/>
    <n v="11"/>
    <s v="Neutral"/>
    <e v="#NAME?"/>
    <e v="#NAME?"/>
  </r>
  <r>
    <n v="2233"/>
    <x v="1"/>
    <s v="DE"/>
    <d v="1971-08-14T00:00:00"/>
    <s v="Returning"/>
    <s v="Personal"/>
    <x v="0"/>
    <n v="859"/>
    <s v="No"/>
    <n v="3"/>
    <n v="5"/>
    <n v="3"/>
    <n v="1"/>
    <n v="1"/>
    <n v="1"/>
    <n v="5"/>
    <n v="1"/>
    <n v="5"/>
    <s v="Neutral"/>
    <n v="52"/>
    <s v="Neutral"/>
    <e v="#NAME?"/>
    <e v="#NAME?"/>
  </r>
  <r>
    <n v="710"/>
    <x v="0"/>
    <s v="AT"/>
    <d v="1983-09-17T00:00:00"/>
    <s v="Returning"/>
    <s v="Business"/>
    <x v="1"/>
    <n v="158"/>
    <s v="Yes"/>
    <n v="4"/>
    <n v="4"/>
    <n v="4"/>
    <n v="4"/>
    <n v="4"/>
    <n v="4"/>
    <n v="4"/>
    <n v="5"/>
    <n v="5"/>
    <s v="Satisfied"/>
    <n v="40"/>
    <s v="Positive"/>
    <e v="#NAME?"/>
    <e v="#NAME?"/>
  </r>
  <r>
    <n v="3331"/>
    <x v="0"/>
    <s v="JP"/>
    <d v="2016-04-12T00:00:00"/>
    <s v="First-time"/>
    <s v="Business"/>
    <x v="1"/>
    <n v="213"/>
    <s v="Yes"/>
    <n v="4"/>
    <n v="4"/>
    <n v="3"/>
    <n v="4"/>
    <n v="4"/>
    <n v="4"/>
    <n v="4"/>
    <n v="4"/>
    <n v="4"/>
    <s v="Satisfied"/>
    <n v="7"/>
    <s v="Positive"/>
    <e v="#NAME?"/>
    <e v="#NAME?"/>
  </r>
  <r>
    <n v="1154"/>
    <x v="1"/>
    <s v="FI"/>
    <d v="1962-04-29T00:00:00"/>
    <s v="Returning"/>
    <s v="Personal"/>
    <x v="0"/>
    <n v="354"/>
    <s v="No"/>
    <n v="3"/>
    <n v="5"/>
    <n v="4"/>
    <n v="1"/>
    <n v="2"/>
    <n v="2"/>
    <n v="4"/>
    <n v="2"/>
    <n v="4"/>
    <s v="Neutral"/>
    <n v="61"/>
    <s v="Neutral"/>
    <e v="#NAME?"/>
    <e v="#NAME?"/>
  </r>
  <r>
    <n v="2677"/>
    <x v="0"/>
    <s v="LT"/>
    <d v="2013-09-23T00:00:00"/>
    <s v="Returning"/>
    <s v="Personal"/>
    <x v="0"/>
    <n v="622"/>
    <s v="Yes"/>
    <n v="2"/>
    <n v="4"/>
    <n v="4"/>
    <n v="4"/>
    <n v="3"/>
    <n v="5"/>
    <n v="4"/>
    <n v="4"/>
    <n v="4"/>
    <s v="Neutral"/>
    <n v="10"/>
    <s v="Neutral"/>
    <e v="#NAME?"/>
    <e v="#NAME?"/>
  </r>
  <r>
    <n v="2131"/>
    <x v="0"/>
    <s v="GB"/>
    <d v="1946-06-19T00:00:00"/>
    <s v="Returning"/>
    <s v="Business"/>
    <x v="0"/>
    <n v="431"/>
    <s v="No"/>
    <n v="3"/>
    <n v="2"/>
    <n v="2"/>
    <n v="4"/>
    <n v="3"/>
    <n v="3"/>
    <n v="2"/>
    <n v="2"/>
    <n v="2"/>
    <s v="Neutral"/>
    <n v="77"/>
    <s v="Neutral"/>
    <e v="#NAME?"/>
    <e v="#NAME?"/>
  </r>
  <r>
    <n v="865"/>
    <x v="1"/>
    <s v="GR"/>
    <d v="1979-09-23T00:00:00"/>
    <s v="Returning"/>
    <s v="Business"/>
    <x v="1"/>
    <n v="1656"/>
    <s v="Yes"/>
    <n v="3"/>
    <n v="3"/>
    <n v="2"/>
    <n v="3"/>
    <n v="4"/>
    <n v="3"/>
    <n v="2"/>
    <n v="2"/>
    <n v="2"/>
    <s v="Dissatisfied"/>
    <n v="44"/>
    <s v="Negative"/>
    <e v="#NAME?"/>
    <e v="#NAME?"/>
  </r>
  <r>
    <n v="1069"/>
    <x v="0"/>
    <s v="AT"/>
    <d v="1987-05-01T00:00:00"/>
    <s v="Returning"/>
    <s v="Personal"/>
    <x v="0"/>
    <n v="282"/>
    <s v="Yes"/>
    <n v="5"/>
    <n v="5"/>
    <n v="4"/>
    <n v="4"/>
    <n v="3"/>
    <n v="3"/>
    <n v="4"/>
    <n v="4"/>
    <n v="2"/>
    <s v="Satisfied"/>
    <n v="36"/>
    <s v="Positive"/>
    <e v="#NAME?"/>
    <e v="#NAME?"/>
  </r>
  <r>
    <n v="853"/>
    <x v="1"/>
    <s v="UA"/>
    <d v="1983-10-05T00:00:00"/>
    <s v="First-time"/>
    <s v="Business"/>
    <x v="0"/>
    <n v="229"/>
    <s v="No"/>
    <n v="3"/>
    <n v="1"/>
    <n v="4"/>
    <n v="5"/>
    <n v="5"/>
    <n v="5"/>
    <n v="3"/>
    <n v="5"/>
    <n v="4"/>
    <s v="Dissatisfied"/>
    <n v="40"/>
    <s v="Negative"/>
    <e v="#NAME?"/>
    <e v="#NAME?"/>
  </r>
  <r>
    <n v="69"/>
    <x v="1"/>
    <s v="IT"/>
    <d v="1986-07-18T00:00:00"/>
    <s v="Returning"/>
    <s v="Business"/>
    <x v="1"/>
    <n v="212"/>
    <s v="No"/>
    <n v="3"/>
    <n v="4"/>
    <n v="1"/>
    <n v="3"/>
    <n v="4"/>
    <n v="4"/>
    <n v="1"/>
    <n v="1"/>
    <n v="3"/>
    <s v="Dissatisfied"/>
    <n v="37"/>
    <s v="Negative"/>
    <e v="#NAME?"/>
    <e v="#NAME?"/>
  </r>
  <r>
    <n v="392"/>
    <x v="1"/>
    <s v="IT"/>
    <d v="1974-07-31T00:00:00"/>
    <s v="Returning"/>
    <s v="Business"/>
    <x v="1"/>
    <n v="1938"/>
    <s v="No"/>
    <n v="5"/>
    <n v="4"/>
    <n v="4"/>
    <n v="5"/>
    <n v="3"/>
    <n v="3"/>
    <n v="4"/>
    <n v="4"/>
    <n v="4"/>
    <s v="Satisfied"/>
    <n v="49"/>
    <s v="Positive"/>
    <e v="#NAME?"/>
    <e v="#NAME?"/>
  </r>
  <r>
    <n v="2138"/>
    <x v="0"/>
    <s v="DK"/>
    <d v="1972-04-07T00:00:00"/>
    <s v="Returning"/>
    <s v="Personal"/>
    <x v="0"/>
    <n v="431"/>
    <s v="Yes"/>
    <n v="3"/>
    <n v="5"/>
    <n v="5"/>
    <n v="1"/>
    <n v="1"/>
    <n v="1"/>
    <n v="5"/>
    <n v="1"/>
    <n v="5"/>
    <s v="Neutral"/>
    <n v="51"/>
    <s v="Neutral"/>
    <e v="#NAME?"/>
    <e v="#NAME?"/>
  </r>
  <r>
    <n v="2707"/>
    <x v="0"/>
    <s v="DE"/>
    <d v="2017-06-15T00:00:00"/>
    <s v="Returning"/>
    <s v="Personal"/>
    <x v="0"/>
    <n v="562"/>
    <s v="Yes"/>
    <n v="1"/>
    <n v="4"/>
    <n v="3"/>
    <n v="1"/>
    <n v="1"/>
    <n v="1"/>
    <n v="4"/>
    <n v="1"/>
    <n v="4"/>
    <s v="Neutral"/>
    <n v="6"/>
    <s v="Neutral"/>
    <e v="#NAME?"/>
    <e v="#NAME?"/>
  </r>
  <r>
    <n v="650"/>
    <x v="1"/>
    <s v="IL"/>
    <d v="1954-01-27T00:00:00"/>
    <s v="Returning"/>
    <s v="Business"/>
    <x v="1"/>
    <n v="3593"/>
    <s v="No"/>
    <n v="5"/>
    <n v="4"/>
    <n v="2"/>
    <n v="4"/>
    <n v="5"/>
    <n v="4"/>
    <n v="2"/>
    <n v="2"/>
    <n v="2"/>
    <s v="Satisfied"/>
    <n v="69"/>
    <s v="Positive"/>
    <e v="#NAME?"/>
    <e v="#NAME?"/>
  </r>
  <r>
    <n v="119"/>
    <x v="0"/>
    <s v="GB"/>
    <d v="1954-10-22T00:00:00"/>
    <s v="Returning"/>
    <s v="Business"/>
    <x v="0"/>
    <n v="162"/>
    <s v="No"/>
    <n v="1"/>
    <n v="3"/>
    <n v="3"/>
    <n v="2"/>
    <n v="2"/>
    <n v="2"/>
    <n v="3"/>
    <n v="2"/>
    <n v="3"/>
    <s v="Dissatisfied"/>
    <n v="69"/>
    <s v="Negative"/>
    <e v="#NAME?"/>
    <e v="#NAME?"/>
  </r>
  <r>
    <n v="3351"/>
    <x v="1"/>
    <s v="RU"/>
    <d v="2010-01-08T00:00:00"/>
    <s v="Returning"/>
    <s v="Business"/>
    <x v="1"/>
    <n v="315"/>
    <s v="Yes"/>
    <n v="3"/>
    <n v="3"/>
    <n v="5"/>
    <n v="4"/>
    <n v="4"/>
    <n v="5"/>
    <n v="5"/>
    <n v="5"/>
    <n v="5"/>
    <s v="Satisfied"/>
    <n v="14"/>
    <s v="Positive"/>
    <e v="#NAME?"/>
    <e v="#NAME?"/>
  </r>
  <r>
    <n v="1084"/>
    <x v="0"/>
    <s v="DE"/>
    <d v="1980-12-02T00:00:00"/>
    <s v="Returning"/>
    <s v="Personal"/>
    <x v="0"/>
    <n v="158"/>
    <s v="Yes"/>
    <n v="3"/>
    <n v="3"/>
    <n v="3"/>
    <n v="4"/>
    <n v="4"/>
    <n v="5"/>
    <n v="3"/>
    <n v="3"/>
    <n v="3"/>
    <s v="Neutral"/>
    <n v="43"/>
    <s v="Neutral"/>
    <e v="#NAME?"/>
    <e v="#NAME?"/>
  </r>
  <r>
    <n v="2240"/>
    <x v="1"/>
    <s v="DE"/>
    <d v="1998-09-21T00:00:00"/>
    <s v="First-time"/>
    <s v="Business"/>
    <x v="1"/>
    <n v="1041"/>
    <s v="Yes"/>
    <n v="5"/>
    <n v="3"/>
    <n v="4"/>
    <n v="2"/>
    <n v="4"/>
    <n v="4"/>
    <n v="4"/>
    <n v="4"/>
    <n v="4"/>
    <s v="Satisfied"/>
    <n v="25"/>
    <s v="Positive"/>
    <e v="#NAME?"/>
    <e v="#NAME?"/>
  </r>
  <r>
    <n v="3032"/>
    <x v="1"/>
    <s v="DE"/>
    <d v="1984-03-23T00:00:00"/>
    <s v="Returning"/>
    <s v="Business"/>
    <x v="2"/>
    <n v="587"/>
    <s v="Yes"/>
    <n v="1"/>
    <n v="4"/>
    <n v="1"/>
    <n v="2"/>
    <n v="2"/>
    <n v="2"/>
    <n v="4"/>
    <n v="2"/>
    <n v="3"/>
    <s v="Neutral"/>
    <n v="39"/>
    <s v="Neutral"/>
    <e v="#NAME?"/>
    <e v="#NAME?"/>
  </r>
  <r>
    <n v="3128"/>
    <x v="1"/>
    <s v="GB"/>
    <d v="1995-09-10T00:00:00"/>
    <s v="Returning"/>
    <s v="Business"/>
    <x v="1"/>
    <n v="3428"/>
    <s v="No"/>
    <n v="5"/>
    <n v="5"/>
    <n v="4"/>
    <n v="5"/>
    <n v="3"/>
    <n v="4"/>
    <n v="4"/>
    <n v="4"/>
    <n v="4"/>
    <s v="Satisfied"/>
    <n v="28"/>
    <s v="Positive"/>
    <e v="#NAME?"/>
    <e v="#NAME?"/>
  </r>
  <r>
    <n v="928"/>
    <x v="1"/>
    <s v="DK"/>
    <d v="1974-03-18T00:00:00"/>
    <s v="First-time"/>
    <s v="Business"/>
    <x v="1"/>
    <n v="89"/>
    <s v="Yes"/>
    <n v="3"/>
    <n v="1"/>
    <n v="1"/>
    <n v="4"/>
    <n v="4"/>
    <n v="4"/>
    <n v="3"/>
    <n v="4"/>
    <n v="3"/>
    <s v="Dissatisfied"/>
    <n v="49"/>
    <s v="Negative"/>
    <e v="#NAME?"/>
    <e v="#NAME?"/>
  </r>
  <r>
    <n v="671"/>
    <x v="0"/>
    <s v="CZ"/>
    <d v="1967-11-10T00:00:00"/>
    <s v="First-time"/>
    <s v="Business"/>
    <x v="0"/>
    <n v="134"/>
    <s v="No"/>
    <n v="1"/>
    <n v="5"/>
    <n v="4"/>
    <n v="4"/>
    <n v="4"/>
    <n v="4"/>
    <n v="4"/>
    <n v="4"/>
    <n v="5"/>
    <s v="Dissatisfied"/>
    <n v="56"/>
    <s v="Negative"/>
    <e v="#NAME?"/>
    <e v="#NAME?"/>
  </r>
  <r>
    <n v="1567"/>
    <x v="0"/>
    <s v="DK"/>
    <d v="1960-10-22T00:00:00"/>
    <s v="Returning"/>
    <s v="Business"/>
    <x v="1"/>
    <n v="3841"/>
    <s v="Yes"/>
    <n v="5"/>
    <n v="3"/>
    <n v="5"/>
    <n v="4"/>
    <n v="3"/>
    <n v="2"/>
    <n v="5"/>
    <n v="5"/>
    <n v="5"/>
    <s v="Satisfied"/>
    <n v="63"/>
    <s v="Positive"/>
    <e v="#NAME?"/>
    <e v="#NAME?"/>
  </r>
  <r>
    <n v="3267"/>
    <x v="0"/>
    <s v="FI"/>
    <d v="2015-09-02T00:00:00"/>
    <s v="Returning"/>
    <s v="Business"/>
    <x v="0"/>
    <n v="419"/>
    <s v="No"/>
    <n v="4"/>
    <n v="2"/>
    <n v="1"/>
    <n v="4"/>
    <n v="4"/>
    <n v="4"/>
    <n v="4"/>
    <n v="4"/>
    <n v="4"/>
    <s v="Neutral"/>
    <n v="8"/>
    <s v="Neutral"/>
    <e v="#NAME?"/>
    <e v="#NAME?"/>
  </r>
  <r>
    <n v="577"/>
    <x v="0"/>
    <s v="LV"/>
    <d v="1965-08-02T00:00:00"/>
    <s v="Returning"/>
    <s v="Business"/>
    <x v="1"/>
    <n v="164"/>
    <s v="No"/>
    <n v="5"/>
    <n v="3"/>
    <n v="4"/>
    <n v="5"/>
    <n v="4"/>
    <n v="4"/>
    <n v="4"/>
    <n v="4"/>
    <n v="4"/>
    <s v="Satisfied"/>
    <n v="58"/>
    <s v="Positive"/>
    <e v="#NAME?"/>
    <e v="#NAME?"/>
  </r>
  <r>
    <n v="1840"/>
    <x v="1"/>
    <s v="BE"/>
    <d v="1978-05-31T00:00:00"/>
    <s v="Returning"/>
    <s v="Personal"/>
    <x v="0"/>
    <n v="500"/>
    <s v="No"/>
    <n v="5"/>
    <n v="5"/>
    <n v="4"/>
    <n v="3"/>
    <n v="3"/>
    <n v="3"/>
    <n v="5"/>
    <n v="3"/>
    <n v="4"/>
    <s v="Neutral"/>
    <n v="45"/>
    <s v="Neutral"/>
    <e v="#NAME?"/>
    <e v="#NAME?"/>
  </r>
  <r>
    <n v="1854"/>
    <x v="1"/>
    <s v="NL"/>
    <d v="1946-06-05T00:00:00"/>
    <s v="Returning"/>
    <s v="Personal"/>
    <x v="1"/>
    <n v="931"/>
    <s v="No"/>
    <n v="4"/>
    <n v="4"/>
    <n v="5"/>
    <n v="2"/>
    <n v="2"/>
    <n v="2"/>
    <n v="4"/>
    <n v="2"/>
    <n v="5"/>
    <s v="Neutral"/>
    <n v="77"/>
    <s v="Neutral"/>
    <e v="#NAME?"/>
    <e v="#NAME?"/>
  </r>
  <r>
    <n v="3387"/>
    <x v="0"/>
    <s v="NL"/>
    <d v="2006-09-29T00:00:00"/>
    <s v="First-time"/>
    <s v="Business"/>
    <x v="0"/>
    <n v="296"/>
    <s v="No"/>
    <n v="1"/>
    <n v="2"/>
    <n v="3"/>
    <n v="1"/>
    <n v="1"/>
    <n v="1"/>
    <n v="4"/>
    <n v="1"/>
    <n v="4"/>
    <s v="Neutral"/>
    <n v="17"/>
    <s v="Neutral"/>
    <e v="#NAME?"/>
    <e v="#NAME?"/>
  </r>
  <r>
    <n v="209"/>
    <x v="0"/>
    <s v="ES"/>
    <d v="2000-09-25T00:00:00"/>
    <s v="Returning"/>
    <s v="Business"/>
    <x v="1"/>
    <n v="290"/>
    <s v="No"/>
    <n v="3"/>
    <n v="5"/>
    <n v="4"/>
    <n v="2"/>
    <n v="5"/>
    <n v="1"/>
    <n v="4"/>
    <n v="4"/>
    <n v="4"/>
    <s v="Satisfied"/>
    <n v="23"/>
    <s v="Positive"/>
    <e v="#NAME?"/>
    <e v="#NAME?"/>
  </r>
  <r>
    <n v="1230"/>
    <x v="1"/>
    <s v="MA"/>
    <d v="1995-01-02T00:00:00"/>
    <s v="Returning"/>
    <s v="Personal"/>
    <x v="0"/>
    <n v="113"/>
    <s v="No"/>
    <n v="2"/>
    <n v="2"/>
    <n v="2"/>
    <n v="3"/>
    <n v="3"/>
    <n v="3"/>
    <n v="1"/>
    <n v="3"/>
    <n v="3"/>
    <s v="Neutral"/>
    <n v="29"/>
    <s v="Neutral"/>
    <e v="#NAME?"/>
    <e v="#NAME?"/>
  </r>
  <r>
    <n v="1088"/>
    <x v="1"/>
    <s v="IT"/>
    <d v="1968-12-28T00:00:00"/>
    <s v="Returning"/>
    <s v="Personal"/>
    <x v="0"/>
    <n v="102"/>
    <s v="Yes"/>
    <n v="0"/>
    <n v="3"/>
    <n v="1"/>
    <n v="5"/>
    <n v="4"/>
    <n v="4"/>
    <n v="3"/>
    <n v="4"/>
    <n v="3"/>
    <s v="Neutral"/>
    <n v="55"/>
    <s v="Neutral"/>
    <e v="#NAME?"/>
    <e v="#NAME?"/>
  </r>
  <r>
    <n v="508"/>
    <x v="0"/>
    <s v="DE"/>
    <d v="1978-06-01T00:00:00"/>
    <s v="Returning"/>
    <s v="Business"/>
    <x v="1"/>
    <n v="3690"/>
    <s v="No"/>
    <n v="4"/>
    <n v="3"/>
    <n v="4"/>
    <n v="4"/>
    <n v="3"/>
    <n v="4"/>
    <n v="4"/>
    <n v="4"/>
    <n v="5"/>
    <s v="Satisfied"/>
    <n v="45"/>
    <s v="Positive"/>
    <e v="#NAME?"/>
    <e v="#NAME?"/>
  </r>
  <r>
    <n v="2489"/>
    <x v="0"/>
    <s v="SE"/>
    <d v="2016-01-18T00:00:00"/>
    <s v="Returning"/>
    <s v="Business"/>
    <x v="1"/>
    <n v="1379"/>
    <s v="Yes"/>
    <n v="4"/>
    <n v="3"/>
    <n v="4"/>
    <n v="4"/>
    <n v="5"/>
    <n v="3"/>
    <n v="4"/>
    <n v="4"/>
    <n v="4"/>
    <s v="Satisfied"/>
    <n v="8"/>
    <s v="Positive"/>
    <e v="#NAME?"/>
    <e v="#NAME?"/>
  </r>
  <r>
    <n v="830"/>
    <x v="0"/>
    <s v="DE"/>
    <d v="1946-06-02T00:00:00"/>
    <s v="First-time"/>
    <s v="Business"/>
    <x v="1"/>
    <n v="89"/>
    <s v="Yes"/>
    <n v="3"/>
    <n v="1"/>
    <n v="3"/>
    <n v="3"/>
    <n v="3"/>
    <n v="3"/>
    <n v="4"/>
    <n v="3"/>
    <n v="4"/>
    <s v="Dissatisfied"/>
    <n v="77"/>
    <s v="Negative"/>
    <e v="#NAME?"/>
    <e v="#NAME?"/>
  </r>
  <r>
    <n v="1805"/>
    <x v="0"/>
    <s v="DE"/>
    <d v="1963-12-05T00:00:00"/>
    <s v="Returning"/>
    <s v="Business"/>
    <x v="1"/>
    <n v="500"/>
    <s v="No"/>
    <n v="1"/>
    <n v="3"/>
    <n v="4"/>
    <n v="5"/>
    <n v="5"/>
    <n v="5"/>
    <n v="4"/>
    <n v="5"/>
    <n v="4"/>
    <s v="Satisfied"/>
    <n v="60"/>
    <s v="Positive"/>
    <e v="#NAME?"/>
    <e v="#NAME?"/>
  </r>
  <r>
    <n v="1588"/>
    <x v="1"/>
    <s v="ES"/>
    <d v="1990-12-03T00:00:00"/>
    <s v="First-time"/>
    <s v="Business"/>
    <x v="0"/>
    <n v="237"/>
    <s v="No"/>
    <n v="3"/>
    <n v="2"/>
    <n v="1"/>
    <n v="4"/>
    <n v="4"/>
    <n v="4"/>
    <n v="5"/>
    <n v="4"/>
    <n v="3"/>
    <s v="Neutral"/>
    <n v="33"/>
    <s v="Neutral"/>
    <e v="#NAME?"/>
    <e v="#NAME?"/>
  </r>
  <r>
    <n v="1925"/>
    <x v="0"/>
    <s v="FR"/>
    <d v="1956-06-02T00:00:00"/>
    <s v="Returning"/>
    <s v="Business"/>
    <x v="1"/>
    <n v="383"/>
    <s v="Yes"/>
    <n v="3"/>
    <n v="4"/>
    <n v="5"/>
    <n v="4"/>
    <n v="3"/>
    <n v="5"/>
    <n v="5"/>
    <n v="5"/>
    <n v="5"/>
    <s v="Satisfied"/>
    <n v="67"/>
    <s v="Positive"/>
    <e v="#NAME?"/>
    <e v="#NAME?"/>
  </r>
  <r>
    <n v="2023"/>
    <x v="0"/>
    <s v="GB"/>
    <d v="1976-06-08T00:00:00"/>
    <s v="Returning"/>
    <s v="Personal"/>
    <x v="1"/>
    <n v="785"/>
    <s v="Yes"/>
    <n v="4"/>
    <n v="4"/>
    <n v="5"/>
    <n v="5"/>
    <n v="5"/>
    <n v="5"/>
    <n v="5"/>
    <n v="5"/>
    <n v="4"/>
    <s v="Neutral"/>
    <n v="47"/>
    <s v="Neutral"/>
    <e v="#NAME?"/>
    <e v="#NAME?"/>
  </r>
  <r>
    <n v="846"/>
    <x v="0"/>
    <s v="HR"/>
    <d v="1997-06-09T00:00:00"/>
    <s v="Returning"/>
    <s v="Business"/>
    <x v="1"/>
    <n v="2224"/>
    <s v="No"/>
    <n v="3"/>
    <n v="2"/>
    <n v="3"/>
    <n v="4"/>
    <n v="4"/>
    <n v="2"/>
    <n v="3"/>
    <n v="3"/>
    <n v="4"/>
    <s v="Dissatisfied"/>
    <n v="26"/>
    <s v="Negative"/>
    <e v="#NAME?"/>
    <e v="#NAME?"/>
  </r>
  <r>
    <n v="750"/>
    <x v="1"/>
    <s v="AT"/>
    <d v="2002-07-20T00:00:00"/>
    <s v="Returning"/>
    <s v="Business"/>
    <x v="1"/>
    <n v="164"/>
    <s v="Yes"/>
    <n v="4"/>
    <n v="4"/>
    <n v="4"/>
    <n v="4"/>
    <n v="3"/>
    <n v="3"/>
    <n v="4"/>
    <n v="4"/>
    <n v="5"/>
    <s v="Satisfied"/>
    <n v="21"/>
    <s v="Positive"/>
    <e v="#NAME?"/>
    <e v="#NAME?"/>
  </r>
  <r>
    <n v="2058"/>
    <x v="0"/>
    <s v="RU"/>
    <d v="1981-06-26T00:00:00"/>
    <s v="First-time"/>
    <s v="Business"/>
    <x v="0"/>
    <n v="785"/>
    <s v="Yes"/>
    <n v="4"/>
    <n v="2"/>
    <n v="4"/>
    <n v="2"/>
    <n v="2"/>
    <n v="2"/>
    <n v="4"/>
    <n v="2"/>
    <n v="4"/>
    <s v="Neutral"/>
    <n v="42"/>
    <s v="Neutral"/>
    <e v="#NAME?"/>
    <e v="#NAME?"/>
  </r>
  <r>
    <n v="463"/>
    <x v="0"/>
    <s v="TR"/>
    <d v="1965-07-07T00:00:00"/>
    <s v="Returning"/>
    <s v="Business"/>
    <x v="1"/>
    <n v="2500"/>
    <s v="Yes"/>
    <n v="1"/>
    <n v="5"/>
    <n v="5"/>
    <n v="4"/>
    <n v="3"/>
    <n v="3"/>
    <n v="5"/>
    <n v="5"/>
    <n v="5"/>
    <s v="Satisfied"/>
    <n v="58"/>
    <s v="Positive"/>
    <e v="#NAME?"/>
    <e v="#NAME?"/>
  </r>
  <r>
    <n v="2059"/>
    <x v="1"/>
    <s v="DE"/>
    <d v="1994-07-01T00:00:00"/>
    <s v="Returning"/>
    <s v="Business"/>
    <x v="1"/>
    <n v="2469"/>
    <s v="No"/>
    <n v="2"/>
    <n v="4"/>
    <n v="2"/>
    <n v="2"/>
    <n v="2"/>
    <n v="2"/>
    <n v="3"/>
    <n v="2"/>
    <n v="4"/>
    <s v="Neutral"/>
    <n v="29"/>
    <s v="Neutral"/>
    <e v="#NAME?"/>
    <e v="#NAME?"/>
  </r>
  <r>
    <n v="1879"/>
    <x v="0"/>
    <s v="AT"/>
    <d v="1960-01-14T00:00:00"/>
    <s v="Returning"/>
    <s v="Personal"/>
    <x v="0"/>
    <n v="931"/>
    <s v="Yes"/>
    <n v="3"/>
    <n v="4"/>
    <n v="4"/>
    <n v="5"/>
    <n v="5"/>
    <n v="5"/>
    <n v="4"/>
    <n v="5"/>
    <n v="5"/>
    <s v="Neutral"/>
    <n v="64"/>
    <s v="Neutral"/>
    <e v="#NAME?"/>
    <e v="#NAME?"/>
  </r>
  <r>
    <n v="2860"/>
    <x v="1"/>
    <s v="MA"/>
    <d v="2013-04-26T00:00:00"/>
    <s v="Returning"/>
    <s v="Business"/>
    <x v="0"/>
    <n v="491"/>
    <s v="No"/>
    <n v="4"/>
    <n v="4"/>
    <n v="3"/>
    <n v="2"/>
    <n v="2"/>
    <n v="2"/>
    <n v="3"/>
    <n v="2"/>
    <n v="4"/>
    <s v="Neutral"/>
    <n v="10"/>
    <s v="Neutral"/>
    <e v="#NAME?"/>
    <e v="#NAME?"/>
  </r>
  <r>
    <n v="1966"/>
    <x v="1"/>
    <s v="DK"/>
    <d v="1957-06-21T00:00:00"/>
    <s v="Returning"/>
    <s v="Business"/>
    <x v="0"/>
    <n v="383"/>
    <s v="Yes"/>
    <n v="4"/>
    <n v="4"/>
    <n v="5"/>
    <n v="2"/>
    <n v="2"/>
    <n v="2"/>
    <n v="2"/>
    <n v="2"/>
    <n v="3"/>
    <s v="Satisfied"/>
    <n v="66"/>
    <s v="Positive"/>
    <e v="#NAME?"/>
    <e v="#NAME?"/>
  </r>
  <r>
    <n v="1959"/>
    <x v="0"/>
    <s v="AU"/>
    <d v="1981-04-25T00:00:00"/>
    <s v="Returning"/>
    <s v="Business"/>
    <x v="1"/>
    <n v="2795"/>
    <s v="No"/>
    <n v="0"/>
    <n v="2"/>
    <n v="1"/>
    <n v="3"/>
    <n v="4"/>
    <n v="5"/>
    <n v="1"/>
    <n v="1"/>
    <n v="1"/>
    <s v="Satisfied"/>
    <n v="42"/>
    <s v="Positive"/>
    <e v="#NAME?"/>
    <e v="#NAME?"/>
  </r>
  <r>
    <n v="2010"/>
    <x v="1"/>
    <s v="FR"/>
    <d v="1996-02-15T00:00:00"/>
    <s v="Returning"/>
    <s v="Personal"/>
    <x v="2"/>
    <n v="190"/>
    <s v="Yes"/>
    <n v="4"/>
    <n v="4"/>
    <n v="4"/>
    <n v="5"/>
    <n v="5"/>
    <n v="5"/>
    <n v="5"/>
    <n v="5"/>
    <n v="4"/>
    <s v="Neutral"/>
    <n v="27"/>
    <s v="Neutral"/>
    <e v="#NAME?"/>
    <e v="#NAME?"/>
  </r>
  <r>
    <n v="2878"/>
    <x v="0"/>
    <s v="MC"/>
    <d v="2007-06-13T00:00:00"/>
    <s v="Returning"/>
    <s v="Personal"/>
    <x v="0"/>
    <n v="409"/>
    <s v="No"/>
    <n v="3"/>
    <n v="3"/>
    <n v="5"/>
    <n v="5"/>
    <n v="3"/>
    <n v="2"/>
    <n v="5"/>
    <n v="5"/>
    <n v="1"/>
    <s v="Neutral"/>
    <n v="16"/>
    <s v="Neutral"/>
    <e v="#NAME?"/>
    <e v="#NAME?"/>
  </r>
  <r>
    <n v="3332"/>
    <x v="0"/>
    <s v="FR"/>
    <d v="2019-07-05T00:00:00"/>
    <s v="Returning"/>
    <s v="Business"/>
    <x v="1"/>
    <n v="3306"/>
    <s v="Yes"/>
    <n v="5"/>
    <n v="5"/>
    <n v="5"/>
    <n v="5"/>
    <n v="5"/>
    <n v="5"/>
    <n v="5"/>
    <n v="5"/>
    <n v="4"/>
    <s v="Satisfied"/>
    <n v="4"/>
    <s v="Positive"/>
    <e v="#NAME?"/>
    <e v="#NAME?"/>
  </r>
  <r>
    <n v="1371"/>
    <x v="0"/>
    <s v="CN"/>
    <d v="1971-03-25T00:00:00"/>
    <s v="Returning"/>
    <s v="Business"/>
    <x v="1"/>
    <n v="2868"/>
    <s v="No"/>
    <n v="3"/>
    <n v="3"/>
    <n v="5"/>
    <n v="5"/>
    <n v="4"/>
    <n v="4"/>
    <n v="5"/>
    <n v="4"/>
    <n v="4"/>
    <s v="Satisfied"/>
    <n v="52"/>
    <s v="Positive"/>
    <e v="#NAME?"/>
    <e v="#NAME?"/>
  </r>
  <r>
    <n v="2744"/>
    <x v="1"/>
    <s v="ZA"/>
    <d v="2013-05-30T00:00:00"/>
    <s v="Returning"/>
    <s v="Business"/>
    <x v="1"/>
    <n v="2969"/>
    <s v="No"/>
    <n v="3"/>
    <n v="5"/>
    <n v="5"/>
    <n v="5"/>
    <n v="4"/>
    <n v="5"/>
    <n v="5"/>
    <n v="5"/>
    <n v="5"/>
    <s v="Satisfied"/>
    <n v="10"/>
    <s v="Positive"/>
    <e v="#NAME?"/>
    <e v="#NAME?"/>
  </r>
  <r>
    <n v="3155"/>
    <x v="0"/>
    <s v="AT"/>
    <d v="1985-02-13T00:00:00"/>
    <s v="Returning"/>
    <s v="Personal"/>
    <x v="0"/>
    <n v="140"/>
    <s v="No"/>
    <n v="3"/>
    <n v="1"/>
    <n v="3"/>
    <n v="4"/>
    <n v="4"/>
    <n v="4"/>
    <n v="2"/>
    <n v="4"/>
    <n v="2"/>
    <s v="Neutral"/>
    <n v="38"/>
    <s v="Neutral"/>
    <e v="#NAME?"/>
    <e v="#NAME?"/>
  </r>
  <r>
    <n v="3148"/>
    <x v="1"/>
    <s v="DE"/>
    <d v="1975-07-07T00:00:00"/>
    <s v="First-time"/>
    <s v="Business"/>
    <x v="1"/>
    <n v="140"/>
    <s v="No"/>
    <n v="4"/>
    <n v="4"/>
    <n v="4"/>
    <n v="2"/>
    <n v="2"/>
    <n v="2"/>
    <n v="4"/>
    <n v="2"/>
    <n v="5"/>
    <s v="Neutral"/>
    <n v="48"/>
    <s v="Neutral"/>
    <e v="#NAME?"/>
    <e v="#NAME?"/>
  </r>
  <r>
    <n v="2815"/>
    <x v="0"/>
    <s v="NL"/>
    <d v="2020-02-04T00:00:00"/>
    <s v="Returning"/>
    <s v="Business"/>
    <x v="1"/>
    <n v="475"/>
    <s v="Yes"/>
    <n v="1"/>
    <n v="5"/>
    <n v="5"/>
    <n v="4"/>
    <n v="4"/>
    <n v="4"/>
    <n v="5"/>
    <n v="5"/>
    <n v="5"/>
    <s v="Satisfied"/>
    <n v="3"/>
    <s v="Positive"/>
    <e v="#NAME?"/>
    <e v="#NAME?"/>
  </r>
  <r>
    <n v="1031"/>
    <x v="0"/>
    <s v="NO"/>
    <d v="1951-05-13T00:00:00"/>
    <s v="First-time"/>
    <s v="Business"/>
    <x v="0"/>
    <n v="89"/>
    <s v="No"/>
    <n v="4"/>
    <n v="1"/>
    <n v="1"/>
    <n v="4"/>
    <n v="4"/>
    <n v="4"/>
    <n v="4"/>
    <n v="4"/>
    <n v="3"/>
    <s v="Neutral"/>
    <n v="72"/>
    <s v="Neutral"/>
    <e v="#NAME?"/>
    <e v="#NAME?"/>
  </r>
  <r>
    <n v="425"/>
    <x v="1"/>
    <s v="IT"/>
    <d v="1972-02-14T00:00:00"/>
    <s v="Returning"/>
    <s v="Business"/>
    <x v="1"/>
    <n v="3800"/>
    <s v="No"/>
    <n v="0"/>
    <n v="5"/>
    <n v="1"/>
    <n v="4"/>
    <n v="5"/>
    <n v="5"/>
    <n v="1"/>
    <n v="1"/>
    <n v="1"/>
    <s v="Satisfied"/>
    <n v="51"/>
    <s v="Positive"/>
    <e v="#NAME?"/>
    <e v="#NAME?"/>
  </r>
  <r>
    <n v="3149"/>
    <x v="0"/>
    <s v="DK"/>
    <d v="2001-09-16T00:00:00"/>
    <s v="Returning"/>
    <s v="Business"/>
    <x v="1"/>
    <n v="2915"/>
    <s v="No"/>
    <n v="4"/>
    <n v="1"/>
    <n v="2"/>
    <n v="4"/>
    <n v="1"/>
    <n v="1"/>
    <n v="2"/>
    <n v="2"/>
    <n v="4"/>
    <s v="Neutral"/>
    <n v="22"/>
    <s v="Neutral"/>
    <e v="#NAME?"/>
    <e v="#NAME?"/>
  </r>
  <r>
    <n v="3082"/>
    <x v="0"/>
    <s v="NZ"/>
    <d v="1975-02-16T00:00:00"/>
    <s v="Returning"/>
    <s v="Business"/>
    <x v="1"/>
    <n v="1761"/>
    <s v="No"/>
    <n v="5"/>
    <n v="3"/>
    <n v="3"/>
    <n v="4"/>
    <n v="5"/>
    <n v="4"/>
    <n v="3"/>
    <n v="3"/>
    <n v="3"/>
    <s v="Satisfied"/>
    <n v="48"/>
    <s v="Positive"/>
    <e v="#NAME?"/>
    <e v="#NAME?"/>
  </r>
  <r>
    <n v="1985"/>
    <x v="1"/>
    <s v="DE"/>
    <d v="1999-08-24T00:00:00"/>
    <s v="Returning"/>
    <s v="Personal"/>
    <x v="0"/>
    <n v="383"/>
    <s v="No"/>
    <n v="2"/>
    <n v="5"/>
    <n v="5"/>
    <n v="1"/>
    <n v="5"/>
    <n v="5"/>
    <n v="5"/>
    <n v="5"/>
    <n v="5"/>
    <s v="Neutral"/>
    <n v="24"/>
    <s v="Neutral"/>
    <e v="#NAME?"/>
    <e v="#NAME?"/>
  </r>
  <r>
    <n v="1334"/>
    <x v="1"/>
    <s v="DE"/>
    <d v="1995-12-07T00:00:00"/>
    <s v="Returning"/>
    <s v="Business"/>
    <x v="1"/>
    <n v="270"/>
    <s v="No"/>
    <n v="5"/>
    <n v="5"/>
    <n v="5"/>
    <n v="5"/>
    <n v="5"/>
    <n v="4"/>
    <n v="5"/>
    <n v="5"/>
    <n v="5"/>
    <s v="Satisfied"/>
    <n v="28"/>
    <s v="Positive"/>
    <e v="#NAME?"/>
    <e v="#NAME?"/>
  </r>
  <r>
    <n v="2281"/>
    <x v="1"/>
    <s v="DE"/>
    <d v="1993-02-25T00:00:00"/>
    <s v="Returning"/>
    <s v="Business"/>
    <x v="1"/>
    <n v="690"/>
    <s v="No"/>
    <n v="2"/>
    <n v="3"/>
    <n v="4"/>
    <n v="5"/>
    <n v="5"/>
    <n v="5"/>
    <n v="4"/>
    <n v="4"/>
    <n v="4"/>
    <s v="Satisfied"/>
    <n v="30"/>
    <s v="Positive"/>
    <e v="#NAME?"/>
    <e v="#NAME?"/>
  </r>
  <r>
    <n v="935"/>
    <x v="1"/>
    <s v="DE"/>
    <d v="1947-11-10T00:00:00"/>
    <s v="Returning"/>
    <s v="Business"/>
    <x v="1"/>
    <n v="2357"/>
    <s v="No"/>
    <n v="2"/>
    <n v="3"/>
    <n v="3"/>
    <n v="5"/>
    <n v="4"/>
    <n v="4"/>
    <n v="4"/>
    <n v="4"/>
    <n v="5"/>
    <s v="Satisfied"/>
    <n v="76"/>
    <s v="Positive"/>
    <e v="#NAME?"/>
    <e v="#NAME?"/>
  </r>
  <r>
    <n v="967"/>
    <x v="1"/>
    <s v="GM"/>
    <d v="1971-06-08T00:00:00"/>
    <s v="Returning"/>
    <s v="Business"/>
    <x v="1"/>
    <n v="309"/>
    <s v="No"/>
    <n v="3"/>
    <n v="3"/>
    <n v="3"/>
    <n v="3"/>
    <n v="3"/>
    <n v="5"/>
    <n v="3"/>
    <n v="3"/>
    <n v="3"/>
    <s v="Dissatisfied"/>
    <n v="52"/>
    <s v="Negative"/>
    <e v="#NAME?"/>
    <e v="#NAME?"/>
  </r>
  <r>
    <n v="2345"/>
    <x v="0"/>
    <s v="KR"/>
    <d v="1968-03-15T00:00:00"/>
    <s v="Returning"/>
    <s v="Business"/>
    <x v="2"/>
    <n v="525"/>
    <s v="No"/>
    <n v="4"/>
    <n v="4"/>
    <n v="3"/>
    <n v="5"/>
    <n v="1"/>
    <n v="1"/>
    <n v="3"/>
    <n v="3"/>
    <n v="3"/>
    <s v="Satisfied"/>
    <n v="55"/>
    <s v="Positive"/>
    <e v="#NAME?"/>
    <e v="#NAME?"/>
  </r>
  <r>
    <n v="2543"/>
    <x v="1"/>
    <s v="ZA"/>
    <d v="2019-03-30T00:00:00"/>
    <s v="Returning"/>
    <s v="Business"/>
    <x v="0"/>
    <n v="280"/>
    <s v="No"/>
    <n v="3"/>
    <n v="4"/>
    <n v="2"/>
    <n v="2"/>
    <n v="2"/>
    <n v="2"/>
    <n v="3"/>
    <n v="2"/>
    <n v="3"/>
    <s v="Neutral"/>
    <n v="4"/>
    <s v="Neutral"/>
    <e v="#NAME?"/>
    <e v="#NAME?"/>
  </r>
  <r>
    <n v="1980"/>
    <x v="1"/>
    <s v="DE"/>
    <d v="1955-12-03T00:00:00"/>
    <s v="Returning"/>
    <s v="Personal"/>
    <x v="0"/>
    <n v="285"/>
    <s v="No"/>
    <n v="4"/>
    <n v="3"/>
    <n v="3"/>
    <n v="2"/>
    <n v="2"/>
    <n v="2"/>
    <n v="5"/>
    <n v="2"/>
    <n v="4"/>
    <s v="Neutral"/>
    <n v="68"/>
    <s v="Neutral"/>
    <e v="#NAME?"/>
    <e v="#NAME?"/>
  </r>
  <r>
    <n v="2956"/>
    <x v="0"/>
    <s v="AU"/>
    <d v="1963-08-12T00:00:00"/>
    <s v="First-time"/>
    <s v="Business"/>
    <x v="1"/>
    <n v="835"/>
    <s v="Yes"/>
    <n v="2"/>
    <n v="5"/>
    <n v="3"/>
    <n v="2"/>
    <n v="2"/>
    <n v="2"/>
    <n v="5"/>
    <n v="2"/>
    <n v="5"/>
    <s v="Neutral"/>
    <n v="60"/>
    <s v="Neutral"/>
    <e v="#NAME?"/>
    <e v="#NAME?"/>
  </r>
  <r>
    <n v="1641"/>
    <x v="1"/>
    <s v="DE"/>
    <d v="1997-05-23T00:00:00"/>
    <s v="Returning"/>
    <s v="Business"/>
    <x v="1"/>
    <n v="1533"/>
    <s v="No"/>
    <n v="4"/>
    <n v="5"/>
    <n v="4"/>
    <n v="5"/>
    <n v="5"/>
    <n v="2"/>
    <n v="4"/>
    <n v="4"/>
    <n v="4"/>
    <s v="Satisfied"/>
    <n v="26"/>
    <s v="Positive"/>
    <e v="#NAME?"/>
    <e v="#NAME?"/>
  </r>
  <r>
    <n v="3017"/>
    <x v="1"/>
    <s v="DE"/>
    <d v="1988-08-10T00:00:00"/>
    <s v="Returning"/>
    <s v="Business"/>
    <x v="1"/>
    <n v="922"/>
    <s v="No"/>
    <n v="4"/>
    <n v="2"/>
    <n v="1"/>
    <n v="2"/>
    <n v="4"/>
    <n v="5"/>
    <n v="1"/>
    <n v="1"/>
    <n v="1"/>
    <s v="Neutral"/>
    <n v="35"/>
    <s v="Neutral"/>
    <e v="#NAME?"/>
    <e v="#NAME?"/>
  </r>
  <r>
    <n v="1859"/>
    <x v="0"/>
    <s v="TR"/>
    <d v="1957-10-08T00:00:00"/>
    <s v="Returning"/>
    <s v="Business"/>
    <x v="1"/>
    <n v="2961"/>
    <s v="No"/>
    <n v="4"/>
    <n v="3"/>
    <n v="4"/>
    <n v="5"/>
    <n v="5"/>
    <n v="5"/>
    <n v="4"/>
    <n v="4"/>
    <n v="4"/>
    <s v="Satisfied"/>
    <n v="66"/>
    <s v="Positive"/>
    <e v="#NAME?"/>
    <e v="#NAME?"/>
  </r>
  <r>
    <n v="2269"/>
    <x v="1"/>
    <s v="AT"/>
    <d v="1952-09-14T00:00:00"/>
    <s v="Returning"/>
    <s v="Business"/>
    <x v="1"/>
    <n v="2606"/>
    <s v="Yes"/>
    <n v="2"/>
    <n v="4"/>
    <n v="3"/>
    <n v="5"/>
    <n v="5"/>
    <n v="5"/>
    <n v="5"/>
    <n v="5"/>
    <n v="4"/>
    <s v="Satisfied"/>
    <n v="71"/>
    <s v="Positive"/>
    <e v="#NAME?"/>
    <e v="#NAME?"/>
  </r>
  <r>
    <n v="159"/>
    <x v="0"/>
    <s v="DE"/>
    <d v="1986-09-15T00:00:00"/>
    <s v="Returning"/>
    <s v="Business"/>
    <x v="1"/>
    <n v="227"/>
    <s v="No"/>
    <n v="4"/>
    <n v="4"/>
    <n v="5"/>
    <n v="5"/>
    <n v="1"/>
    <n v="5"/>
    <n v="5"/>
    <n v="5"/>
    <n v="5"/>
    <s v="Satisfied"/>
    <n v="37"/>
    <s v="Positive"/>
    <e v="#NAME?"/>
    <e v="#NAME?"/>
  </r>
  <r>
    <n v="3390"/>
    <x v="0"/>
    <s v="DE"/>
    <d v="2011-04-23T00:00:00"/>
    <s v="Returning"/>
    <s v="Business"/>
    <x v="1"/>
    <n v="1550"/>
    <s v="Yes"/>
    <n v="1"/>
    <n v="3"/>
    <n v="5"/>
    <n v="4"/>
    <n v="4"/>
    <n v="4"/>
    <n v="5"/>
    <n v="5"/>
    <n v="5"/>
    <s v="Neutral"/>
    <n v="12"/>
    <s v="Neutral"/>
    <e v="#NAME?"/>
    <e v="#NAME?"/>
  </r>
  <r>
    <n v="216"/>
    <x v="0"/>
    <s v="EE"/>
    <d v="1994-12-22T00:00:00"/>
    <s v="Returning"/>
    <s v="Personal"/>
    <x v="0"/>
    <n v="213"/>
    <s v="No"/>
    <n v="0"/>
    <n v="3"/>
    <n v="4"/>
    <n v="3"/>
    <n v="3"/>
    <n v="3"/>
    <n v="4"/>
    <n v="3"/>
    <n v="4"/>
    <s v="Satisfied"/>
    <n v="29"/>
    <s v="Positive"/>
    <e v="#NAME?"/>
    <e v="#NAME?"/>
  </r>
  <r>
    <n v="3246"/>
    <x v="1"/>
    <s v="RO"/>
    <d v="2009-01-23T00:00:00"/>
    <s v="First-time"/>
    <s v="Business"/>
    <x v="1"/>
    <n v="425"/>
    <s v="Yes"/>
    <n v="2"/>
    <n v="5"/>
    <n v="4"/>
    <n v="5"/>
    <n v="5"/>
    <n v="5"/>
    <n v="5"/>
    <n v="5"/>
    <n v="5"/>
    <s v="Neutral"/>
    <n v="15"/>
    <s v="Neutral"/>
    <e v="#NAME?"/>
    <e v="#NAME?"/>
  </r>
  <r>
    <n v="3003"/>
    <x v="0"/>
    <s v="DE"/>
    <d v="1957-11-09T00:00:00"/>
    <s v="Returning"/>
    <s v="Business"/>
    <x v="1"/>
    <n v="987"/>
    <s v="No"/>
    <n v="5"/>
    <n v="4"/>
    <n v="5"/>
    <n v="5"/>
    <n v="5"/>
    <n v="5"/>
    <n v="5"/>
    <n v="5"/>
    <n v="5"/>
    <s v="Satisfied"/>
    <n v="66"/>
    <s v="Positive"/>
    <e v="#NAME?"/>
    <e v="#NAME?"/>
  </r>
  <r>
    <n v="148"/>
    <x v="0"/>
    <s v="FR"/>
    <d v="2002-01-11T00:00:00"/>
    <s v="Returning"/>
    <s v="Business"/>
    <x v="1"/>
    <n v="227"/>
    <s v="Yes"/>
    <n v="3"/>
    <n v="3"/>
    <n v="2"/>
    <n v="3"/>
    <n v="3"/>
    <n v="2"/>
    <n v="2"/>
    <n v="2"/>
    <n v="2"/>
    <s v="Dissatisfied"/>
    <n v="22"/>
    <s v="Negative"/>
    <e v="#NAME?"/>
    <e v="#NAME?"/>
  </r>
  <r>
    <n v="70"/>
    <x v="0"/>
    <s v="IN"/>
    <d v="1995-11-29T00:00:00"/>
    <s v="Returning"/>
    <s v="Business"/>
    <x v="1"/>
    <n v="3213"/>
    <s v="Yes"/>
    <n v="3"/>
    <n v="1"/>
    <n v="1"/>
    <n v="4"/>
    <n v="3"/>
    <n v="3"/>
    <n v="1"/>
    <n v="1"/>
    <n v="4"/>
    <s v="Dissatisfied"/>
    <n v="28"/>
    <s v="Negative"/>
    <e v="#NAME?"/>
    <e v="#NAME?"/>
  </r>
  <r>
    <n v="3228"/>
    <x v="0"/>
    <s v="DE"/>
    <d v="1998-01-07T00:00:00"/>
    <s v="Returning"/>
    <s v="Business"/>
    <x v="1"/>
    <n v="3135"/>
    <s v="Yes"/>
    <n v="4"/>
    <n v="4"/>
    <n v="4"/>
    <n v="4"/>
    <n v="4"/>
    <n v="4"/>
    <n v="4"/>
    <n v="4"/>
    <n v="4"/>
    <s v="Satisfied"/>
    <n v="26"/>
    <s v="Positive"/>
    <e v="#NAME?"/>
    <e v="#NAME?"/>
  </r>
  <r>
    <n v="1868"/>
    <x v="0"/>
    <s v="CN"/>
    <d v="1987-05-02T00:00:00"/>
    <s v="First-time"/>
    <s v="Business"/>
    <x v="1"/>
    <n v="931"/>
    <s v="Yes"/>
    <n v="3"/>
    <n v="4"/>
    <n v="2"/>
    <n v="3"/>
    <n v="3"/>
    <n v="3"/>
    <n v="3"/>
    <n v="3"/>
    <n v="3"/>
    <s v="Neutral"/>
    <n v="36"/>
    <s v="Neutral"/>
    <e v="#NAME?"/>
    <e v="#NAME?"/>
  </r>
  <r>
    <n v="2818"/>
    <x v="1"/>
    <s v="GB"/>
    <d v="2006-07-10T00:00:00"/>
    <s v="Returning"/>
    <s v="Business"/>
    <x v="1"/>
    <n v="2800"/>
    <s v="No"/>
    <n v="3"/>
    <n v="4"/>
    <n v="5"/>
    <n v="5"/>
    <n v="5"/>
    <n v="4"/>
    <n v="5"/>
    <n v="5"/>
    <n v="5"/>
    <s v="Satisfied"/>
    <n v="17"/>
    <s v="Positive"/>
    <e v="#NAME?"/>
    <e v="#NAME?"/>
  </r>
  <r>
    <n v="598"/>
    <x v="1"/>
    <s v="CN"/>
    <d v="1960-06-08T00:00:00"/>
    <s v="Returning"/>
    <s v="Business"/>
    <x v="1"/>
    <n v="247"/>
    <s v="Yes"/>
    <n v="3"/>
    <n v="5"/>
    <n v="5"/>
    <n v="5"/>
    <n v="3"/>
    <n v="4"/>
    <n v="5"/>
    <n v="5"/>
    <n v="5"/>
    <s v="Satisfied"/>
    <n v="63"/>
    <s v="Positive"/>
    <e v="#NAME?"/>
    <e v="#NAME?"/>
  </r>
  <r>
    <n v="278"/>
    <x v="0"/>
    <s v="DE"/>
    <d v="1969-03-31T00:00:00"/>
    <s v="Returning"/>
    <s v="Personal"/>
    <x v="0"/>
    <n v="802"/>
    <s v="No"/>
    <n v="1"/>
    <n v="4"/>
    <n v="3"/>
    <n v="4"/>
    <n v="4"/>
    <n v="4"/>
    <n v="1"/>
    <n v="4"/>
    <n v="3"/>
    <s v="Dissatisfied"/>
    <n v="54"/>
    <s v="Negative"/>
    <e v="#NAME?"/>
    <e v="#NAME?"/>
  </r>
  <r>
    <n v="3381"/>
    <x v="1"/>
    <s v="IT"/>
    <d v="2013-10-12T00:00:00"/>
    <s v="Returning"/>
    <s v="Business"/>
    <x v="1"/>
    <n v="315"/>
    <s v="Yes"/>
    <n v="5"/>
    <n v="3"/>
    <n v="1"/>
    <n v="2"/>
    <n v="3"/>
    <n v="4"/>
    <n v="1"/>
    <n v="1"/>
    <n v="1"/>
    <s v="Neutral"/>
    <n v="10"/>
    <s v="Neutral"/>
    <e v="#NAME?"/>
    <e v="#NAME?"/>
  </r>
  <r>
    <n v="1855"/>
    <x v="0"/>
    <s v="FR"/>
    <d v="1953-01-20T00:00:00"/>
    <s v="Returning"/>
    <s v="Personal"/>
    <x v="1"/>
    <n v="931"/>
    <s v="Yes"/>
    <n v="2"/>
    <n v="5"/>
    <n v="2"/>
    <n v="5"/>
    <n v="4"/>
    <n v="2"/>
    <n v="2"/>
    <n v="2"/>
    <n v="2"/>
    <s v="Neutral"/>
    <n v="71"/>
    <s v="Neutral"/>
    <e v="#NAME?"/>
    <e v="#NAME?"/>
  </r>
  <r>
    <n v="669"/>
    <x v="1"/>
    <s v="LV"/>
    <d v="1988-04-08T00:00:00"/>
    <s v="Returning"/>
    <s v="Business"/>
    <x v="1"/>
    <n v="3893"/>
    <s v="No"/>
    <n v="3"/>
    <n v="3"/>
    <n v="4"/>
    <n v="4"/>
    <n v="4"/>
    <n v="3"/>
    <n v="4"/>
    <n v="4"/>
    <n v="5"/>
    <s v="Satisfied"/>
    <n v="35"/>
    <s v="Positive"/>
    <e v="#NAME?"/>
    <e v="#NAME?"/>
  </r>
  <r>
    <n v="1832"/>
    <x v="0"/>
    <s v="MC"/>
    <d v="1986-07-27T00:00:00"/>
    <s v="Returning"/>
    <s v="Personal"/>
    <x v="0"/>
    <n v="408"/>
    <s v="No"/>
    <n v="0"/>
    <n v="4"/>
    <n v="4"/>
    <n v="4"/>
    <n v="3"/>
    <n v="5"/>
    <n v="4"/>
    <n v="4"/>
    <n v="4"/>
    <s v="Satisfied"/>
    <n v="37"/>
    <s v="Positive"/>
    <e v="#NAME?"/>
    <e v="#NAME?"/>
  </r>
  <r>
    <n v="553"/>
    <x v="0"/>
    <s v="AE"/>
    <d v="1978-08-02T00:00:00"/>
    <s v="Returning"/>
    <s v="Business"/>
    <x v="1"/>
    <n v="134"/>
    <s v="No"/>
    <n v="5"/>
    <n v="3"/>
    <n v="4"/>
    <n v="5"/>
    <n v="4"/>
    <n v="5"/>
    <n v="4"/>
    <n v="4"/>
    <n v="4"/>
    <s v="Satisfied"/>
    <n v="45"/>
    <s v="Positive"/>
    <e v="#NAME?"/>
    <e v="#NAME?"/>
  </r>
  <r>
    <n v="876"/>
    <x v="0"/>
    <s v="CN"/>
    <d v="1990-01-21T00:00:00"/>
    <s v="First-time"/>
    <s v="Business"/>
    <x v="0"/>
    <n v="134"/>
    <s v="No"/>
    <n v="5"/>
    <n v="4"/>
    <n v="1"/>
    <n v="4"/>
    <n v="4"/>
    <n v="4"/>
    <n v="4"/>
    <n v="4"/>
    <n v="4"/>
    <s v="Dissatisfied"/>
    <n v="34"/>
    <s v="Negative"/>
    <e v="#NAME?"/>
    <e v="#NAME?"/>
  </r>
  <r>
    <n v="372"/>
    <x v="1"/>
    <s v="LV"/>
    <d v="1967-12-09T00:00:00"/>
    <s v="Returning"/>
    <s v="Business"/>
    <x v="1"/>
    <n v="3579"/>
    <s v="Yes"/>
    <n v="1"/>
    <n v="5"/>
    <n v="4"/>
    <n v="4"/>
    <n v="5"/>
    <n v="4"/>
    <n v="4"/>
    <n v="4"/>
    <n v="4"/>
    <s v="Satisfied"/>
    <n v="56"/>
    <s v="Positive"/>
    <e v="#NAME?"/>
    <e v="#NAME?"/>
  </r>
  <r>
    <n v="2125"/>
    <x v="0"/>
    <s v="PT"/>
    <d v="1950-10-30T00:00:00"/>
    <s v="Returning"/>
    <s v="Business"/>
    <x v="1"/>
    <n v="3584"/>
    <s v="No"/>
    <n v="2"/>
    <n v="5"/>
    <n v="5"/>
    <n v="4"/>
    <n v="3"/>
    <n v="5"/>
    <n v="5"/>
    <n v="5"/>
    <n v="5"/>
    <s v="Satisfied"/>
    <n v="73"/>
    <s v="Positive"/>
    <e v="#NAME?"/>
    <e v="#NAME?"/>
  </r>
  <r>
    <n v="825"/>
    <x v="0"/>
    <s v="DE"/>
    <d v="1969-09-26T00:00:00"/>
    <s v="Returning"/>
    <s v="Business"/>
    <x v="1"/>
    <n v="1588"/>
    <s v="Yes"/>
    <n v="0"/>
    <n v="3"/>
    <n v="5"/>
    <n v="4"/>
    <n v="4"/>
    <n v="3"/>
    <n v="5"/>
    <n v="5"/>
    <n v="4"/>
    <s v="Satisfied"/>
    <n v="54"/>
    <s v="Positive"/>
    <e v="#NAME?"/>
    <e v="#NAME?"/>
  </r>
  <r>
    <n v="871"/>
    <x v="1"/>
    <s v="FI"/>
    <d v="1963-11-18T00:00:00"/>
    <s v="Returning"/>
    <s v="Business"/>
    <x v="1"/>
    <n v="2661"/>
    <s v="Yes"/>
    <n v="1"/>
    <n v="3"/>
    <n v="1"/>
    <n v="1"/>
    <n v="1"/>
    <n v="1"/>
    <n v="4"/>
    <n v="1"/>
    <n v="3"/>
    <s v="Dissatisfied"/>
    <n v="60"/>
    <s v="Negative"/>
    <e v="#NAME?"/>
    <e v="#NAME?"/>
  </r>
  <r>
    <n v="2211"/>
    <x v="0"/>
    <s v="ES"/>
    <d v="1953-05-01T00:00:00"/>
    <s v="Returning"/>
    <s v="Business"/>
    <x v="1"/>
    <n v="3274"/>
    <s v="No"/>
    <n v="1"/>
    <n v="5"/>
    <n v="4"/>
    <n v="5"/>
    <n v="3"/>
    <n v="4"/>
    <n v="4"/>
    <n v="4"/>
    <n v="4"/>
    <s v="Satisfied"/>
    <n v="70"/>
    <s v="Positive"/>
    <e v="#NAME?"/>
    <e v="#NAME?"/>
  </r>
  <r>
    <n v="2293"/>
    <x v="0"/>
    <s v="CN"/>
    <d v="1989-11-03T00:00:00"/>
    <s v="Returning"/>
    <s v="Business"/>
    <x v="1"/>
    <n v="1834"/>
    <s v="No"/>
    <n v="1"/>
    <n v="1"/>
    <n v="2"/>
    <n v="4"/>
    <n v="4"/>
    <n v="3"/>
    <n v="2"/>
    <n v="2"/>
    <n v="2"/>
    <s v="Neutral"/>
    <n v="34"/>
    <s v="Neutral"/>
    <e v="#NAME?"/>
    <e v="#NAME?"/>
  </r>
  <r>
    <n v="1727"/>
    <x v="1"/>
    <s v="FR"/>
    <d v="1948-05-03T00:00:00"/>
    <s v="Returning"/>
    <s v="Business"/>
    <x v="1"/>
    <n v="489"/>
    <s v="No"/>
    <n v="5"/>
    <n v="3"/>
    <n v="4"/>
    <n v="4"/>
    <n v="4"/>
    <n v="5"/>
    <n v="4"/>
    <n v="4"/>
    <n v="4"/>
    <s v="Satisfied"/>
    <n v="75"/>
    <s v="Positive"/>
    <e v="#NAME?"/>
    <e v="#NAME?"/>
  </r>
  <r>
    <n v="2643"/>
    <x v="1"/>
    <s v="RO"/>
    <d v="2019-07-16T00:00:00"/>
    <s v="Returning"/>
    <s v="Business"/>
    <x v="1"/>
    <n v="622"/>
    <s v="No"/>
    <n v="1"/>
    <n v="4"/>
    <n v="3"/>
    <n v="2"/>
    <n v="2"/>
    <n v="2"/>
    <n v="5"/>
    <n v="2"/>
    <n v="5"/>
    <s v="Satisfied"/>
    <n v="4"/>
    <s v="Positive"/>
    <e v="#NAME?"/>
    <e v="#NAME?"/>
  </r>
  <r>
    <n v="1428"/>
    <x v="0"/>
    <s v="LT"/>
    <d v="1980-08-11T00:00:00"/>
    <s v="Returning"/>
    <s v="Business"/>
    <x v="1"/>
    <n v="2978"/>
    <s v="No"/>
    <n v="2"/>
    <n v="3"/>
    <n v="2"/>
    <n v="3"/>
    <n v="2"/>
    <n v="4"/>
    <n v="2"/>
    <n v="2"/>
    <n v="3"/>
    <s v="Neutral"/>
    <n v="43"/>
    <s v="Neutral"/>
    <e v="#NAME?"/>
    <e v="#NAME?"/>
  </r>
  <r>
    <n v="1414"/>
    <x v="0"/>
    <s v="AT"/>
    <d v="1951-10-09T00:00:00"/>
    <s v="Returning"/>
    <s v="Personal"/>
    <x v="2"/>
    <n v="309"/>
    <s v="No"/>
    <n v="3"/>
    <n v="5"/>
    <n v="2"/>
    <n v="4"/>
    <n v="5"/>
    <n v="5"/>
    <n v="2"/>
    <n v="2"/>
    <n v="2"/>
    <s v="Neutral"/>
    <n v="72"/>
    <s v="Neutral"/>
    <e v="#NAME?"/>
    <e v="#NAME?"/>
  </r>
  <r>
    <n v="1420"/>
    <x v="1"/>
    <s v="AU"/>
    <d v="2000-01-05T00:00:00"/>
    <s v="Returning"/>
    <s v="Personal"/>
    <x v="2"/>
    <n v="89"/>
    <s v="Yes"/>
    <n v="3"/>
    <n v="1"/>
    <n v="4"/>
    <n v="4"/>
    <n v="4"/>
    <n v="4"/>
    <n v="4"/>
    <n v="4"/>
    <n v="3"/>
    <s v="Neutral"/>
    <n v="24"/>
    <s v="Neutral"/>
    <e v="#NAME?"/>
    <e v="#NAME?"/>
  </r>
  <r>
    <n v="609"/>
    <x v="1"/>
    <s v="CY"/>
    <d v="1998-08-05T00:00:00"/>
    <s v="Returning"/>
    <s v="Business"/>
    <x v="1"/>
    <n v="3643"/>
    <s v="No"/>
    <n v="2"/>
    <n v="3"/>
    <n v="4"/>
    <n v="4"/>
    <n v="4"/>
    <n v="4"/>
    <n v="4"/>
    <n v="4"/>
    <n v="4"/>
    <s v="Satisfied"/>
    <n v="25"/>
    <s v="Positive"/>
    <e v="#NAME?"/>
    <e v="#NAME?"/>
  </r>
  <r>
    <n v="622"/>
    <x v="1"/>
    <s v="IS"/>
    <d v="1981-02-20T00:00:00"/>
    <s v="Returning"/>
    <s v="Business"/>
    <x v="1"/>
    <n v="229"/>
    <s v="No"/>
    <n v="4"/>
    <n v="4"/>
    <n v="5"/>
    <n v="5"/>
    <n v="3"/>
    <n v="4"/>
    <n v="5"/>
    <n v="5"/>
    <n v="5"/>
    <s v="Satisfied"/>
    <n v="42"/>
    <s v="Positive"/>
    <e v="#NAME?"/>
    <e v="#NAME?"/>
  </r>
  <r>
    <n v="2191"/>
    <x v="0"/>
    <s v="IR"/>
    <d v="1958-06-14T00:00:00"/>
    <s v="Returning"/>
    <s v="Personal"/>
    <x v="0"/>
    <n v="685"/>
    <s v="No"/>
    <n v="1"/>
    <n v="3"/>
    <n v="1"/>
    <n v="5"/>
    <n v="5"/>
    <n v="2"/>
    <n v="1"/>
    <n v="1"/>
    <n v="1"/>
    <s v="Neutral"/>
    <n v="65"/>
    <s v="Neutral"/>
    <e v="#NAME?"/>
    <e v="#NAME?"/>
  </r>
  <r>
    <n v="2009"/>
    <x v="1"/>
    <s v="DE"/>
    <d v="1948-10-11T00:00:00"/>
    <s v="Returning"/>
    <s v="Personal"/>
    <x v="2"/>
    <n v="285"/>
    <s v="Yes"/>
    <n v="1"/>
    <n v="4"/>
    <n v="5"/>
    <n v="1"/>
    <n v="2"/>
    <n v="2"/>
    <n v="5"/>
    <n v="2"/>
    <n v="4"/>
    <s v="Neutral"/>
    <n v="75"/>
    <s v="Neutral"/>
    <e v="#NAME?"/>
    <e v="#NAME?"/>
  </r>
  <r>
    <n v="2166"/>
    <x v="1"/>
    <s v="IT"/>
    <d v="1948-05-29T00:00:00"/>
    <s v="First-time"/>
    <s v="Business"/>
    <x v="1"/>
    <n v="685"/>
    <s v="No"/>
    <n v="4"/>
    <n v="4"/>
    <n v="5"/>
    <n v="5"/>
    <n v="5"/>
    <n v="5"/>
    <n v="5"/>
    <n v="5"/>
    <n v="4"/>
    <s v="Satisfied"/>
    <n v="75"/>
    <s v="Positive"/>
    <e v="#NAME?"/>
    <e v="#NAME?"/>
  </r>
  <r>
    <n v="323"/>
    <x v="1"/>
    <s v="AT"/>
    <d v="1975-12-28T00:00:00"/>
    <s v="Returning"/>
    <s v="Business"/>
    <x v="1"/>
    <n v="3674"/>
    <s v="No"/>
    <n v="2"/>
    <n v="3"/>
    <n v="4"/>
    <n v="5"/>
    <n v="4"/>
    <n v="2"/>
    <n v="4"/>
    <n v="4"/>
    <n v="4"/>
    <s v="Satisfied"/>
    <n v="48"/>
    <s v="Positive"/>
    <e v="#NAME?"/>
    <e v="#NAME?"/>
  </r>
  <r>
    <n v="2210"/>
    <x v="1"/>
    <s v="DE"/>
    <d v="1968-03-10T00:00:00"/>
    <s v="Returning"/>
    <s v="Personal"/>
    <x v="2"/>
    <n v="624"/>
    <s v="Yes"/>
    <n v="1"/>
    <n v="4"/>
    <n v="3"/>
    <n v="2"/>
    <n v="2"/>
    <n v="2"/>
    <n v="4"/>
    <n v="2"/>
    <n v="5"/>
    <s v="Neutral"/>
    <n v="55"/>
    <s v="Neutral"/>
    <e v="#NAME?"/>
    <e v="#NAME?"/>
  </r>
  <r>
    <n v="1627"/>
    <x v="0"/>
    <s v="DE"/>
    <d v="1964-06-01T00:00:00"/>
    <s v="Returning"/>
    <s v="Business"/>
    <x v="1"/>
    <n v="999"/>
    <s v="No"/>
    <n v="4"/>
    <n v="4"/>
    <n v="3"/>
    <n v="3"/>
    <n v="1"/>
    <n v="5"/>
    <n v="3"/>
    <n v="3"/>
    <n v="3"/>
    <s v="Neutral"/>
    <n v="59"/>
    <s v="Neutral"/>
    <e v="#NAME?"/>
    <e v="#NAME?"/>
  </r>
  <r>
    <n v="26"/>
    <x v="1"/>
    <s v="SN"/>
    <d v="2002-03-17T00:00:00"/>
    <s v="Returning"/>
    <s v="Business"/>
    <x v="1"/>
    <n v="1676"/>
    <s v="No"/>
    <n v="5"/>
    <n v="5"/>
    <n v="5"/>
    <n v="5"/>
    <n v="5"/>
    <n v="5"/>
    <n v="5"/>
    <n v="5"/>
    <n v="4"/>
    <s v="Satisfied"/>
    <n v="21"/>
    <s v="Positive"/>
    <e v="#NAME?"/>
    <e v="#NAME?"/>
  </r>
  <r>
    <n v="210"/>
    <x v="0"/>
    <s v="GB"/>
    <d v="1972-12-26T00:00:00"/>
    <s v="First-time"/>
    <s v="Business"/>
    <x v="0"/>
    <n v="213"/>
    <s v="Yes"/>
    <n v="4"/>
    <n v="4"/>
    <n v="2"/>
    <n v="2"/>
    <n v="2"/>
    <n v="2"/>
    <n v="1"/>
    <n v="2"/>
    <n v="1"/>
    <s v="Dissatisfied"/>
    <n v="51"/>
    <s v="Negative"/>
    <e v="#NAME?"/>
    <e v="#NAME?"/>
  </r>
  <r>
    <n v="1178"/>
    <x v="0"/>
    <s v="DE"/>
    <d v="1952-05-01T00:00:00"/>
    <s v="Returning"/>
    <s v="Personal"/>
    <x v="0"/>
    <n v="482"/>
    <s v="Yes"/>
    <n v="4"/>
    <n v="4"/>
    <n v="1"/>
    <n v="5"/>
    <n v="5"/>
    <n v="5"/>
    <n v="3"/>
    <n v="5"/>
    <n v="3"/>
    <s v="Neutral"/>
    <n v="71"/>
    <s v="Neutral"/>
    <e v="#NAME?"/>
    <e v="#NAME?"/>
  </r>
  <r>
    <n v="2268"/>
    <x v="0"/>
    <s v="BE"/>
    <d v="1979-05-27T00:00:00"/>
    <s v="Returning"/>
    <s v="Business"/>
    <x v="1"/>
    <n v="1677"/>
    <s v="Yes"/>
    <n v="3"/>
    <n v="4"/>
    <n v="4"/>
    <n v="5"/>
    <n v="4"/>
    <n v="2"/>
    <n v="4"/>
    <n v="4"/>
    <n v="4"/>
    <s v="Satisfied"/>
    <n v="44"/>
    <s v="Positive"/>
    <e v="#NAME?"/>
    <e v="#NAME?"/>
  </r>
  <r>
    <n v="1928"/>
    <x v="0"/>
    <s v="DE"/>
    <d v="1979-10-07T00:00:00"/>
    <s v="Returning"/>
    <s v="Business"/>
    <x v="1"/>
    <n v="3952"/>
    <s v="No"/>
    <n v="4"/>
    <n v="3"/>
    <n v="4"/>
    <n v="5"/>
    <n v="4"/>
    <n v="2"/>
    <n v="4"/>
    <n v="4"/>
    <n v="4"/>
    <s v="Satisfied"/>
    <n v="44"/>
    <s v="Positive"/>
    <e v="#NAME?"/>
    <e v="#NAME?"/>
  </r>
  <r>
    <n v="868"/>
    <x v="1"/>
    <s v="NZ"/>
    <d v="2002-12-27T00:00:00"/>
    <s v="Returning"/>
    <s v="Business"/>
    <x v="1"/>
    <n v="113"/>
    <s v="No"/>
    <n v="2"/>
    <n v="1"/>
    <n v="1"/>
    <n v="4"/>
    <n v="1"/>
    <n v="2"/>
    <n v="1"/>
    <n v="1"/>
    <n v="4"/>
    <s v="Dissatisfied"/>
    <n v="21"/>
    <s v="Negative"/>
    <e v="#NAME?"/>
    <e v="#NAME?"/>
  </r>
  <r>
    <n v="1860"/>
    <x v="1"/>
    <s v="FR"/>
    <d v="1978-10-09T00:00:00"/>
    <s v="Returning"/>
    <s v="Business"/>
    <x v="1"/>
    <n v="2609"/>
    <s v="Yes"/>
    <n v="3"/>
    <n v="5"/>
    <n v="4"/>
    <n v="5"/>
    <n v="4"/>
    <n v="5"/>
    <n v="4"/>
    <n v="4"/>
    <n v="4"/>
    <s v="Satisfied"/>
    <n v="45"/>
    <s v="Positive"/>
    <e v="#NAME?"/>
    <e v="#NAME?"/>
  </r>
  <r>
    <n v="2840"/>
    <x v="0"/>
    <s v="CH"/>
    <d v="2007-03-01T00:00:00"/>
    <s v="Returning"/>
    <s v="Business"/>
    <x v="1"/>
    <n v="409"/>
    <s v="Yes"/>
    <n v="5"/>
    <n v="4"/>
    <n v="2"/>
    <n v="4"/>
    <n v="4"/>
    <n v="4"/>
    <n v="3"/>
    <n v="1"/>
    <n v="4"/>
    <s v="Neutral"/>
    <n v="16"/>
    <s v="Neutral"/>
    <e v="#NAME?"/>
    <e v="#NAME?"/>
  </r>
  <r>
    <n v="1994"/>
    <x v="0"/>
    <s v="GR"/>
    <d v="1992-03-28T00:00:00"/>
    <s v="Returning"/>
    <s v="Personal"/>
    <x v="0"/>
    <n v="383"/>
    <s v="No"/>
    <n v="2"/>
    <n v="4"/>
    <n v="5"/>
    <n v="4"/>
    <n v="3"/>
    <n v="5"/>
    <n v="5"/>
    <n v="5"/>
    <n v="5"/>
    <s v="Neutral"/>
    <n v="31"/>
    <s v="Neutral"/>
    <e v="#NAME?"/>
    <e v="#NAME?"/>
  </r>
  <r>
    <n v="1299"/>
    <x v="0"/>
    <s v="AE"/>
    <d v="1953-12-13T00:00:00"/>
    <s v="Returning"/>
    <s v="Personal"/>
    <x v="0"/>
    <n v="354"/>
    <s v="No"/>
    <n v="4"/>
    <n v="4"/>
    <n v="3"/>
    <n v="1"/>
    <n v="1"/>
    <n v="1"/>
    <n v="5"/>
    <n v="1"/>
    <n v="4"/>
    <s v="Neutral"/>
    <n v="70"/>
    <s v="Neutral"/>
    <e v="#NAME?"/>
    <e v="#NAME?"/>
  </r>
  <r>
    <n v="1277"/>
    <x v="1"/>
    <s v="EE"/>
    <d v="1967-10-06T00:00:00"/>
    <s v="Returning"/>
    <s v="Personal"/>
    <x v="0"/>
    <n v="89"/>
    <s v="Yes"/>
    <n v="3"/>
    <n v="1"/>
    <n v="1"/>
    <n v="3"/>
    <n v="1"/>
    <n v="1"/>
    <n v="5"/>
    <n v="1"/>
    <n v="3"/>
    <s v="Neutral"/>
    <n v="56"/>
    <s v="Neutral"/>
    <e v="#NAME?"/>
    <e v="#NAME?"/>
  </r>
  <r>
    <n v="2620"/>
    <x v="1"/>
    <s v="FR"/>
    <d v="2008-10-18T00:00:00"/>
    <s v="Returning"/>
    <s v="Personal"/>
    <x v="0"/>
    <n v="181"/>
    <s v="No"/>
    <n v="2"/>
    <n v="1"/>
    <n v="2"/>
    <n v="4"/>
    <n v="4"/>
    <n v="4"/>
    <n v="3"/>
    <n v="4"/>
    <n v="3"/>
    <s v="Neutral"/>
    <n v="15"/>
    <s v="Neutral"/>
    <e v="#NAME?"/>
    <e v="#NAME?"/>
  </r>
  <r>
    <n v="1073"/>
    <x v="0"/>
    <s v="ID"/>
    <d v="1974-05-11T00:00:00"/>
    <s v="Returning"/>
    <s v="Personal"/>
    <x v="0"/>
    <n v="102"/>
    <s v="Yes"/>
    <n v="2"/>
    <n v="4"/>
    <n v="3"/>
    <n v="1"/>
    <n v="1"/>
    <n v="1"/>
    <n v="4"/>
    <n v="1"/>
    <n v="5"/>
    <s v="Neutral"/>
    <n v="49"/>
    <s v="Neutral"/>
    <e v="#NAME?"/>
    <e v="#NAME?"/>
  </r>
  <r>
    <n v="1688"/>
    <x v="1"/>
    <s v="AT"/>
    <d v="1971-06-21T00:00:00"/>
    <s v="Returning"/>
    <s v="Business"/>
    <x v="1"/>
    <n v="2563"/>
    <s v="Yes"/>
    <n v="2"/>
    <n v="5"/>
    <n v="5"/>
    <n v="4"/>
    <n v="3"/>
    <n v="4"/>
    <n v="5"/>
    <n v="5"/>
    <n v="5"/>
    <s v="Satisfied"/>
    <n v="52"/>
    <s v="Positive"/>
    <e v="#NAME?"/>
    <e v="#NAME?"/>
  </r>
  <r>
    <n v="285"/>
    <x v="0"/>
    <s v="NO"/>
    <d v="1991-01-27T00:00:00"/>
    <s v="Returning"/>
    <s v="Business"/>
    <x v="1"/>
    <n v="825"/>
    <s v="Yes"/>
    <n v="5"/>
    <n v="1"/>
    <n v="1"/>
    <n v="4"/>
    <n v="2"/>
    <n v="3"/>
    <n v="1"/>
    <n v="1"/>
    <n v="1"/>
    <s v="Dissatisfied"/>
    <n v="32"/>
    <s v="Negative"/>
    <e v="#NAME?"/>
    <e v="#NAME?"/>
  </r>
  <r>
    <n v="581"/>
    <x v="1"/>
    <s v="DE"/>
    <d v="1973-11-23T00:00:00"/>
    <s v="First-time"/>
    <s v="Business"/>
    <x v="1"/>
    <n v="164"/>
    <s v="Yes"/>
    <n v="4"/>
    <n v="4"/>
    <n v="5"/>
    <n v="1"/>
    <n v="5"/>
    <n v="5"/>
    <n v="5"/>
    <n v="5"/>
    <n v="4"/>
    <s v="Satisfied"/>
    <n v="50"/>
    <s v="Positive"/>
    <e v="#NAME?"/>
    <e v="#NAME?"/>
  </r>
  <r>
    <n v="1510"/>
    <x v="0"/>
    <s v="DE"/>
    <d v="1962-01-05T00:00:00"/>
    <s v="First-time"/>
    <s v="Business"/>
    <x v="1"/>
    <n v="922"/>
    <s v="No"/>
    <n v="5"/>
    <n v="3"/>
    <n v="5"/>
    <n v="1"/>
    <n v="1"/>
    <n v="1"/>
    <n v="4"/>
    <n v="1"/>
    <n v="5"/>
    <s v="Satisfied"/>
    <n v="62"/>
    <s v="Positive"/>
    <e v="#NAME?"/>
    <e v="#NAME?"/>
  </r>
  <r>
    <n v="639"/>
    <x v="1"/>
    <s v="DE"/>
    <d v="1949-05-27T00:00:00"/>
    <s v="Returning"/>
    <s v="Business"/>
    <x v="1"/>
    <n v="309"/>
    <s v="Yes"/>
    <n v="4"/>
    <n v="3"/>
    <n v="5"/>
    <n v="5"/>
    <n v="5"/>
    <n v="4"/>
    <n v="5"/>
    <n v="5"/>
    <n v="5"/>
    <s v="Satisfied"/>
    <n v="74"/>
    <s v="Positive"/>
    <e v="#NAME?"/>
    <e v="#NAME?"/>
  </r>
  <r>
    <n v="2771"/>
    <x v="0"/>
    <s v="IN"/>
    <d v="2012-08-16T00:00:00"/>
    <s v="Returning"/>
    <s v="Business"/>
    <x v="1"/>
    <n v="2679"/>
    <s v="Yes"/>
    <n v="1"/>
    <n v="5"/>
    <n v="5"/>
    <n v="4"/>
    <n v="4"/>
    <n v="4"/>
    <n v="5"/>
    <n v="5"/>
    <n v="5"/>
    <s v="Satisfied"/>
    <n v="11"/>
    <s v="Positive"/>
    <e v="#NAME?"/>
    <e v="#NAME?"/>
  </r>
  <r>
    <n v="3055"/>
    <x v="1"/>
    <s v="PT"/>
    <d v="1975-09-02T00:00:00"/>
    <s v="Returning"/>
    <s v="Business"/>
    <x v="1"/>
    <n v="2503"/>
    <s v="Yes"/>
    <n v="3"/>
    <n v="5"/>
    <n v="5"/>
    <n v="4"/>
    <n v="5"/>
    <n v="2"/>
    <n v="5"/>
    <n v="5"/>
    <n v="5"/>
    <s v="Satisfied"/>
    <n v="48"/>
    <s v="Positive"/>
    <e v="#NAME?"/>
    <e v="#NAME?"/>
  </r>
  <r>
    <n v="2223"/>
    <x v="0"/>
    <s v="IT"/>
    <d v="1965-11-12T00:00:00"/>
    <s v="First-time"/>
    <s v="Business"/>
    <x v="1"/>
    <n v="859"/>
    <s v="No"/>
    <n v="2"/>
    <n v="3"/>
    <n v="3"/>
    <n v="5"/>
    <n v="5"/>
    <n v="5"/>
    <n v="4"/>
    <n v="5"/>
    <n v="4"/>
    <s v="Neutral"/>
    <n v="58"/>
    <s v="Neutral"/>
    <e v="#NAME?"/>
    <e v="#NAME?"/>
  </r>
  <r>
    <n v="2045"/>
    <x v="1"/>
    <s v="DE"/>
    <d v="1965-12-13T00:00:00"/>
    <s v="Returning"/>
    <s v="Business"/>
    <x v="1"/>
    <n v="812"/>
    <s v="Yes"/>
    <n v="3"/>
    <n v="3"/>
    <n v="3"/>
    <n v="2"/>
    <n v="2"/>
    <n v="2"/>
    <n v="4"/>
    <n v="2"/>
    <n v="3"/>
    <s v="Neutral"/>
    <n v="58"/>
    <s v="Neutral"/>
    <e v="#NAME?"/>
    <e v="#NAME?"/>
  </r>
  <r>
    <n v="196"/>
    <x v="1"/>
    <s v="AE"/>
    <d v="1974-04-11T00:00:00"/>
    <s v="First-time"/>
    <s v="Business"/>
    <x v="0"/>
    <n v="213"/>
    <s v="Yes"/>
    <n v="5"/>
    <n v="3"/>
    <n v="3"/>
    <n v="1"/>
    <n v="1"/>
    <n v="1"/>
    <n v="4"/>
    <n v="1"/>
    <n v="4"/>
    <s v="Satisfied"/>
    <n v="49"/>
    <s v="Positive"/>
    <e v="#NAME?"/>
    <e v="#NAME?"/>
  </r>
  <r>
    <n v="3185"/>
    <x v="1"/>
    <s v="GR"/>
    <d v="1989-03-23T00:00:00"/>
    <s v="First-time"/>
    <s v="Business"/>
    <x v="0"/>
    <n v="693"/>
    <s v="Yes"/>
    <n v="1"/>
    <n v="2"/>
    <n v="2"/>
    <n v="3"/>
    <n v="3"/>
    <n v="3"/>
    <n v="4"/>
    <n v="3"/>
    <n v="3"/>
    <s v="Neutral"/>
    <n v="34"/>
    <s v="Neutral"/>
    <e v="#NAME?"/>
    <e v="#NAME?"/>
  </r>
  <r>
    <n v="3140"/>
    <x v="0"/>
    <s v="RU"/>
    <d v="1985-05-09T00:00:00"/>
    <s v="Returning"/>
    <s v="Business"/>
    <x v="0"/>
    <n v="140"/>
    <s v="No"/>
    <n v="4"/>
    <n v="4"/>
    <n v="2"/>
    <n v="2"/>
    <n v="2"/>
    <n v="2"/>
    <n v="2"/>
    <n v="2"/>
    <n v="2"/>
    <s v="Neutral"/>
    <n v="38"/>
    <s v="Neutral"/>
    <e v="#NAME?"/>
    <e v="#NAME?"/>
  </r>
  <r>
    <n v="2863"/>
    <x v="0"/>
    <s v="FR"/>
    <d v="2007-05-06T00:00:00"/>
    <s v="Returning"/>
    <s v="Business"/>
    <x v="1"/>
    <n v="1568"/>
    <s v="No"/>
    <n v="5"/>
    <n v="3"/>
    <n v="3"/>
    <n v="3"/>
    <n v="2"/>
    <n v="2"/>
    <n v="3"/>
    <n v="3"/>
    <n v="3"/>
    <s v="Neutral"/>
    <n v="16"/>
    <s v="Neutral"/>
    <e v="#NAME?"/>
    <e v="#NAME?"/>
  </r>
  <r>
    <n v="130"/>
    <x v="0"/>
    <s v="TR"/>
    <d v="1973-03-19T00:00:00"/>
    <s v="Returning"/>
    <s v="Business"/>
    <x v="1"/>
    <n v="1868"/>
    <s v="Yes"/>
    <n v="1"/>
    <n v="3"/>
    <n v="4"/>
    <n v="4"/>
    <n v="4"/>
    <n v="4"/>
    <n v="4"/>
    <n v="4"/>
    <n v="4"/>
    <s v="Satisfied"/>
    <n v="50"/>
    <s v="Positive"/>
    <e v="#NAME?"/>
    <e v="#NAME?"/>
  </r>
  <r>
    <n v="3362"/>
    <x v="1"/>
    <s v="BE"/>
    <d v="2016-09-14T00:00:00"/>
    <s v="Returning"/>
    <s v="Business"/>
    <x v="1"/>
    <n v="296"/>
    <s v="No"/>
    <n v="3"/>
    <n v="5"/>
    <n v="5"/>
    <n v="4"/>
    <n v="3"/>
    <n v="5"/>
    <n v="5"/>
    <n v="5"/>
    <n v="5"/>
    <s v="Satisfied"/>
    <n v="7"/>
    <s v="Positive"/>
    <e v="#NAME?"/>
    <e v="#NAME?"/>
  </r>
  <r>
    <n v="2390"/>
    <x v="0"/>
    <s v="FR"/>
    <d v="1971-08-10T00:00:00"/>
    <s v="First-time"/>
    <s v="Business"/>
    <x v="1"/>
    <n v="641"/>
    <s v="No"/>
    <n v="4"/>
    <n v="5"/>
    <n v="3"/>
    <n v="5"/>
    <n v="5"/>
    <n v="5"/>
    <n v="5"/>
    <n v="5"/>
    <n v="4"/>
    <s v="Satisfied"/>
    <n v="52"/>
    <s v="Positive"/>
    <e v="#NAME?"/>
    <e v="#NAME?"/>
  </r>
  <r>
    <n v="883"/>
    <x v="0"/>
    <s v="DE"/>
    <d v="1985-04-24T00:00:00"/>
    <s v="Returning"/>
    <s v="Business"/>
    <x v="1"/>
    <n v="270"/>
    <s v="No"/>
    <n v="3"/>
    <n v="4"/>
    <n v="3"/>
    <n v="2"/>
    <n v="2"/>
    <n v="2"/>
    <n v="2"/>
    <n v="2"/>
    <n v="3"/>
    <s v="Dissatisfied"/>
    <n v="38"/>
    <s v="Negative"/>
    <e v="#NAME?"/>
    <e v="#NAME?"/>
  </r>
  <r>
    <n v="394"/>
    <x v="0"/>
    <s v="AT"/>
    <d v="1967-04-18T00:00:00"/>
    <s v="Returning"/>
    <s v="Business"/>
    <x v="1"/>
    <n v="140"/>
    <s v="Yes"/>
    <n v="1"/>
    <n v="4"/>
    <n v="3"/>
    <n v="4"/>
    <n v="5"/>
    <n v="2"/>
    <n v="3"/>
    <n v="3"/>
    <n v="4"/>
    <s v="Satisfied"/>
    <n v="56"/>
    <s v="Positive"/>
    <e v="#NAME?"/>
    <e v="#NAME?"/>
  </r>
  <r>
    <n v="2222"/>
    <x v="1"/>
    <s v="DE"/>
    <d v="1950-06-14T00:00:00"/>
    <s v="First-time"/>
    <s v="Business"/>
    <x v="0"/>
    <n v="859"/>
    <s v="No"/>
    <n v="2"/>
    <n v="3"/>
    <n v="2"/>
    <n v="3"/>
    <n v="3"/>
    <n v="3"/>
    <n v="4"/>
    <n v="3"/>
    <n v="3"/>
    <s v="Neutral"/>
    <n v="73"/>
    <s v="Neutral"/>
    <e v="#NAME?"/>
    <e v="#NAME?"/>
  </r>
  <r>
    <n v="2067"/>
    <x v="1"/>
    <s v="JM"/>
    <d v="1972-05-23T00:00:00"/>
    <s v="Returning"/>
    <s v="Business"/>
    <x v="1"/>
    <n v="1593"/>
    <s v="Yes"/>
    <n v="4"/>
    <n v="3"/>
    <n v="3"/>
    <n v="5"/>
    <n v="3"/>
    <n v="4"/>
    <n v="3"/>
    <n v="3"/>
    <n v="3"/>
    <s v="Satisfied"/>
    <n v="51"/>
    <s v="Positive"/>
    <e v="#NAME?"/>
    <e v="#NAME?"/>
  </r>
  <r>
    <n v="212"/>
    <x v="0"/>
    <s v="PL"/>
    <d v="1954-09-17T00:00:00"/>
    <s v="Returning"/>
    <s v="Business"/>
    <x v="1"/>
    <n v="213"/>
    <s v="Yes"/>
    <n v="5"/>
    <n v="1"/>
    <n v="1"/>
    <n v="2"/>
    <n v="5"/>
    <n v="5"/>
    <n v="4"/>
    <n v="5"/>
    <n v="3"/>
    <s v="Dissatisfied"/>
    <n v="69"/>
    <s v="Negative"/>
    <e v="#NAME?"/>
    <e v="#NAME?"/>
  </r>
  <r>
    <n v="3064"/>
    <x v="1"/>
    <s v="UA"/>
    <d v="1949-07-26T00:00:00"/>
    <s v="Returning"/>
    <s v="Business"/>
    <x v="1"/>
    <n v="3703"/>
    <s v="Yes"/>
    <n v="2"/>
    <n v="4"/>
    <n v="5"/>
    <n v="4"/>
    <n v="4"/>
    <n v="4"/>
    <n v="5"/>
    <n v="5"/>
    <n v="5"/>
    <s v="Satisfied"/>
    <n v="74"/>
    <s v="Positive"/>
    <e v="#NAME?"/>
    <e v="#NAME?"/>
  </r>
  <r>
    <n v="2639"/>
    <x v="0"/>
    <s v="IN"/>
    <d v="2013-03-06T00:00:00"/>
    <s v="First-time"/>
    <s v="Business"/>
    <x v="1"/>
    <n v="539"/>
    <s v="No"/>
    <n v="4"/>
    <n v="5"/>
    <n v="4"/>
    <n v="4"/>
    <n v="2"/>
    <n v="2"/>
    <n v="4"/>
    <n v="2"/>
    <n v="5"/>
    <s v="Satisfied"/>
    <n v="10"/>
    <s v="Positive"/>
    <e v="#NAME?"/>
    <e v="#NAME?"/>
  </r>
  <r>
    <n v="2822"/>
    <x v="1"/>
    <s v="PT"/>
    <d v="2014-02-19T00:00:00"/>
    <s v="First-time"/>
    <s v="Business"/>
    <x v="0"/>
    <n v="491"/>
    <s v="No"/>
    <n v="4"/>
    <n v="5"/>
    <n v="4"/>
    <n v="3"/>
    <n v="3"/>
    <n v="3"/>
    <n v="4"/>
    <n v="3"/>
    <n v="5"/>
    <s v="Satisfied"/>
    <n v="9"/>
    <s v="Positive"/>
    <e v="#NAME?"/>
    <e v="#NAME?"/>
  </r>
  <r>
    <n v="3330"/>
    <x v="1"/>
    <s v="ES"/>
    <d v="2017-01-10T00:00:00"/>
    <s v="Returning"/>
    <s v="Business"/>
    <x v="1"/>
    <n v="315"/>
    <s v="No"/>
    <n v="0"/>
    <n v="5"/>
    <n v="4"/>
    <n v="4"/>
    <n v="4"/>
    <n v="3"/>
    <n v="4"/>
    <n v="4"/>
    <n v="2"/>
    <s v="Satisfied"/>
    <n v="7"/>
    <s v="Positive"/>
    <e v="#NAME?"/>
    <e v="#NAME?"/>
  </r>
  <r>
    <n v="1801"/>
    <x v="1"/>
    <s v="FR"/>
    <d v="1947-08-11T00:00:00"/>
    <s v="Returning"/>
    <s v="Business"/>
    <x v="1"/>
    <n v="408"/>
    <s v="No"/>
    <n v="3"/>
    <n v="5"/>
    <n v="5"/>
    <n v="4"/>
    <n v="3"/>
    <n v="2"/>
    <n v="5"/>
    <n v="5"/>
    <n v="5"/>
    <s v="Satisfied"/>
    <n v="76"/>
    <s v="Positive"/>
    <e v="#NAME?"/>
    <e v="#NAME?"/>
  </r>
  <r>
    <n v="103"/>
    <x v="1"/>
    <s v="GB"/>
    <d v="1962-01-25T00:00:00"/>
    <s v="Returning"/>
    <s v="Business"/>
    <x v="1"/>
    <n v="1964"/>
    <s v="No"/>
    <n v="1"/>
    <n v="3"/>
    <n v="4"/>
    <n v="5"/>
    <n v="5"/>
    <n v="4"/>
    <n v="4"/>
    <n v="4"/>
    <n v="4"/>
    <s v="Satisfied"/>
    <n v="61"/>
    <s v="Positive"/>
    <e v="#NAME?"/>
    <e v="#NAME?"/>
  </r>
  <r>
    <n v="2945"/>
    <x v="0"/>
    <s v="DK"/>
    <d v="1998-01-10T00:00:00"/>
    <s v="Returning"/>
    <s v="Business"/>
    <x v="1"/>
    <n v="835"/>
    <s v="No"/>
    <n v="4"/>
    <n v="4"/>
    <n v="4"/>
    <n v="4"/>
    <n v="3"/>
    <n v="3"/>
    <n v="4"/>
    <n v="4"/>
    <n v="4"/>
    <s v="Satisfied"/>
    <n v="26"/>
    <s v="Positive"/>
    <e v="#NAME?"/>
    <e v="#NAME?"/>
  </r>
  <r>
    <n v="1190"/>
    <x v="0"/>
    <s v="ES"/>
    <d v="1966-10-16T00:00:00"/>
    <s v="Returning"/>
    <s v="Personal"/>
    <x v="0"/>
    <n v="113"/>
    <s v="No"/>
    <n v="4"/>
    <n v="4"/>
    <n v="1"/>
    <n v="5"/>
    <n v="5"/>
    <n v="5"/>
    <n v="3"/>
    <n v="5"/>
    <n v="2"/>
    <s v="Neutral"/>
    <n v="57"/>
    <s v="Neutral"/>
    <e v="#NAME?"/>
    <e v="#NAME?"/>
  </r>
  <r>
    <n v="1471"/>
    <x v="0"/>
    <s v="AR"/>
    <d v="1973-08-17T00:00:00"/>
    <s v="Returning"/>
    <s v="Personal"/>
    <x v="0"/>
    <n v="772"/>
    <s v="Yes"/>
    <n v="3"/>
    <n v="2"/>
    <n v="1"/>
    <n v="3"/>
    <n v="3"/>
    <n v="3"/>
    <n v="3"/>
    <n v="3"/>
    <n v="3"/>
    <s v="Neutral"/>
    <n v="50"/>
    <s v="Neutral"/>
    <e v="#NAME?"/>
    <e v="#NAME?"/>
  </r>
  <r>
    <n v="1281"/>
    <x v="0"/>
    <s v="DE"/>
    <d v="1951-05-01T00:00:00"/>
    <s v="Returning"/>
    <s v="Personal"/>
    <x v="0"/>
    <n v="164"/>
    <s v="Yes"/>
    <n v="2"/>
    <n v="5"/>
    <n v="4"/>
    <n v="4"/>
    <n v="5"/>
    <n v="5"/>
    <n v="5"/>
    <n v="5"/>
    <n v="5"/>
    <s v="Neutral"/>
    <n v="72"/>
    <s v="Neutral"/>
    <e v="#NAME?"/>
    <e v="#NAME?"/>
  </r>
  <r>
    <n v="2841"/>
    <x v="0"/>
    <s v="GB"/>
    <d v="2017-06-24T00:00:00"/>
    <s v="Returning"/>
    <s v="Business"/>
    <x v="1"/>
    <n v="2403"/>
    <s v="No"/>
    <n v="3"/>
    <n v="1"/>
    <n v="2"/>
    <n v="3"/>
    <n v="4"/>
    <n v="1"/>
    <n v="2"/>
    <n v="2"/>
    <n v="2"/>
    <s v="Neutral"/>
    <n v="6"/>
    <s v="Neutral"/>
    <e v="#NAME?"/>
    <e v="#NAME?"/>
  </r>
  <r>
    <n v="1400"/>
    <x v="1"/>
    <s v="EE"/>
    <d v="1971-10-10T00:00:00"/>
    <s v="First-time"/>
    <s v="Personal"/>
    <x v="2"/>
    <n v="89"/>
    <s v="Yes"/>
    <n v="4"/>
    <n v="1"/>
    <n v="2"/>
    <n v="1"/>
    <n v="1"/>
    <n v="1"/>
    <n v="4"/>
    <n v="1"/>
    <n v="3"/>
    <s v="Neutral"/>
    <n v="52"/>
    <s v="Neutral"/>
    <e v="#NAME?"/>
    <e v="#NAME?"/>
  </r>
  <r>
    <n v="1017"/>
    <x v="1"/>
    <s v="FR"/>
    <d v="1965-05-26T00:00:00"/>
    <s v="Returning"/>
    <s v="Business"/>
    <x v="1"/>
    <n v="2400"/>
    <s v="No"/>
    <n v="2"/>
    <n v="4"/>
    <n v="4"/>
    <n v="3"/>
    <n v="3"/>
    <n v="4"/>
    <n v="4"/>
    <n v="4"/>
    <n v="4"/>
    <s v="Satisfied"/>
    <n v="58"/>
    <s v="Positive"/>
    <e v="#NAME?"/>
    <e v="#NAME?"/>
  </r>
  <r>
    <n v="2025"/>
    <x v="0"/>
    <s v="AT"/>
    <d v="1991-10-19T00:00:00"/>
    <s v="First-time"/>
    <s v="Business"/>
    <x v="1"/>
    <n v="785"/>
    <s v="No"/>
    <n v="2"/>
    <n v="3"/>
    <n v="4"/>
    <n v="1"/>
    <n v="1"/>
    <n v="1"/>
    <n v="5"/>
    <n v="1"/>
    <n v="4"/>
    <s v="Neutral"/>
    <n v="32"/>
    <s v="Neutral"/>
    <e v="#NAME?"/>
    <e v="#NAME?"/>
  </r>
  <r>
    <n v="2282"/>
    <x v="0"/>
    <s v="IE"/>
    <d v="1997-07-24T00:00:00"/>
    <s v="First-time"/>
    <s v="Business"/>
    <x v="0"/>
    <n v="672"/>
    <s v="Yes"/>
    <n v="2"/>
    <n v="1"/>
    <n v="1"/>
    <n v="1"/>
    <n v="1"/>
    <n v="1"/>
    <n v="3"/>
    <n v="1"/>
    <n v="4"/>
    <s v="Neutral"/>
    <n v="26"/>
    <s v="Neutral"/>
    <e v="#NAME?"/>
    <e v="#NAME?"/>
  </r>
  <r>
    <n v="913"/>
    <x v="0"/>
    <s v="HR"/>
    <d v="1978-12-05T00:00:00"/>
    <s v="Returning"/>
    <s v="Business"/>
    <x v="1"/>
    <n v="2743"/>
    <s v="No"/>
    <n v="3"/>
    <n v="3"/>
    <n v="5"/>
    <n v="4"/>
    <n v="5"/>
    <n v="3"/>
    <n v="5"/>
    <n v="5"/>
    <n v="5"/>
    <s v="Satisfied"/>
    <n v="45"/>
    <s v="Positive"/>
    <e v="#NAME?"/>
    <e v="#NAME?"/>
  </r>
  <r>
    <n v="2007"/>
    <x v="1"/>
    <s v="IL"/>
    <d v="1991-02-06T00:00:00"/>
    <s v="Returning"/>
    <s v="Personal"/>
    <x v="2"/>
    <n v="351"/>
    <s v="No"/>
    <n v="2"/>
    <n v="5"/>
    <n v="4"/>
    <n v="1"/>
    <n v="1"/>
    <n v="1"/>
    <n v="4"/>
    <n v="1"/>
    <n v="4"/>
    <s v="Neutral"/>
    <n v="32"/>
    <s v="Neutral"/>
    <e v="#NAME?"/>
    <e v="#NAME?"/>
  </r>
  <r>
    <n v="224"/>
    <x v="1"/>
    <s v="DE"/>
    <d v="1952-01-29T00:00:00"/>
    <s v="Returning"/>
    <s v="Personal"/>
    <x v="0"/>
    <n v="290"/>
    <s v="No"/>
    <n v="3"/>
    <n v="4"/>
    <n v="4"/>
    <n v="2"/>
    <n v="2"/>
    <n v="2"/>
    <n v="5"/>
    <n v="2"/>
    <n v="4"/>
    <s v="Dissatisfied"/>
    <n v="71"/>
    <s v="Negative"/>
    <e v="#NAME?"/>
    <e v="#NAME?"/>
  </r>
  <r>
    <n v="2689"/>
    <x v="0"/>
    <s v="DE"/>
    <d v="2010-12-12T00:00:00"/>
    <s v="First-time"/>
    <s v="Business"/>
    <x v="1"/>
    <n v="562"/>
    <s v="Yes"/>
    <n v="4"/>
    <n v="3"/>
    <n v="3"/>
    <n v="5"/>
    <n v="5"/>
    <n v="5"/>
    <n v="5"/>
    <n v="5"/>
    <n v="5"/>
    <s v="Neutral"/>
    <n v="13"/>
    <s v="Neutral"/>
    <e v="#NAME?"/>
    <e v="#NAME?"/>
  </r>
  <r>
    <n v="2498"/>
    <x v="0"/>
    <s v="BG"/>
    <d v="2009-07-25T00:00:00"/>
    <s v="Returning"/>
    <s v="Personal"/>
    <x v="2"/>
    <n v="1379"/>
    <s v="No"/>
    <n v="2"/>
    <n v="1"/>
    <n v="2"/>
    <n v="4"/>
    <n v="3"/>
    <n v="1"/>
    <n v="2"/>
    <n v="2"/>
    <n v="2"/>
    <s v="Neutral"/>
    <n v="14"/>
    <s v="Neutral"/>
    <e v="#NAME?"/>
    <e v="#NAME?"/>
  </r>
  <r>
    <n v="1018"/>
    <x v="0"/>
    <s v="AE"/>
    <d v="1991-06-07T00:00:00"/>
    <s v="Returning"/>
    <s v="Business"/>
    <x v="1"/>
    <n v="2031"/>
    <s v="No"/>
    <n v="3"/>
    <n v="5"/>
    <n v="5"/>
    <n v="2"/>
    <n v="3"/>
    <n v="4"/>
    <n v="5"/>
    <n v="5"/>
    <n v="3"/>
    <s v="Satisfied"/>
    <n v="32"/>
    <s v="Positive"/>
    <e v="#NAME?"/>
    <e v="#NAME?"/>
  </r>
  <r>
    <n v="2725"/>
    <x v="0"/>
    <s v="GB"/>
    <d v="2013-11-07T00:00:00"/>
    <s v="Returning"/>
    <s v="Business"/>
    <x v="1"/>
    <n v="2521"/>
    <s v="No"/>
    <n v="3"/>
    <n v="5"/>
    <n v="4"/>
    <n v="5"/>
    <n v="4"/>
    <n v="5"/>
    <n v="4"/>
    <n v="4"/>
    <n v="4"/>
    <s v="Satisfied"/>
    <n v="10"/>
    <s v="Positive"/>
    <e v="#NAME?"/>
    <e v="#NAME?"/>
  </r>
  <r>
    <n v="1537"/>
    <x v="0"/>
    <s v="AT"/>
    <d v="1952-12-15T00:00:00"/>
    <s v="Returning"/>
    <s v="Business"/>
    <x v="1"/>
    <n v="922"/>
    <s v="No"/>
    <n v="4"/>
    <n v="3"/>
    <n v="1"/>
    <n v="3"/>
    <n v="3"/>
    <n v="3"/>
    <n v="3"/>
    <n v="3"/>
    <n v="3"/>
    <s v="Neutral"/>
    <n v="71"/>
    <s v="Neutral"/>
    <e v="#NAME?"/>
    <e v="#NAME?"/>
  </r>
  <r>
    <n v="1664"/>
    <x v="1"/>
    <s v="IT"/>
    <d v="1983-01-06T00:00:00"/>
    <s v="Returning"/>
    <s v="Personal"/>
    <x v="0"/>
    <n v="551"/>
    <s v="Yes"/>
    <n v="3"/>
    <n v="1"/>
    <n v="1"/>
    <n v="1"/>
    <n v="1"/>
    <n v="3"/>
    <n v="2"/>
    <n v="3"/>
    <n v="2"/>
    <s v="Neutral"/>
    <n v="41"/>
    <s v="Neutral"/>
    <e v="#NAME?"/>
    <e v="#NAME?"/>
  </r>
  <r>
    <n v="649"/>
    <x v="1"/>
    <s v="FR"/>
    <d v="1957-12-20T00:00:00"/>
    <s v="First-time"/>
    <s v="Business"/>
    <x v="1"/>
    <n v="164"/>
    <s v="No"/>
    <n v="2"/>
    <n v="3"/>
    <n v="3"/>
    <n v="4"/>
    <n v="4"/>
    <n v="4"/>
    <n v="4"/>
    <n v="4"/>
    <n v="4"/>
    <s v="Dissatisfied"/>
    <n v="66"/>
    <s v="Negative"/>
    <e v="#NAME?"/>
    <e v="#NAME?"/>
  </r>
  <r>
    <n v="137"/>
    <x v="0"/>
    <s v="DE"/>
    <d v="1981-01-10T00:00:00"/>
    <s v="Returning"/>
    <s v="Business"/>
    <x v="1"/>
    <n v="227"/>
    <s v="No"/>
    <n v="5"/>
    <n v="4"/>
    <n v="4"/>
    <n v="4"/>
    <n v="4"/>
    <n v="4"/>
    <n v="4"/>
    <n v="4"/>
    <n v="4"/>
    <s v="Satisfied"/>
    <n v="43"/>
    <s v="Positive"/>
    <e v="#NAME?"/>
    <e v="#NAME?"/>
  </r>
  <r>
    <n v="932"/>
    <x v="0"/>
    <s v="KR"/>
    <d v="1958-09-20T00:00:00"/>
    <s v="First-time"/>
    <s v="Business"/>
    <x v="1"/>
    <n v="309"/>
    <s v="Yes"/>
    <n v="2"/>
    <n v="2"/>
    <n v="2"/>
    <n v="1"/>
    <n v="1"/>
    <n v="1"/>
    <n v="4"/>
    <n v="1"/>
    <n v="4"/>
    <s v="Dissatisfied"/>
    <n v="65"/>
    <s v="Negative"/>
    <e v="#NAME?"/>
    <e v="#NAME?"/>
  </r>
  <r>
    <n v="1741"/>
    <x v="1"/>
    <s v="AR"/>
    <d v="1994-11-19T00:00:00"/>
    <s v="Returning"/>
    <s v="Personal"/>
    <x v="0"/>
    <n v="489"/>
    <s v="No"/>
    <n v="1"/>
    <n v="3"/>
    <n v="2"/>
    <n v="2"/>
    <n v="2"/>
    <n v="2"/>
    <n v="3"/>
    <n v="2"/>
    <n v="3"/>
    <s v="Neutral"/>
    <n v="29"/>
    <s v="Neutral"/>
    <e v="#NAME?"/>
    <e v="#NAME?"/>
  </r>
  <r>
    <n v="132"/>
    <x v="1"/>
    <s v="IR"/>
    <d v="1977-06-02T00:00:00"/>
    <s v="First-time"/>
    <s v="Business"/>
    <x v="1"/>
    <n v="227"/>
    <s v="Yes"/>
    <n v="2"/>
    <n v="4"/>
    <n v="4"/>
    <n v="2"/>
    <n v="2"/>
    <n v="2"/>
    <n v="5"/>
    <n v="2"/>
    <n v="4"/>
    <s v="Dissatisfied"/>
    <n v="46"/>
    <s v="Negative"/>
    <e v="#NAME?"/>
    <e v="#NAME?"/>
  </r>
  <r>
    <n v="1551"/>
    <x v="1"/>
    <s v="GB"/>
    <d v="1959-03-09T00:00:00"/>
    <s v="Returning"/>
    <s v="Personal"/>
    <x v="0"/>
    <n v="922"/>
    <s v="Yes"/>
    <n v="3"/>
    <n v="5"/>
    <n v="5"/>
    <n v="4"/>
    <n v="4"/>
    <n v="4"/>
    <n v="4"/>
    <n v="4"/>
    <n v="4"/>
    <s v="Neutral"/>
    <n v="64"/>
    <s v="Neutral"/>
    <e v="#NAME?"/>
    <e v="#NAME?"/>
  </r>
  <r>
    <n v="2821"/>
    <x v="1"/>
    <s v="GR"/>
    <d v="2017-06-01T00:00:00"/>
    <s v="Returning"/>
    <s v="Business"/>
    <x v="1"/>
    <n v="1637"/>
    <s v="No"/>
    <n v="4"/>
    <n v="3"/>
    <n v="4"/>
    <n v="3"/>
    <n v="3"/>
    <n v="3"/>
    <n v="5"/>
    <n v="3"/>
    <n v="5"/>
    <s v="Satisfied"/>
    <n v="6"/>
    <s v="Positive"/>
    <e v="#NAME?"/>
    <e v="#NAME?"/>
  </r>
  <r>
    <n v="2510"/>
    <x v="0"/>
    <s v="DE"/>
    <d v="2015-04-13T00:00:00"/>
    <s v="Returning"/>
    <s v="Business"/>
    <x v="1"/>
    <n v="181"/>
    <s v="No"/>
    <n v="5"/>
    <n v="3"/>
    <n v="2"/>
    <n v="4"/>
    <n v="2"/>
    <n v="2"/>
    <n v="2"/>
    <n v="2"/>
    <n v="2"/>
    <s v="Neutral"/>
    <n v="8"/>
    <s v="Neutral"/>
    <e v="#NAME?"/>
    <e v="#NAME?"/>
  </r>
  <r>
    <n v="2311"/>
    <x v="0"/>
    <s v="CY"/>
    <d v="1959-05-23T00:00:00"/>
    <s v="First-time"/>
    <s v="Business"/>
    <x v="0"/>
    <n v="272"/>
    <s v="No"/>
    <n v="1"/>
    <n v="1"/>
    <n v="4"/>
    <n v="4"/>
    <n v="4"/>
    <n v="4"/>
    <n v="3"/>
    <n v="4"/>
    <n v="3"/>
    <s v="Neutral"/>
    <n v="64"/>
    <s v="Neutral"/>
    <e v="#NAME?"/>
    <e v="#NAME?"/>
  </r>
  <r>
    <n v="3376"/>
    <x v="0"/>
    <s v="GB"/>
    <d v="2013-10-14T00:00:00"/>
    <s v="First-time"/>
    <s v="Business"/>
    <x v="0"/>
    <n v="213"/>
    <s v="Yes"/>
    <n v="2"/>
    <n v="3"/>
    <n v="2"/>
    <n v="2"/>
    <n v="2"/>
    <n v="2"/>
    <n v="3"/>
    <n v="2"/>
    <n v="3"/>
    <s v="Neutral"/>
    <n v="10"/>
    <s v="Neutral"/>
    <e v="#NAME?"/>
    <e v="#NAME?"/>
  </r>
  <r>
    <n v="1595"/>
    <x v="0"/>
    <s v="CY"/>
    <d v="1973-03-20T00:00:00"/>
    <s v="Returning"/>
    <s v="Personal"/>
    <x v="0"/>
    <n v="140"/>
    <s v="Yes"/>
    <n v="2"/>
    <n v="5"/>
    <n v="4"/>
    <n v="4"/>
    <n v="4"/>
    <n v="4"/>
    <n v="5"/>
    <n v="4"/>
    <n v="5"/>
    <s v="Neutral"/>
    <n v="50"/>
    <s v="Neutral"/>
    <e v="#NAME?"/>
    <e v="#NAME?"/>
  </r>
  <r>
    <n v="3218"/>
    <x v="0"/>
    <s v="CZ"/>
    <d v="1981-11-22T00:00:00"/>
    <s v="Returning"/>
    <s v="Business"/>
    <x v="1"/>
    <n v="3943"/>
    <s v="Yes"/>
    <n v="5"/>
    <n v="4"/>
    <n v="5"/>
    <n v="5"/>
    <n v="4"/>
    <n v="2"/>
    <n v="5"/>
    <n v="5"/>
    <n v="5"/>
    <s v="Satisfied"/>
    <n v="42"/>
    <s v="Positive"/>
    <e v="#NAME?"/>
    <e v="#NAME?"/>
  </r>
  <r>
    <n v="3314"/>
    <x v="1"/>
    <s v="TN"/>
    <d v="2010-07-28T00:00:00"/>
    <s v="Returning"/>
    <s v="Business"/>
    <x v="1"/>
    <n v="213"/>
    <s v="No"/>
    <n v="5"/>
    <n v="4"/>
    <n v="4"/>
    <n v="4"/>
    <n v="3"/>
    <n v="1"/>
    <n v="4"/>
    <n v="4"/>
    <n v="3"/>
    <s v="Neutral"/>
    <n v="13"/>
    <s v="Neutral"/>
    <e v="#NAME?"/>
    <e v="#NAME?"/>
  </r>
  <r>
    <n v="3116"/>
    <x v="0"/>
    <s v="KE"/>
    <d v="1954-03-05T00:00:00"/>
    <s v="Returning"/>
    <s v="Business"/>
    <x v="1"/>
    <n v="1880"/>
    <s v="No"/>
    <n v="2"/>
    <n v="3"/>
    <n v="5"/>
    <n v="4"/>
    <n v="5"/>
    <n v="3"/>
    <n v="5"/>
    <n v="5"/>
    <n v="5"/>
    <s v="Satisfied"/>
    <n v="69"/>
    <s v="Positive"/>
    <e v="#NAME?"/>
    <e v="#NAME?"/>
  </r>
  <r>
    <n v="786"/>
    <x v="1"/>
    <s v="CN"/>
    <d v="2000-05-22T00:00:00"/>
    <s v="First-time"/>
    <s v="Business"/>
    <x v="0"/>
    <n v="134"/>
    <s v="Yes"/>
    <n v="1"/>
    <n v="3"/>
    <n v="2"/>
    <n v="4"/>
    <n v="4"/>
    <n v="4"/>
    <n v="4"/>
    <n v="4"/>
    <n v="3"/>
    <s v="Dissatisfied"/>
    <n v="23"/>
    <s v="Negative"/>
    <e v="#NAME?"/>
    <e v="#NAME?"/>
  </r>
  <r>
    <n v="1713"/>
    <x v="1"/>
    <s v="DE"/>
    <d v="1951-09-30T00:00:00"/>
    <s v="Returning"/>
    <s v="Business"/>
    <x v="1"/>
    <n v="1828"/>
    <s v="No"/>
    <n v="2"/>
    <n v="4"/>
    <n v="4"/>
    <n v="3"/>
    <n v="4"/>
    <n v="2"/>
    <n v="4"/>
    <n v="4"/>
    <n v="4"/>
    <s v="Neutral"/>
    <n v="72"/>
    <s v="Neutral"/>
    <e v="#NAME?"/>
    <e v="#NAME?"/>
  </r>
  <r>
    <n v="1208"/>
    <x v="0"/>
    <s v="DE"/>
    <d v="1977-04-12T00:00:00"/>
    <s v="Returning"/>
    <s v="Personal"/>
    <x v="0"/>
    <n v="134"/>
    <s v="Yes"/>
    <n v="0"/>
    <n v="4"/>
    <n v="1"/>
    <n v="3"/>
    <n v="2"/>
    <n v="4"/>
    <n v="1"/>
    <n v="1"/>
    <n v="1"/>
    <s v="Neutral"/>
    <n v="46"/>
    <s v="Neutral"/>
    <e v="#NAME?"/>
    <e v="#NAME?"/>
  </r>
  <r>
    <n v="3398"/>
    <x v="0"/>
    <s v="ES"/>
    <d v="2018-03-18T00:00:00"/>
    <s v="First-time"/>
    <s v="Business"/>
    <x v="0"/>
    <n v="213"/>
    <s v="Yes"/>
    <n v="3"/>
    <n v="3"/>
    <n v="5"/>
    <n v="2"/>
    <n v="2"/>
    <n v="2"/>
    <n v="1"/>
    <n v="2"/>
    <n v="5"/>
    <s v="Neutral"/>
    <n v="5"/>
    <s v="Neutral"/>
    <e v="#NAME?"/>
    <e v="#NAME?"/>
  </r>
  <r>
    <n v="1776"/>
    <x v="1"/>
    <s v="NO"/>
    <d v="1968-06-12T00:00:00"/>
    <s v="First-time"/>
    <s v="Business"/>
    <x v="0"/>
    <n v="408"/>
    <s v="No"/>
    <n v="1"/>
    <n v="3"/>
    <n v="4"/>
    <n v="3"/>
    <n v="4"/>
    <n v="4"/>
    <n v="4"/>
    <n v="4"/>
    <n v="4"/>
    <s v="Neutral"/>
    <n v="55"/>
    <s v="Neutral"/>
    <e v="#NAME?"/>
    <e v="#NAME?"/>
  </r>
  <r>
    <n v="1262"/>
    <x v="0"/>
    <s v="NO"/>
    <d v="1951-09-10T00:00:00"/>
    <s v="Returning"/>
    <s v="Personal"/>
    <x v="0"/>
    <n v="134"/>
    <s v="Yes"/>
    <n v="3"/>
    <n v="1"/>
    <n v="4"/>
    <n v="3"/>
    <n v="4"/>
    <n v="5"/>
    <n v="4"/>
    <n v="4"/>
    <n v="4"/>
    <s v="Neutral"/>
    <n v="72"/>
    <s v="Neutral"/>
    <e v="#NAME?"/>
    <e v="#NAME?"/>
  </r>
  <r>
    <n v="2877"/>
    <x v="1"/>
    <s v="CN"/>
    <d v="2017-10-08T00:00:00"/>
    <s v="Returning"/>
    <s v="Personal"/>
    <x v="0"/>
    <n v="475"/>
    <s v="Yes"/>
    <n v="5"/>
    <n v="1"/>
    <n v="3"/>
    <n v="1"/>
    <n v="1"/>
    <n v="5"/>
    <n v="2"/>
    <n v="4"/>
    <n v="4"/>
    <s v="Neutral"/>
    <n v="6"/>
    <s v="Neutral"/>
    <e v="#NAME?"/>
    <e v="#NAME?"/>
  </r>
  <r>
    <n v="1229"/>
    <x v="0"/>
    <s v="TR"/>
    <d v="1951-01-15T00:00:00"/>
    <s v="Returning"/>
    <s v="Personal"/>
    <x v="0"/>
    <n v="164"/>
    <s v="No"/>
    <n v="2"/>
    <n v="5"/>
    <n v="4"/>
    <n v="4"/>
    <n v="4"/>
    <n v="3"/>
    <n v="4"/>
    <n v="4"/>
    <n v="4"/>
    <s v="Neutral"/>
    <n v="73"/>
    <s v="Neutral"/>
    <e v="#NAME?"/>
    <e v="#NAME?"/>
  </r>
  <r>
    <n v="2522"/>
    <x v="1"/>
    <s v="IN"/>
    <d v="2011-09-25T00:00:00"/>
    <s v="Returning"/>
    <s v="Business"/>
    <x v="1"/>
    <n v="2343"/>
    <s v="No"/>
    <n v="3"/>
    <n v="5"/>
    <n v="5"/>
    <n v="5"/>
    <n v="4"/>
    <n v="4"/>
    <n v="5"/>
    <n v="5"/>
    <n v="5"/>
    <s v="Satisfied"/>
    <n v="12"/>
    <s v="Positive"/>
    <e v="#NAME?"/>
    <e v="#NAME?"/>
  </r>
  <r>
    <n v="2006"/>
    <x v="0"/>
    <s v="AT"/>
    <d v="1951-11-19T00:00:00"/>
    <s v="Returning"/>
    <s v="Personal"/>
    <x v="2"/>
    <n v="383"/>
    <s v="No"/>
    <n v="1"/>
    <n v="4"/>
    <n v="4"/>
    <n v="3"/>
    <n v="2"/>
    <n v="2"/>
    <n v="4"/>
    <n v="4"/>
    <n v="4"/>
    <s v="Neutral"/>
    <n v="72"/>
    <s v="Neutral"/>
    <e v="#NAME?"/>
    <e v="#NAME?"/>
  </r>
  <r>
    <n v="1974"/>
    <x v="1"/>
    <s v="DE"/>
    <d v="1962-06-03T00:00:00"/>
    <s v="Returning"/>
    <s v="Personal"/>
    <x v="0"/>
    <n v="293"/>
    <s v="Yes"/>
    <n v="5"/>
    <n v="2"/>
    <n v="4"/>
    <n v="5"/>
    <n v="5"/>
    <n v="5"/>
    <n v="4"/>
    <n v="5"/>
    <n v="3"/>
    <s v="Satisfied"/>
    <n v="61"/>
    <s v="Positive"/>
    <e v="#NAME?"/>
    <e v="#NAME?"/>
  </r>
  <r>
    <n v="2113"/>
    <x v="0"/>
    <s v="IT"/>
    <d v="1950-11-11T00:00:00"/>
    <s v="Returning"/>
    <s v="Business"/>
    <x v="1"/>
    <n v="3036"/>
    <s v="No"/>
    <n v="4"/>
    <n v="3"/>
    <n v="4"/>
    <n v="4"/>
    <n v="5"/>
    <n v="3"/>
    <n v="4"/>
    <n v="4"/>
    <n v="4"/>
    <s v="Satisfied"/>
    <n v="73"/>
    <s v="Positive"/>
    <e v="#NAME?"/>
    <e v="#NAME?"/>
  </r>
  <r>
    <n v="1287"/>
    <x v="1"/>
    <s v="PH"/>
    <d v="1997-02-04T00:00:00"/>
    <s v="Returning"/>
    <s v="Personal"/>
    <x v="0"/>
    <n v="134"/>
    <s v="No"/>
    <n v="2"/>
    <n v="1"/>
    <n v="4"/>
    <n v="1"/>
    <n v="1"/>
    <n v="1"/>
    <n v="3"/>
    <n v="1"/>
    <n v="3"/>
    <s v="Neutral"/>
    <n v="26"/>
    <s v="Neutral"/>
    <e v="#NAME?"/>
    <e v="#NAME?"/>
  </r>
  <r>
    <n v="1909"/>
    <x v="0"/>
    <s v="CN"/>
    <d v="1982-07-08T00:00:00"/>
    <s v="Returning"/>
    <s v="Business"/>
    <x v="1"/>
    <n v="2061"/>
    <s v="Yes"/>
    <n v="5"/>
    <n v="1"/>
    <n v="3"/>
    <n v="4"/>
    <n v="2"/>
    <n v="4"/>
    <n v="3"/>
    <n v="3"/>
    <n v="3"/>
    <s v="Neutral"/>
    <n v="41"/>
    <s v="Neutral"/>
    <e v="#NAME?"/>
    <e v="#NAME?"/>
  </r>
  <r>
    <n v="1265"/>
    <x v="0"/>
    <s v="CH"/>
    <d v="1955-12-03T00:00:00"/>
    <s v="Returning"/>
    <s v="Personal"/>
    <x v="0"/>
    <n v="113"/>
    <s v="Yes"/>
    <n v="1"/>
    <n v="3"/>
    <n v="4"/>
    <n v="1"/>
    <n v="3"/>
    <n v="4"/>
    <n v="4"/>
    <n v="4"/>
    <n v="4"/>
    <s v="Neutral"/>
    <n v="68"/>
    <s v="Neutral"/>
    <e v="#NAME?"/>
    <e v="#NAME?"/>
  </r>
  <r>
    <n v="899"/>
    <x v="1"/>
    <s v="KR"/>
    <d v="1952-08-22T00:00:00"/>
    <s v="Returning"/>
    <s v="Business"/>
    <x v="1"/>
    <n v="3426"/>
    <s v="No"/>
    <n v="4"/>
    <n v="3"/>
    <n v="2"/>
    <n v="4"/>
    <n v="1"/>
    <n v="1"/>
    <n v="2"/>
    <n v="2"/>
    <n v="4"/>
    <s v="Dissatisfied"/>
    <n v="71"/>
    <s v="Negative"/>
    <e v="#NAME?"/>
    <e v="#NAME?"/>
  </r>
  <r>
    <n v="1307"/>
    <x v="1"/>
    <s v="FI"/>
    <d v="1963-08-28T00:00:00"/>
    <s v="Returning"/>
    <s v="Business"/>
    <x v="1"/>
    <n v="2935"/>
    <s v="Yes"/>
    <n v="5"/>
    <n v="3"/>
    <n v="5"/>
    <n v="5"/>
    <n v="3"/>
    <n v="3"/>
    <n v="5"/>
    <n v="5"/>
    <n v="5"/>
    <s v="Satisfied"/>
    <n v="60"/>
    <s v="Positive"/>
    <e v="#NAME?"/>
    <e v="#NAME?"/>
  </r>
  <r>
    <n v="2314"/>
    <x v="1"/>
    <s v="DK"/>
    <d v="1969-01-18T00:00:00"/>
    <s v="Returning"/>
    <s v="Personal"/>
    <x v="0"/>
    <n v="690"/>
    <s v="Yes"/>
    <n v="2"/>
    <n v="4"/>
    <n v="4"/>
    <n v="4"/>
    <n v="4"/>
    <n v="4"/>
    <n v="4"/>
    <n v="4"/>
    <n v="5"/>
    <s v="Neutral"/>
    <n v="55"/>
    <s v="Neutral"/>
    <e v="#NAME?"/>
    <e v="#NAME?"/>
  </r>
  <r>
    <n v="812"/>
    <x v="0"/>
    <s v="HU"/>
    <d v="1995-09-16T00:00:00"/>
    <s v="First-time"/>
    <s v="Business"/>
    <x v="1"/>
    <n v="229"/>
    <s v="Yes"/>
    <n v="2"/>
    <n v="4"/>
    <n v="1"/>
    <n v="2"/>
    <n v="2"/>
    <n v="2"/>
    <n v="3"/>
    <n v="2"/>
    <n v="3"/>
    <s v="Dissatisfied"/>
    <n v="28"/>
    <s v="Negative"/>
    <e v="#NAME?"/>
    <e v="#NAME?"/>
  </r>
  <r>
    <n v="1915"/>
    <x v="0"/>
    <s v="DE"/>
    <d v="1995-09-09T00:00:00"/>
    <s v="Returning"/>
    <s v="Business"/>
    <x v="1"/>
    <n v="351"/>
    <s v="Yes"/>
    <n v="2"/>
    <n v="5"/>
    <n v="4"/>
    <n v="4"/>
    <n v="3"/>
    <n v="3"/>
    <n v="4"/>
    <n v="4"/>
    <n v="4"/>
    <s v="Satisfied"/>
    <n v="28"/>
    <s v="Positive"/>
    <e v="#NAME?"/>
    <e v="#NAME?"/>
  </r>
  <r>
    <n v="893"/>
    <x v="0"/>
    <s v="IE"/>
    <d v="1971-01-03T00:00:00"/>
    <s v="First-time"/>
    <s v="Business"/>
    <x v="1"/>
    <n v="102"/>
    <s v="Yes"/>
    <n v="1"/>
    <n v="1"/>
    <n v="1"/>
    <n v="2"/>
    <n v="2"/>
    <n v="2"/>
    <n v="4"/>
    <n v="2"/>
    <n v="4"/>
    <s v="Dissatisfied"/>
    <n v="53"/>
    <s v="Negative"/>
    <e v="#NAME?"/>
    <e v="#NAME?"/>
  </r>
  <r>
    <n v="1955"/>
    <x v="0"/>
    <s v="IL"/>
    <d v="1997-03-13T00:00:00"/>
    <s v="First-time"/>
    <s v="Business"/>
    <x v="1"/>
    <n v="351"/>
    <s v="No"/>
    <n v="2"/>
    <n v="4"/>
    <n v="4"/>
    <n v="4"/>
    <n v="4"/>
    <n v="4"/>
    <n v="4"/>
    <n v="4"/>
    <n v="5"/>
    <s v="Neutral"/>
    <n v="26"/>
    <s v="Neutral"/>
    <e v="#NAME?"/>
    <e v="#NAME?"/>
  </r>
  <r>
    <n v="2433"/>
    <x v="1"/>
    <s v="GB"/>
    <d v="2013-07-24T00:00:00"/>
    <s v="Returning"/>
    <s v="Personal"/>
    <x v="0"/>
    <n v="604"/>
    <s v="Yes"/>
    <n v="2"/>
    <n v="1"/>
    <n v="4"/>
    <n v="3"/>
    <n v="3"/>
    <n v="3"/>
    <n v="4"/>
    <n v="3"/>
    <n v="3"/>
    <s v="Neutral"/>
    <n v="10"/>
    <s v="Neutral"/>
    <e v="#NAME?"/>
    <e v="#NAME?"/>
  </r>
  <r>
    <n v="554"/>
    <x v="0"/>
    <s v="CZ"/>
    <d v="1988-03-23T00:00:00"/>
    <s v="Returning"/>
    <s v="Business"/>
    <x v="1"/>
    <n v="3514"/>
    <s v="No"/>
    <n v="2"/>
    <n v="3"/>
    <n v="4"/>
    <n v="4"/>
    <n v="4"/>
    <n v="5"/>
    <n v="4"/>
    <n v="4"/>
    <n v="5"/>
    <s v="Satisfied"/>
    <n v="35"/>
    <s v="Positive"/>
    <e v="#NAME?"/>
    <e v="#NAME?"/>
  </r>
  <r>
    <n v="1983"/>
    <x v="1"/>
    <s v="FR"/>
    <d v="1987-07-08T00:00:00"/>
    <s v="Returning"/>
    <s v="Personal"/>
    <x v="0"/>
    <n v="293"/>
    <s v="Yes"/>
    <n v="2"/>
    <n v="5"/>
    <n v="3"/>
    <n v="1"/>
    <n v="1"/>
    <n v="1"/>
    <n v="4"/>
    <n v="1"/>
    <n v="5"/>
    <s v="Neutral"/>
    <n v="36"/>
    <s v="Neutral"/>
    <e v="#NAME?"/>
    <e v="#NAME?"/>
  </r>
  <r>
    <n v="2426"/>
    <x v="1"/>
    <s v="LU"/>
    <d v="2012-11-15T00:00:00"/>
    <s v="Returning"/>
    <s v="Personal"/>
    <x v="0"/>
    <n v="641"/>
    <s v="No"/>
    <n v="3"/>
    <n v="3"/>
    <n v="3"/>
    <n v="3"/>
    <n v="3"/>
    <n v="3"/>
    <n v="5"/>
    <n v="3"/>
    <n v="5"/>
    <s v="Neutral"/>
    <n v="11"/>
    <s v="Neutral"/>
    <e v="#NAME?"/>
    <e v="#NAME?"/>
  </r>
  <r>
    <n v="2307"/>
    <x v="0"/>
    <s v="PL"/>
    <d v="1988-05-23T00:00:00"/>
    <s v="Returning"/>
    <s v="Business"/>
    <x v="1"/>
    <n v="2820"/>
    <s v="Yes"/>
    <n v="5"/>
    <n v="1"/>
    <n v="4"/>
    <n v="2"/>
    <n v="4"/>
    <n v="1"/>
    <n v="4"/>
    <n v="4"/>
    <n v="4"/>
    <s v="Neutral"/>
    <n v="35"/>
    <s v="Neutral"/>
    <e v="#NAME?"/>
    <e v="#NAME?"/>
  </r>
  <r>
    <n v="2356"/>
    <x v="1"/>
    <s v="MC"/>
    <d v="1993-06-27T00:00:00"/>
    <s v="First-time"/>
    <s v="Business"/>
    <x v="1"/>
    <n v="925"/>
    <s v="No"/>
    <n v="5"/>
    <n v="3"/>
    <n v="3"/>
    <n v="1"/>
    <n v="1"/>
    <n v="1"/>
    <n v="4"/>
    <n v="1"/>
    <n v="5"/>
    <s v="Satisfied"/>
    <n v="30"/>
    <s v="Positive"/>
    <e v="#NAME?"/>
    <e v="#NAME?"/>
  </r>
  <r>
    <n v="2422"/>
    <x v="0"/>
    <s v="AT"/>
    <d v="2018-09-14T00:00:00"/>
    <s v="Returning"/>
    <s v="Personal"/>
    <x v="0"/>
    <n v="641"/>
    <s v="Yes"/>
    <n v="3"/>
    <n v="4"/>
    <n v="5"/>
    <n v="3"/>
    <n v="3"/>
    <n v="3"/>
    <n v="4"/>
    <n v="3"/>
    <n v="4"/>
    <s v="Neutral"/>
    <n v="5"/>
    <s v="Neutral"/>
    <e v="#NAME?"/>
    <e v="#NAME?"/>
  </r>
  <r>
    <n v="2046"/>
    <x v="1"/>
    <s v="AT"/>
    <d v="1980-12-20T00:00:00"/>
    <s v="Returning"/>
    <s v="Business"/>
    <x v="1"/>
    <n v="3225"/>
    <s v="No"/>
    <n v="1"/>
    <n v="4"/>
    <n v="4"/>
    <n v="5"/>
    <n v="5"/>
    <n v="5"/>
    <n v="4"/>
    <n v="4"/>
    <n v="4"/>
    <s v="Satisfied"/>
    <n v="43"/>
    <s v="Positive"/>
    <e v="#NAME?"/>
    <e v="#NAME?"/>
  </r>
  <r>
    <n v="3077"/>
    <x v="1"/>
    <s v="DE"/>
    <d v="1975-02-21T00:00:00"/>
    <s v="Returning"/>
    <s v="Business"/>
    <x v="1"/>
    <n v="1899"/>
    <s v="No"/>
    <n v="1"/>
    <n v="4"/>
    <n v="5"/>
    <n v="5"/>
    <n v="3"/>
    <n v="2"/>
    <n v="5"/>
    <n v="5"/>
    <n v="5"/>
    <s v="Satisfied"/>
    <n v="48"/>
    <s v="Positive"/>
    <e v="#NAME?"/>
    <e v="#NAME?"/>
  </r>
  <r>
    <n v="1205"/>
    <x v="0"/>
    <s v="AT"/>
    <d v="1947-08-23T00:00:00"/>
    <s v="Returning"/>
    <s v="Personal"/>
    <x v="0"/>
    <n v="312"/>
    <s v="No"/>
    <n v="4"/>
    <n v="3"/>
    <n v="5"/>
    <n v="5"/>
    <n v="4"/>
    <n v="5"/>
    <n v="5"/>
    <n v="5"/>
    <n v="5"/>
    <s v="Neutral"/>
    <n v="76"/>
    <s v="Neutral"/>
    <e v="#NAME?"/>
    <e v="#NAME?"/>
  </r>
  <r>
    <n v="2937"/>
    <x v="1"/>
    <s v="GB"/>
    <d v="1990-03-20T00:00:00"/>
    <s v="Returning"/>
    <s v="Business"/>
    <x v="1"/>
    <n v="2939"/>
    <s v="Yes"/>
    <n v="2"/>
    <n v="4"/>
    <n v="4"/>
    <n v="2"/>
    <n v="2"/>
    <n v="2"/>
    <n v="4"/>
    <n v="2"/>
    <n v="4"/>
    <s v="Satisfied"/>
    <n v="33"/>
    <s v="Positive"/>
    <e v="#NAME?"/>
    <e v="#NAME?"/>
  </r>
  <r>
    <n v="946"/>
    <x v="1"/>
    <s v="AT"/>
    <d v="2000-02-13T00:00:00"/>
    <s v="Returning"/>
    <s v="Business"/>
    <x v="1"/>
    <n v="140"/>
    <s v="Yes"/>
    <n v="1"/>
    <n v="3"/>
    <n v="2"/>
    <n v="3"/>
    <n v="4"/>
    <n v="2"/>
    <n v="2"/>
    <n v="2"/>
    <n v="4"/>
    <s v="Dissatisfied"/>
    <n v="23"/>
    <s v="Negative"/>
    <e v="#NAME?"/>
    <e v="#NAME?"/>
  </r>
  <r>
    <n v="1881"/>
    <x v="0"/>
    <s v="DK"/>
    <d v="1953-03-14T00:00:00"/>
    <s v="Returning"/>
    <s v="Personal"/>
    <x v="0"/>
    <n v="931"/>
    <s v="No"/>
    <n v="3"/>
    <n v="3"/>
    <n v="3"/>
    <n v="4"/>
    <n v="5"/>
    <n v="5"/>
    <n v="4"/>
    <n v="5"/>
    <n v="5"/>
    <s v="Neutral"/>
    <n v="70"/>
    <s v="Neutral"/>
    <e v="#NAME?"/>
    <e v="#NAME?"/>
  </r>
  <r>
    <n v="3198"/>
    <x v="1"/>
    <s v="CN"/>
    <d v="1968-04-30T00:00:00"/>
    <s v="Returning"/>
    <s v="Personal"/>
    <x v="0"/>
    <n v="693"/>
    <s v="Yes"/>
    <n v="3"/>
    <n v="5"/>
    <n v="5"/>
    <n v="2"/>
    <n v="2"/>
    <n v="2"/>
    <n v="5"/>
    <n v="2"/>
    <n v="5"/>
    <s v="Neutral"/>
    <n v="55"/>
    <s v="Neutral"/>
    <e v="#NAME?"/>
    <e v="#NAME?"/>
  </r>
  <r>
    <n v="667"/>
    <x v="0"/>
    <s v="AT"/>
    <d v="1976-07-19T00:00:00"/>
    <s v="Returning"/>
    <s v="Business"/>
    <x v="1"/>
    <n v="229"/>
    <s v="No"/>
    <n v="1"/>
    <n v="4"/>
    <n v="5"/>
    <n v="5"/>
    <n v="4"/>
    <n v="4"/>
    <n v="5"/>
    <n v="5"/>
    <n v="5"/>
    <s v="Satisfied"/>
    <n v="47"/>
    <s v="Positive"/>
    <e v="#NAME?"/>
    <e v="#NAME?"/>
  </r>
  <r>
    <n v="2694"/>
    <x v="0"/>
    <s v="EE"/>
    <d v="2019-02-23T00:00:00"/>
    <s v="Returning"/>
    <s v="Business"/>
    <x v="1"/>
    <n v="2405"/>
    <s v="Yes"/>
    <n v="2"/>
    <n v="3"/>
    <n v="4"/>
    <n v="5"/>
    <n v="3"/>
    <n v="3"/>
    <n v="4"/>
    <n v="4"/>
    <n v="4"/>
    <s v="Satisfied"/>
    <n v="4"/>
    <s v="Positive"/>
    <e v="#NAME?"/>
    <e v="#NAME?"/>
  </r>
  <r>
    <n v="1602"/>
    <x v="0"/>
    <s v="SE"/>
    <d v="1967-08-11T00:00:00"/>
    <s v="Returning"/>
    <s v="Personal"/>
    <x v="0"/>
    <n v="140"/>
    <s v="Yes"/>
    <n v="0"/>
    <n v="4"/>
    <n v="3"/>
    <n v="1"/>
    <n v="1"/>
    <n v="1"/>
    <n v="5"/>
    <n v="1"/>
    <n v="5"/>
    <s v="Neutral"/>
    <n v="56"/>
    <s v="Neutral"/>
    <e v="#NAME?"/>
    <e v="#NAME?"/>
  </r>
  <r>
    <n v="2958"/>
    <x v="1"/>
    <s v="TR"/>
    <d v="1956-11-23T00:00:00"/>
    <s v="Returning"/>
    <s v="Business"/>
    <x v="1"/>
    <n v="2857"/>
    <s v="No"/>
    <n v="5"/>
    <n v="3"/>
    <n v="3"/>
    <n v="3"/>
    <n v="4"/>
    <n v="2"/>
    <n v="3"/>
    <n v="3"/>
    <n v="3"/>
    <s v="Neutral"/>
    <n v="67"/>
    <s v="Neutral"/>
    <e v="#NAME?"/>
    <e v="#NAME?"/>
  </r>
  <r>
    <n v="1987"/>
    <x v="1"/>
    <s v="GB"/>
    <d v="1952-05-12T00:00:00"/>
    <s v="Returning"/>
    <s v="Personal"/>
    <x v="0"/>
    <n v="190"/>
    <s v="No"/>
    <n v="3"/>
    <n v="1"/>
    <n v="4"/>
    <n v="3"/>
    <n v="3"/>
    <n v="3"/>
    <n v="4"/>
    <n v="3"/>
    <n v="4"/>
    <s v="Neutral"/>
    <n v="71"/>
    <s v="Neutral"/>
    <e v="#NAME?"/>
    <e v="#NAME?"/>
  </r>
  <r>
    <n v="1163"/>
    <x v="1"/>
    <s v="AE"/>
    <d v="1984-11-03T00:00:00"/>
    <s v="Returning"/>
    <s v="Personal"/>
    <x v="0"/>
    <n v="89"/>
    <s v="No"/>
    <n v="0"/>
    <n v="5"/>
    <n v="3"/>
    <n v="2"/>
    <n v="2"/>
    <n v="2"/>
    <n v="4"/>
    <n v="2"/>
    <n v="5"/>
    <s v="Neutral"/>
    <n v="39"/>
    <s v="Neutral"/>
    <e v="#NAME?"/>
    <e v="#NAME?"/>
  </r>
  <r>
    <n v="1651"/>
    <x v="0"/>
    <s v="IT"/>
    <d v="1972-10-05T00:00:00"/>
    <s v="Returning"/>
    <s v="Business"/>
    <x v="0"/>
    <n v="435"/>
    <s v="Yes"/>
    <n v="4"/>
    <n v="1"/>
    <n v="1"/>
    <n v="2"/>
    <n v="1"/>
    <n v="3"/>
    <n v="1"/>
    <n v="1"/>
    <n v="1"/>
    <s v="Neutral"/>
    <n v="51"/>
    <s v="Neutral"/>
    <e v="#NAME?"/>
    <e v="#NAME?"/>
  </r>
  <r>
    <n v="2169"/>
    <x v="0"/>
    <s v="FR"/>
    <d v="1980-07-20T00:00:00"/>
    <s v="Returning"/>
    <s v="Business"/>
    <x v="1"/>
    <n v="2815"/>
    <s v="Yes"/>
    <n v="1"/>
    <n v="2"/>
    <n v="2"/>
    <n v="4"/>
    <n v="4"/>
    <n v="4"/>
    <n v="3"/>
    <n v="4"/>
    <n v="3"/>
    <s v="Neutral"/>
    <n v="43"/>
    <s v="Neutral"/>
    <e v="#NAME?"/>
    <e v="#NAME?"/>
  </r>
  <r>
    <n v="2090"/>
    <x v="1"/>
    <s v="GB"/>
    <d v="1976-08-30T00:00:00"/>
    <s v="Returning"/>
    <s v="Personal"/>
    <x v="0"/>
    <n v="812"/>
    <s v="No"/>
    <n v="3"/>
    <n v="1"/>
    <n v="1"/>
    <n v="3"/>
    <n v="3"/>
    <n v="3"/>
    <n v="3"/>
    <n v="3"/>
    <n v="3"/>
    <s v="Neutral"/>
    <n v="47"/>
    <s v="Neutral"/>
    <e v="#NAME?"/>
    <e v="#NAME?"/>
  </r>
  <r>
    <n v="228"/>
    <x v="0"/>
    <s v="LT"/>
    <d v="1976-12-01T00:00:00"/>
    <s v="Returning"/>
    <s v="Personal"/>
    <x v="0"/>
    <n v="213"/>
    <s v="No"/>
    <n v="3"/>
    <n v="3"/>
    <n v="3"/>
    <n v="4"/>
    <n v="4"/>
    <n v="4"/>
    <n v="4"/>
    <n v="4"/>
    <n v="4"/>
    <s v="Dissatisfied"/>
    <n v="47"/>
    <s v="Negative"/>
    <e v="#NAME?"/>
    <e v="#NAME?"/>
  </r>
  <r>
    <n v="1898"/>
    <x v="1"/>
    <s v="NZ"/>
    <d v="1971-06-20T00:00:00"/>
    <s v="Returning"/>
    <s v="Business"/>
    <x v="1"/>
    <n v="2517"/>
    <s v="No"/>
    <n v="3"/>
    <n v="4"/>
    <n v="5"/>
    <n v="5"/>
    <n v="3"/>
    <n v="4"/>
    <n v="5"/>
    <n v="5"/>
    <n v="5"/>
    <s v="Satisfied"/>
    <n v="52"/>
    <s v="Positive"/>
    <e v="#NAME?"/>
    <e v="#NAME?"/>
  </r>
  <r>
    <n v="3127"/>
    <x v="1"/>
    <s v="AT"/>
    <d v="1999-11-04T00:00:00"/>
    <s v="Returning"/>
    <s v="Business"/>
    <x v="2"/>
    <n v="1013"/>
    <s v="No"/>
    <n v="5"/>
    <n v="1"/>
    <n v="3"/>
    <n v="1"/>
    <n v="2"/>
    <n v="2"/>
    <n v="3"/>
    <n v="2"/>
    <n v="4"/>
    <s v="Neutral"/>
    <n v="24"/>
    <s v="Neutral"/>
    <e v="#NAME?"/>
    <e v="#NAME?"/>
  </r>
  <r>
    <n v="2230"/>
    <x v="1"/>
    <s v="LV"/>
    <d v="1985-02-27T00:00:00"/>
    <s v="Returning"/>
    <s v="Personal"/>
    <x v="0"/>
    <n v="642"/>
    <s v="No"/>
    <n v="1"/>
    <n v="5"/>
    <n v="3"/>
    <n v="1"/>
    <n v="1"/>
    <n v="1"/>
    <n v="4"/>
    <n v="1"/>
    <n v="5"/>
    <s v="Neutral"/>
    <n v="38"/>
    <s v="Neutral"/>
    <e v="#NAME?"/>
    <e v="#NAME?"/>
  </r>
  <r>
    <n v="390"/>
    <x v="1"/>
    <s v="LT"/>
    <d v="1964-12-29T00:00:00"/>
    <s v="Returning"/>
    <s v="Business"/>
    <x v="1"/>
    <n v="3432"/>
    <s v="No"/>
    <n v="4"/>
    <n v="4"/>
    <n v="4"/>
    <n v="5"/>
    <n v="4"/>
    <n v="2"/>
    <n v="4"/>
    <n v="4"/>
    <n v="4"/>
    <s v="Satisfied"/>
    <n v="59"/>
    <s v="Positive"/>
    <e v="#NAME?"/>
    <e v="#NAME?"/>
  </r>
  <r>
    <n v="2149"/>
    <x v="1"/>
    <s v="SE"/>
    <d v="1999-07-24T00:00:00"/>
    <s v="Returning"/>
    <s v="Business"/>
    <x v="1"/>
    <n v="685"/>
    <s v="No"/>
    <n v="4"/>
    <n v="4"/>
    <n v="5"/>
    <n v="5"/>
    <n v="5"/>
    <n v="5"/>
    <n v="4"/>
    <n v="5"/>
    <n v="4"/>
    <s v="Satisfied"/>
    <n v="24"/>
    <s v="Positive"/>
    <e v="#NAME?"/>
    <e v="#NAME?"/>
  </r>
  <r>
    <n v="2828"/>
    <x v="0"/>
    <s v="KW"/>
    <d v="2012-12-26T00:00:00"/>
    <s v="Returning"/>
    <s v="Business"/>
    <x v="1"/>
    <n v="2620"/>
    <s v="No"/>
    <n v="1"/>
    <n v="5"/>
    <n v="2"/>
    <n v="4"/>
    <n v="4"/>
    <n v="2"/>
    <n v="2"/>
    <n v="2"/>
    <n v="2"/>
    <s v="Satisfied"/>
    <n v="11"/>
    <s v="Positive"/>
    <e v="#NAME?"/>
    <e v="#NAME?"/>
  </r>
  <r>
    <n v="704"/>
    <x v="1"/>
    <s v="FR"/>
    <d v="1986-08-02T00:00:00"/>
    <s v="Returning"/>
    <s v="Business"/>
    <x v="1"/>
    <n v="2900"/>
    <s v="No"/>
    <n v="1"/>
    <n v="4"/>
    <n v="3"/>
    <n v="4"/>
    <n v="3"/>
    <n v="2"/>
    <n v="3"/>
    <n v="3"/>
    <n v="3"/>
    <s v="Satisfied"/>
    <n v="37"/>
    <s v="Positive"/>
    <e v="#NAME?"/>
    <e v="#NAME?"/>
  </r>
  <r>
    <n v="1858"/>
    <x v="0"/>
    <s v="DE"/>
    <d v="1997-06-30T00:00:00"/>
    <s v="First-time"/>
    <s v="Business"/>
    <x v="1"/>
    <n v="931"/>
    <s v="No"/>
    <n v="0"/>
    <n v="3"/>
    <n v="4"/>
    <n v="3"/>
    <n v="1"/>
    <n v="1"/>
    <n v="4"/>
    <n v="1"/>
    <n v="5"/>
    <s v="Satisfied"/>
    <n v="26"/>
    <s v="Positive"/>
    <e v="#NAME?"/>
    <e v="#NAME?"/>
  </r>
  <r>
    <n v="2227"/>
    <x v="1"/>
    <s v="AU"/>
    <d v="1971-02-19T00:00:00"/>
    <s v="Returning"/>
    <s v="Business"/>
    <x v="1"/>
    <n v="642"/>
    <s v="No"/>
    <n v="1"/>
    <n v="5"/>
    <n v="4"/>
    <n v="5"/>
    <n v="5"/>
    <n v="5"/>
    <n v="4"/>
    <n v="5"/>
    <n v="4"/>
    <s v="Satisfied"/>
    <n v="52"/>
    <s v="Positive"/>
    <e v="#NAME?"/>
    <e v="#NAME?"/>
  </r>
  <r>
    <n v="1575"/>
    <x v="1"/>
    <s v="IN"/>
    <d v="1974-12-04T00:00:00"/>
    <s v="Returning"/>
    <s v="Business"/>
    <x v="1"/>
    <n v="3704"/>
    <s v="Yes"/>
    <n v="3"/>
    <n v="2"/>
    <n v="2"/>
    <n v="4"/>
    <n v="1"/>
    <n v="5"/>
    <n v="2"/>
    <n v="2"/>
    <n v="4"/>
    <s v="Neutral"/>
    <n v="49"/>
    <s v="Neutral"/>
    <e v="#NAME?"/>
    <e v="#NAME?"/>
  </r>
  <r>
    <n v="618"/>
    <x v="1"/>
    <s v="KR"/>
    <d v="1972-12-04T00:00:00"/>
    <s v="First-time"/>
    <s v="Business"/>
    <x v="1"/>
    <n v="140"/>
    <s v="No"/>
    <n v="0"/>
    <n v="5"/>
    <n v="4"/>
    <n v="5"/>
    <n v="5"/>
    <n v="5"/>
    <n v="5"/>
    <n v="5"/>
    <n v="5"/>
    <s v="Satisfied"/>
    <n v="51"/>
    <s v="Positive"/>
    <e v="#NAME?"/>
    <e v="#NAME?"/>
  </r>
  <r>
    <n v="1786"/>
    <x v="1"/>
    <s v="GB"/>
    <d v="1962-07-12T00:00:00"/>
    <s v="Returning"/>
    <s v="Business"/>
    <x v="1"/>
    <n v="2283"/>
    <s v="Yes"/>
    <n v="4"/>
    <n v="4"/>
    <n v="4"/>
    <n v="4"/>
    <n v="4"/>
    <n v="5"/>
    <n v="4"/>
    <n v="4"/>
    <n v="4"/>
    <s v="Satisfied"/>
    <n v="61"/>
    <s v="Positive"/>
    <e v="#NAME?"/>
    <e v="#NAME?"/>
  </r>
  <r>
    <n v="2112"/>
    <x v="0"/>
    <s v="JP"/>
    <d v="1949-07-06T00:00:00"/>
    <s v="Returning"/>
    <s v="Personal"/>
    <x v="2"/>
    <n v="812"/>
    <s v="Yes"/>
    <n v="5"/>
    <n v="2"/>
    <n v="5"/>
    <n v="1"/>
    <n v="3"/>
    <n v="4"/>
    <n v="5"/>
    <n v="5"/>
    <n v="5"/>
    <s v="Neutral"/>
    <n v="74"/>
    <s v="Neutral"/>
    <e v="#NAME?"/>
    <e v="#NAME?"/>
  </r>
  <r>
    <n v="1222"/>
    <x v="0"/>
    <s v="CH"/>
    <d v="1985-10-03T00:00:00"/>
    <s v="Returning"/>
    <s v="Personal"/>
    <x v="0"/>
    <n v="482"/>
    <s v="No"/>
    <n v="2"/>
    <n v="3"/>
    <n v="4"/>
    <n v="2"/>
    <n v="1"/>
    <n v="2"/>
    <n v="4"/>
    <n v="4"/>
    <n v="4"/>
    <s v="Neutral"/>
    <n v="38"/>
    <s v="Neutral"/>
    <e v="#NAME?"/>
    <e v="#NAME?"/>
  </r>
  <r>
    <n v="2726"/>
    <x v="1"/>
    <s v="DE"/>
    <d v="2010-01-31T00:00:00"/>
    <s v="First-time"/>
    <s v="Business"/>
    <x v="1"/>
    <n v="695"/>
    <s v="No"/>
    <n v="4"/>
    <n v="5"/>
    <n v="4"/>
    <n v="1"/>
    <n v="3"/>
    <n v="3"/>
    <n v="5"/>
    <n v="3"/>
    <n v="5"/>
    <s v="Satisfied"/>
    <n v="13"/>
    <s v="Positive"/>
    <e v="#NAME?"/>
    <e v="#NAME?"/>
  </r>
  <r>
    <n v="715"/>
    <x v="1"/>
    <s v="RO"/>
    <d v="1991-08-19T00:00:00"/>
    <s v="Returning"/>
    <s v="Business"/>
    <x v="1"/>
    <n v="3640"/>
    <s v="Yes"/>
    <n v="4"/>
    <n v="4"/>
    <n v="5"/>
    <n v="5"/>
    <n v="4"/>
    <n v="2"/>
    <n v="5"/>
    <n v="5"/>
    <n v="5"/>
    <s v="Satisfied"/>
    <n v="32"/>
    <s v="Positive"/>
    <e v="#NAME?"/>
    <e v="#NAME?"/>
  </r>
  <r>
    <n v="1887"/>
    <x v="1"/>
    <s v="DE"/>
    <d v="1954-06-12T00:00:00"/>
    <s v="First-time"/>
    <s v="Business"/>
    <x v="1"/>
    <n v="293"/>
    <s v="Yes"/>
    <n v="3"/>
    <n v="4"/>
    <n v="4"/>
    <n v="3"/>
    <n v="3"/>
    <n v="3"/>
    <n v="4"/>
    <n v="3"/>
    <n v="4"/>
    <s v="Neutral"/>
    <n v="69"/>
    <s v="Neutral"/>
    <e v="#NAME?"/>
    <e v="#NAME?"/>
  </r>
  <r>
    <n v="2350"/>
    <x v="0"/>
    <s v="JP"/>
    <d v="1998-12-08T00:00:00"/>
    <s v="Returning"/>
    <s v="Personal"/>
    <x v="2"/>
    <n v="925"/>
    <s v="Yes"/>
    <n v="3"/>
    <n v="5"/>
    <n v="2"/>
    <n v="4"/>
    <n v="3"/>
    <n v="4"/>
    <n v="2"/>
    <n v="2"/>
    <n v="2"/>
    <s v="Neutral"/>
    <n v="25"/>
    <s v="Neutral"/>
    <e v="#NAME?"/>
    <e v="#NAME?"/>
  </r>
  <r>
    <n v="2378"/>
    <x v="1"/>
    <s v="NO"/>
    <d v="1997-02-16T00:00:00"/>
    <s v="Returning"/>
    <s v="Business"/>
    <x v="1"/>
    <n v="1729"/>
    <s v="No"/>
    <n v="2"/>
    <n v="5"/>
    <n v="3"/>
    <n v="5"/>
    <n v="5"/>
    <n v="2"/>
    <n v="3"/>
    <n v="3"/>
    <n v="3"/>
    <s v="Satisfied"/>
    <n v="26"/>
    <s v="Positive"/>
    <e v="#NAME?"/>
    <e v="#NAME?"/>
  </r>
  <r>
    <n v="353"/>
    <x v="0"/>
    <s v="NO"/>
    <d v="1994-05-07T00:00:00"/>
    <s v="Returning"/>
    <s v="Personal"/>
    <x v="2"/>
    <n v="821"/>
    <s v="No"/>
    <n v="3"/>
    <n v="2"/>
    <n v="3"/>
    <n v="4"/>
    <n v="5"/>
    <n v="5"/>
    <n v="1"/>
    <n v="5"/>
    <n v="1"/>
    <s v="Dissatisfied"/>
    <n v="29"/>
    <s v="Negative"/>
    <e v="#NAME?"/>
    <e v="#NAME?"/>
  </r>
  <r>
    <n v="3366"/>
    <x v="1"/>
    <s v="DK"/>
    <d v="2019-12-28T00:00:00"/>
    <s v="Returning"/>
    <s v="Business"/>
    <x v="1"/>
    <n v="315"/>
    <s v="No"/>
    <n v="5"/>
    <n v="5"/>
    <n v="4"/>
    <n v="5"/>
    <n v="5"/>
    <n v="4"/>
    <n v="4"/>
    <n v="4"/>
    <n v="4"/>
    <s v="Satisfied"/>
    <n v="4"/>
    <s v="Positive"/>
    <e v="#NAME?"/>
    <e v="#NAME?"/>
  </r>
  <r>
    <n v="1128"/>
    <x v="0"/>
    <s v="SE"/>
    <d v="1968-06-24T00:00:00"/>
    <s v="Returning"/>
    <s v="Personal"/>
    <x v="0"/>
    <n v="158"/>
    <s v="No"/>
    <n v="4"/>
    <n v="4"/>
    <n v="5"/>
    <n v="1"/>
    <n v="1"/>
    <n v="1"/>
    <n v="5"/>
    <n v="1"/>
    <n v="5"/>
    <s v="Neutral"/>
    <n v="55"/>
    <s v="Neutral"/>
    <e v="#NAME?"/>
    <e v="#NAME?"/>
  </r>
  <r>
    <n v="1260"/>
    <x v="1"/>
    <s v="DK"/>
    <d v="1956-03-03T00:00:00"/>
    <s v="Returning"/>
    <s v="Personal"/>
    <x v="0"/>
    <n v="164"/>
    <s v="Yes"/>
    <n v="0"/>
    <n v="5"/>
    <n v="3"/>
    <n v="5"/>
    <n v="5"/>
    <n v="5"/>
    <n v="4"/>
    <n v="5"/>
    <n v="4"/>
    <s v="Neutral"/>
    <n v="67"/>
    <s v="Neutral"/>
    <e v="#NAME?"/>
    <e v="#NAME?"/>
  </r>
  <r>
    <n v="2296"/>
    <x v="0"/>
    <s v="MC"/>
    <d v="1970-12-25T00:00:00"/>
    <s v="Returning"/>
    <s v="Business"/>
    <x v="0"/>
    <n v="691"/>
    <s v="No"/>
    <n v="2"/>
    <n v="3"/>
    <n v="3"/>
    <n v="3"/>
    <n v="4"/>
    <n v="2"/>
    <n v="3"/>
    <n v="3"/>
    <n v="3"/>
    <s v="Neutral"/>
    <n v="53"/>
    <s v="Neutral"/>
    <e v="#NAME?"/>
    <e v="#NAME?"/>
  </r>
  <r>
    <n v="2446"/>
    <x v="1"/>
    <s v="GB"/>
    <d v="2008-10-12T00:00:00"/>
    <s v="Returning"/>
    <s v="Business"/>
    <x v="1"/>
    <n v="604"/>
    <s v="Yes"/>
    <n v="5"/>
    <n v="4"/>
    <n v="5"/>
    <n v="4"/>
    <n v="4"/>
    <n v="3"/>
    <n v="5"/>
    <n v="5"/>
    <n v="5"/>
    <s v="Satisfied"/>
    <n v="15"/>
    <s v="Positive"/>
    <e v="#NAME?"/>
    <e v="#NAME?"/>
  </r>
  <r>
    <n v="1775"/>
    <x v="0"/>
    <s v="FR"/>
    <d v="1986-04-05T00:00:00"/>
    <s v="Returning"/>
    <s v="Business"/>
    <x v="1"/>
    <n v="408"/>
    <s v="No"/>
    <n v="1"/>
    <n v="3"/>
    <n v="4"/>
    <n v="4"/>
    <n v="5"/>
    <n v="3"/>
    <n v="4"/>
    <n v="4"/>
    <n v="4"/>
    <s v="Satisfied"/>
    <n v="37"/>
    <s v="Positive"/>
    <e v="#NAME?"/>
    <e v="#NAME?"/>
  </r>
  <r>
    <n v="517"/>
    <x v="1"/>
    <s v="CY"/>
    <d v="1946-09-23T00:00:00"/>
    <s v="Returning"/>
    <s v="Business"/>
    <x v="1"/>
    <n v="1935"/>
    <s v="No"/>
    <n v="0"/>
    <n v="3"/>
    <n v="4"/>
    <n v="4"/>
    <n v="5"/>
    <n v="5"/>
    <n v="4"/>
    <n v="4"/>
    <n v="4"/>
    <s v="Satisfied"/>
    <n v="77"/>
    <s v="Positive"/>
    <e v="#NAME?"/>
    <e v="#NAME?"/>
  </r>
  <r>
    <n v="59"/>
    <x v="0"/>
    <s v="AE"/>
    <d v="1958-10-24T00:00:00"/>
    <s v="Returning"/>
    <s v="Business"/>
    <x v="1"/>
    <n v="3997"/>
    <s v="Yes"/>
    <n v="1"/>
    <n v="5"/>
    <n v="4"/>
    <n v="5"/>
    <n v="4"/>
    <n v="4"/>
    <n v="4"/>
    <n v="4"/>
    <n v="5"/>
    <s v="Satisfied"/>
    <n v="65"/>
    <s v="Positive"/>
    <e v="#NAME?"/>
    <e v="#NAME?"/>
  </r>
  <r>
    <n v="693"/>
    <x v="0"/>
    <s v="RU"/>
    <d v="2003-01-19T00:00:00"/>
    <s v="Returning"/>
    <s v="Business"/>
    <x v="1"/>
    <n v="3625"/>
    <s v="No"/>
    <n v="2"/>
    <n v="3"/>
    <n v="5"/>
    <n v="4"/>
    <n v="3"/>
    <n v="3"/>
    <n v="5"/>
    <n v="5"/>
    <n v="5"/>
    <s v="Satisfied"/>
    <n v="21"/>
    <s v="Positive"/>
    <e v="#NAME?"/>
    <e v="#NAME?"/>
  </r>
  <r>
    <n v="5"/>
    <x v="0"/>
    <s v="GB"/>
    <d v="1948-12-23T00:00:00"/>
    <s v="Returning"/>
    <s v="Business"/>
    <x v="1"/>
    <n v="3470"/>
    <s v="No"/>
    <n v="3"/>
    <n v="3"/>
    <n v="3"/>
    <n v="4"/>
    <n v="5"/>
    <n v="4"/>
    <n v="3"/>
    <n v="3"/>
    <n v="3"/>
    <s v="Satisfied"/>
    <n v="75"/>
    <s v="Positive"/>
    <e v="#NAME?"/>
    <e v="#NAME?"/>
  </r>
  <r>
    <n v="1542"/>
    <x v="1"/>
    <s v="DE"/>
    <d v="1974-09-14T00:00:00"/>
    <s v="Returning"/>
    <s v="Business"/>
    <x v="1"/>
    <n v="3443"/>
    <s v="Yes"/>
    <n v="1"/>
    <n v="1"/>
    <n v="4"/>
    <n v="1"/>
    <n v="1"/>
    <n v="1"/>
    <n v="4"/>
    <n v="1"/>
    <n v="4"/>
    <s v="Neutral"/>
    <n v="49"/>
    <s v="Neutral"/>
    <e v="#NAME?"/>
    <e v="#NAME?"/>
  </r>
  <r>
    <n v="2651"/>
    <x v="1"/>
    <s v="GB"/>
    <d v="2018-02-20T00:00:00"/>
    <s v="Returning"/>
    <s v="Business"/>
    <x v="1"/>
    <n v="3641"/>
    <s v="Yes"/>
    <n v="2"/>
    <n v="3"/>
    <n v="4"/>
    <n v="4"/>
    <n v="4"/>
    <n v="4"/>
    <n v="4"/>
    <n v="4"/>
    <n v="4"/>
    <s v="Satisfied"/>
    <n v="5"/>
    <s v="Positive"/>
    <e v="#NAME?"/>
    <e v="#NAME?"/>
  </r>
  <r>
    <n v="2539"/>
    <x v="0"/>
    <s v="AT"/>
    <d v="2014-09-22T00:00:00"/>
    <s v="Returning"/>
    <s v="Business"/>
    <x v="1"/>
    <n v="2239"/>
    <s v="No"/>
    <n v="0"/>
    <n v="3"/>
    <n v="5"/>
    <n v="5"/>
    <n v="5"/>
    <n v="3"/>
    <n v="5"/>
    <n v="5"/>
    <n v="5"/>
    <s v="Satisfied"/>
    <n v="9"/>
    <s v="Positive"/>
    <e v="#NAME?"/>
    <e v="#NAME?"/>
  </r>
  <r>
    <n v="3346"/>
    <x v="1"/>
    <s v="IE"/>
    <d v="2011-07-27T00:00:00"/>
    <s v="Returning"/>
    <s v="Business"/>
    <x v="0"/>
    <n v="240"/>
    <s v="Yes"/>
    <n v="2"/>
    <n v="4"/>
    <n v="2"/>
    <n v="4"/>
    <n v="4"/>
    <n v="3"/>
    <n v="1"/>
    <n v="3"/>
    <n v="3"/>
    <s v="Neutral"/>
    <n v="12"/>
    <s v="Neutral"/>
    <e v="#NAME?"/>
    <e v="#NAME?"/>
  </r>
  <r>
    <n v="3395"/>
    <x v="0"/>
    <s v="FR"/>
    <d v="2009-06-13T00:00:00"/>
    <s v="Returning"/>
    <s v="Business"/>
    <x v="1"/>
    <n v="296"/>
    <s v="No"/>
    <n v="5"/>
    <n v="2"/>
    <n v="2"/>
    <n v="3"/>
    <n v="4"/>
    <n v="4"/>
    <n v="2"/>
    <n v="2"/>
    <n v="2"/>
    <s v="Neutral"/>
    <n v="14"/>
    <s v="Neutral"/>
    <e v="#NAME?"/>
    <e v="#NAME?"/>
  </r>
  <r>
    <n v="3357"/>
    <x v="1"/>
    <s v="CN"/>
    <d v="2019-07-28T00:00:00"/>
    <s v="Returning"/>
    <s v="Business"/>
    <x v="1"/>
    <n v="240"/>
    <s v="Yes"/>
    <n v="3"/>
    <n v="5"/>
    <n v="5"/>
    <n v="5"/>
    <n v="5"/>
    <n v="2"/>
    <n v="5"/>
    <n v="5"/>
    <n v="5"/>
    <s v="Satisfied"/>
    <n v="4"/>
    <s v="Positive"/>
    <e v="#NAME?"/>
    <e v="#NAME?"/>
  </r>
  <r>
    <n v="1158"/>
    <x v="1"/>
    <s v="GB"/>
    <d v="1953-04-15T00:00:00"/>
    <s v="Returning"/>
    <s v="Personal"/>
    <x v="0"/>
    <n v="158"/>
    <s v="Yes"/>
    <n v="3"/>
    <n v="1"/>
    <n v="1"/>
    <n v="2"/>
    <n v="2"/>
    <n v="2"/>
    <n v="3"/>
    <n v="2"/>
    <n v="3"/>
    <s v="Neutral"/>
    <n v="70"/>
    <s v="Neutral"/>
    <e v="#NAME?"/>
    <e v="#NAME?"/>
  </r>
  <r>
    <n v="3260"/>
    <x v="0"/>
    <s v="DE"/>
    <d v="2016-08-29T00:00:00"/>
    <s v="Returning"/>
    <s v="Business"/>
    <x v="1"/>
    <n v="479"/>
    <s v="No"/>
    <n v="4"/>
    <n v="4"/>
    <n v="3"/>
    <n v="2"/>
    <n v="2"/>
    <n v="4"/>
    <n v="3"/>
    <n v="3"/>
    <n v="3"/>
    <s v="Neutral"/>
    <n v="7"/>
    <s v="Neutral"/>
    <e v="#NAME?"/>
    <e v="#NAME?"/>
  </r>
  <r>
    <n v="1267"/>
    <x v="1"/>
    <s v="DE"/>
    <d v="1978-04-09T00:00:00"/>
    <s v="Returning"/>
    <s v="Personal"/>
    <x v="0"/>
    <n v="89"/>
    <s v="Yes"/>
    <n v="1"/>
    <n v="4"/>
    <n v="3"/>
    <n v="4"/>
    <n v="4"/>
    <n v="4"/>
    <n v="4"/>
    <n v="4"/>
    <n v="4"/>
    <s v="Neutral"/>
    <n v="45"/>
    <s v="Neutral"/>
    <e v="#NAME?"/>
    <e v="#NAME?"/>
  </r>
  <r>
    <n v="2358"/>
    <x v="1"/>
    <s v="AT"/>
    <d v="1981-12-31T00:00:00"/>
    <s v="Returning"/>
    <s v="Business"/>
    <x v="1"/>
    <n v="925"/>
    <s v="Yes"/>
    <n v="3"/>
    <n v="5"/>
    <n v="3"/>
    <n v="5"/>
    <n v="5"/>
    <n v="5"/>
    <n v="5"/>
    <n v="3"/>
    <n v="5"/>
    <s v="Satisfied"/>
    <n v="42"/>
    <s v="Positive"/>
    <e v="#NAME?"/>
    <e v="#NAME?"/>
  </r>
  <r>
    <n v="3073"/>
    <x v="0"/>
    <s v="FR"/>
    <d v="1966-09-02T00:00:00"/>
    <s v="Returning"/>
    <s v="Business"/>
    <x v="1"/>
    <n v="413"/>
    <s v="No"/>
    <n v="1"/>
    <n v="3"/>
    <n v="4"/>
    <n v="5"/>
    <n v="5"/>
    <n v="3"/>
    <n v="4"/>
    <n v="4"/>
    <n v="4"/>
    <s v="Satisfied"/>
    <n v="57"/>
    <s v="Positive"/>
    <e v="#NAME?"/>
    <e v="#NAME?"/>
  </r>
  <r>
    <n v="50"/>
    <x v="1"/>
    <s v="CY"/>
    <d v="1998-09-14T00:00:00"/>
    <s v="First-time"/>
    <s v="Business"/>
    <x v="1"/>
    <n v="108"/>
    <s v="No"/>
    <n v="4"/>
    <n v="5"/>
    <n v="3"/>
    <n v="5"/>
    <n v="5"/>
    <n v="5"/>
    <n v="5"/>
    <n v="5"/>
    <n v="4"/>
    <s v="Satisfied"/>
    <n v="25"/>
    <s v="Positive"/>
    <e v="#NAME?"/>
    <e v="#NAME?"/>
  </r>
  <r>
    <n v="3375"/>
    <x v="0"/>
    <s v="BE"/>
    <d v="2015-03-02T00:00:00"/>
    <s v="Returning"/>
    <s v="Business"/>
    <x v="1"/>
    <n v="1695"/>
    <s v="Yes"/>
    <n v="2"/>
    <n v="1"/>
    <n v="2"/>
    <n v="3"/>
    <n v="3"/>
    <n v="5"/>
    <n v="2"/>
    <n v="2"/>
    <n v="2"/>
    <s v="Neutral"/>
    <n v="8"/>
    <s v="Neutral"/>
    <e v="#NAME?"/>
    <e v="#NAME?"/>
  </r>
  <r>
    <n v="2616"/>
    <x v="1"/>
    <s v="FR"/>
    <d v="2018-11-07T00:00:00"/>
    <s v="Returning"/>
    <s v="Personal"/>
    <x v="0"/>
    <n v="227"/>
    <s v="No"/>
    <n v="1"/>
    <n v="3"/>
    <n v="5"/>
    <n v="5"/>
    <n v="5"/>
    <n v="5"/>
    <n v="5"/>
    <n v="5"/>
    <n v="5"/>
    <s v="Neutral"/>
    <n v="5"/>
    <s v="Neutral"/>
    <e v="#NAME?"/>
    <e v="#NAME?"/>
  </r>
  <r>
    <n v="2511"/>
    <x v="1"/>
    <s v="BE"/>
    <d v="2012-01-26T00:00:00"/>
    <s v="Returning"/>
    <s v="Personal"/>
    <x v="1"/>
    <n v="304"/>
    <s v="No"/>
    <n v="3"/>
    <n v="4"/>
    <n v="2"/>
    <n v="4"/>
    <n v="4"/>
    <n v="4"/>
    <n v="1"/>
    <n v="4"/>
    <n v="1"/>
    <s v="Neutral"/>
    <n v="11"/>
    <s v="Neutral"/>
    <e v="#NAME?"/>
    <e v="#NAME?"/>
  </r>
  <r>
    <n v="1565"/>
    <x v="1"/>
    <s v="IL"/>
    <d v="1964-11-04T00:00:00"/>
    <s v="Returning"/>
    <s v="Business"/>
    <x v="1"/>
    <n v="2853"/>
    <s v="No"/>
    <n v="3"/>
    <n v="5"/>
    <n v="5"/>
    <n v="4"/>
    <n v="5"/>
    <n v="3"/>
    <n v="5"/>
    <n v="5"/>
    <n v="5"/>
    <s v="Satisfied"/>
    <n v="59"/>
    <s v="Positive"/>
    <e v="#NAME?"/>
    <e v="#NAME?"/>
  </r>
  <r>
    <n v="3298"/>
    <x v="1"/>
    <s v="GR"/>
    <d v="2008-01-24T00:00:00"/>
    <s v="Returning"/>
    <s v="Personal"/>
    <x v="0"/>
    <n v="419"/>
    <s v="Yes"/>
    <n v="0"/>
    <n v="3"/>
    <n v="1"/>
    <n v="2"/>
    <n v="2"/>
    <n v="2"/>
    <n v="3"/>
    <n v="2"/>
    <n v="3"/>
    <s v="Neutral"/>
    <n v="15"/>
    <s v="Neutral"/>
    <e v="#NAME?"/>
    <e v="#NAME?"/>
  </r>
  <r>
    <n v="1806"/>
    <x v="0"/>
    <s v="SN"/>
    <d v="1958-05-29T00:00:00"/>
    <s v="Returning"/>
    <s v="Business"/>
    <x v="1"/>
    <n v="3782"/>
    <s v="Yes"/>
    <n v="4"/>
    <n v="1"/>
    <n v="4"/>
    <n v="3"/>
    <n v="1"/>
    <n v="5"/>
    <n v="4"/>
    <n v="4"/>
    <n v="4"/>
    <s v="Neutral"/>
    <n v="65"/>
    <s v="Neutral"/>
    <e v="#NAME?"/>
    <e v="#NAME?"/>
  </r>
  <r>
    <n v="3374"/>
    <x v="1"/>
    <s v="JP"/>
    <d v="2011-03-27T00:00:00"/>
    <s v="Returning"/>
    <s v="Business"/>
    <x v="1"/>
    <n v="3965"/>
    <s v="No"/>
    <n v="2"/>
    <n v="2"/>
    <n v="2"/>
    <n v="3"/>
    <n v="2"/>
    <n v="5"/>
    <n v="2"/>
    <n v="2"/>
    <n v="2"/>
    <s v="Neutral"/>
    <n v="12"/>
    <s v="Neutral"/>
    <e v="#NAME?"/>
    <e v="#NAME?"/>
  </r>
  <r>
    <n v="384"/>
    <x v="1"/>
    <s v="FI"/>
    <d v="1995-08-16T00:00:00"/>
    <s v="Returning"/>
    <s v="Business"/>
    <x v="1"/>
    <n v="102"/>
    <s v="No"/>
    <n v="1"/>
    <n v="5"/>
    <n v="5"/>
    <n v="4"/>
    <n v="5"/>
    <n v="5"/>
    <n v="5"/>
    <n v="5"/>
    <n v="4"/>
    <s v="Satisfied"/>
    <n v="28"/>
    <s v="Positive"/>
    <e v="#NAME?"/>
    <e v="#NAME?"/>
  </r>
  <r>
    <n v="2843"/>
    <x v="0"/>
    <s v="CN"/>
    <d v="2006-10-21T00:00:00"/>
    <s v="Returning"/>
    <s v="Business"/>
    <x v="1"/>
    <n v="1608"/>
    <s v="No"/>
    <n v="1"/>
    <n v="5"/>
    <n v="5"/>
    <n v="5"/>
    <n v="5"/>
    <n v="3"/>
    <n v="5"/>
    <n v="5"/>
    <n v="5"/>
    <s v="Satisfied"/>
    <n v="17"/>
    <s v="Positive"/>
    <e v="#NAME?"/>
    <e v="#NAME?"/>
  </r>
  <r>
    <n v="3192"/>
    <x v="0"/>
    <s v="AT"/>
    <d v="1976-08-09T00:00:00"/>
    <s v="First-time"/>
    <s v="Business"/>
    <x v="0"/>
    <n v="293"/>
    <s v="No"/>
    <n v="3"/>
    <n v="5"/>
    <n v="1"/>
    <n v="5"/>
    <n v="5"/>
    <n v="5"/>
    <n v="1"/>
    <n v="5"/>
    <n v="4"/>
    <s v="Neutral"/>
    <n v="47"/>
    <s v="Neutral"/>
    <e v="#NAME?"/>
    <e v="#NAME?"/>
  </r>
  <r>
    <n v="2276"/>
    <x v="1"/>
    <s v="CY"/>
    <d v="1983-04-10T00:00:00"/>
    <s v="First-time"/>
    <s v="Business"/>
    <x v="1"/>
    <n v="691"/>
    <s v="Yes"/>
    <n v="4"/>
    <n v="4"/>
    <n v="3"/>
    <n v="1"/>
    <n v="1"/>
    <n v="1"/>
    <n v="4"/>
    <n v="1"/>
    <n v="4"/>
    <s v="Neutral"/>
    <n v="40"/>
    <s v="Neutral"/>
    <e v="#NAME?"/>
    <e v="#NAME?"/>
  </r>
  <r>
    <n v="2756"/>
    <x v="1"/>
    <s v="GB"/>
    <d v="2012-09-06T00:00:00"/>
    <s v="Returning"/>
    <s v="Personal"/>
    <x v="0"/>
    <n v="772"/>
    <s v="No"/>
    <n v="3"/>
    <n v="3"/>
    <n v="3"/>
    <n v="5"/>
    <n v="5"/>
    <n v="5"/>
    <n v="2"/>
    <n v="5"/>
    <n v="3"/>
    <s v="Neutral"/>
    <n v="11"/>
    <s v="Neutral"/>
    <e v="#NAME?"/>
    <e v="#NAME?"/>
  </r>
  <r>
    <n v="229"/>
    <x v="0"/>
    <s v="PH"/>
    <d v="1975-03-17T00:00:00"/>
    <s v="Returning"/>
    <s v="Business"/>
    <x v="1"/>
    <n v="213"/>
    <s v="No"/>
    <n v="5"/>
    <n v="5"/>
    <n v="5"/>
    <n v="5"/>
    <n v="3"/>
    <n v="4"/>
    <n v="5"/>
    <n v="5"/>
    <n v="4"/>
    <s v="Satisfied"/>
    <n v="48"/>
    <s v="Positive"/>
    <e v="#NAME?"/>
    <e v="#NAME?"/>
  </r>
  <r>
    <n v="1709"/>
    <x v="1"/>
    <s v="DE"/>
    <d v="1966-07-04T00:00:00"/>
    <s v="Returning"/>
    <s v="Business"/>
    <x v="1"/>
    <n v="364"/>
    <s v="Yes"/>
    <n v="2"/>
    <n v="3"/>
    <n v="4"/>
    <n v="5"/>
    <n v="4"/>
    <n v="3"/>
    <n v="4"/>
    <n v="4"/>
    <n v="4"/>
    <s v="Satisfied"/>
    <n v="57"/>
    <s v="Positive"/>
    <e v="#NAME?"/>
    <e v="#NAME?"/>
  </r>
  <r>
    <n v="3163"/>
    <x v="1"/>
    <s v="MA"/>
    <d v="1994-08-15T00:00:00"/>
    <s v="Returning"/>
    <s v="Personal"/>
    <x v="1"/>
    <n v="693"/>
    <s v="No"/>
    <n v="0"/>
    <n v="4"/>
    <n v="1"/>
    <n v="4"/>
    <n v="3"/>
    <n v="3"/>
    <n v="1"/>
    <n v="1"/>
    <n v="2"/>
    <s v="Satisfied"/>
    <n v="29"/>
    <s v="Positive"/>
    <e v="#NAME?"/>
    <e v="#NAME?"/>
  </r>
  <r>
    <n v="1201"/>
    <x v="0"/>
    <s v="CH"/>
    <d v="1972-10-13T00:00:00"/>
    <s v="Returning"/>
    <s v="Personal"/>
    <x v="0"/>
    <n v="134"/>
    <s v="Yes"/>
    <n v="3"/>
    <n v="3"/>
    <n v="4"/>
    <n v="4"/>
    <n v="4"/>
    <n v="4"/>
    <n v="4"/>
    <n v="4"/>
    <n v="5"/>
    <s v="Neutral"/>
    <n v="51"/>
    <s v="Neutral"/>
    <e v="#NAME?"/>
    <e v="#NAME?"/>
  </r>
  <r>
    <n v="1591"/>
    <x v="1"/>
    <s v="NZ"/>
    <d v="1977-05-04T00:00:00"/>
    <s v="Returning"/>
    <s v="Personal"/>
    <x v="0"/>
    <n v="140"/>
    <s v="Yes"/>
    <n v="4"/>
    <n v="4"/>
    <n v="3"/>
    <n v="2"/>
    <n v="2"/>
    <n v="2"/>
    <n v="5"/>
    <n v="2"/>
    <n v="5"/>
    <s v="Neutral"/>
    <n v="46"/>
    <s v="Neutral"/>
    <e v="#NAME?"/>
    <e v="#NAME?"/>
  </r>
  <r>
    <n v="1845"/>
    <x v="1"/>
    <s v="AT"/>
    <d v="1950-12-26T00:00:00"/>
    <s v="Returning"/>
    <s v="Personal"/>
    <x v="0"/>
    <n v="408"/>
    <s v="No"/>
    <n v="3"/>
    <n v="1"/>
    <n v="5"/>
    <n v="3"/>
    <n v="3"/>
    <n v="3"/>
    <n v="3"/>
    <n v="3"/>
    <n v="3"/>
    <s v="Neutral"/>
    <n v="73"/>
    <s v="Neutral"/>
    <e v="#NAME?"/>
    <e v="#NAME?"/>
  </r>
  <r>
    <n v="140"/>
    <x v="1"/>
    <s v="SI"/>
    <d v="1957-12-13T00:00:00"/>
    <s v="Returning"/>
    <s v="Business"/>
    <x v="1"/>
    <n v="3538"/>
    <s v="No"/>
    <n v="4"/>
    <n v="4"/>
    <n v="4"/>
    <n v="4"/>
    <n v="4"/>
    <n v="4"/>
    <n v="5"/>
    <n v="4"/>
    <n v="4"/>
    <s v="Satisfied"/>
    <n v="66"/>
    <s v="Positive"/>
    <e v="#NAME?"/>
    <e v="#NAME?"/>
  </r>
  <r>
    <n v="2396"/>
    <x v="0"/>
    <s v="LV"/>
    <d v="1962-06-19T00:00:00"/>
    <s v="Returning"/>
    <s v="Business"/>
    <x v="1"/>
    <n v="1708"/>
    <s v="Yes"/>
    <n v="3"/>
    <n v="4"/>
    <n v="3"/>
    <n v="5"/>
    <n v="4"/>
    <n v="4"/>
    <n v="3"/>
    <n v="3"/>
    <n v="3"/>
    <s v="Satisfied"/>
    <n v="61"/>
    <s v="Positive"/>
    <e v="#NAME?"/>
    <e v="#NAME?"/>
  </r>
  <r>
    <n v="901"/>
    <x v="0"/>
    <s v="PT"/>
    <d v="1972-09-28T00:00:00"/>
    <s v="First-time"/>
    <s v="Business"/>
    <x v="0"/>
    <n v="309"/>
    <s v="Yes"/>
    <n v="3"/>
    <n v="4"/>
    <n v="2"/>
    <n v="2"/>
    <n v="2"/>
    <n v="2"/>
    <n v="3"/>
    <n v="2"/>
    <n v="4"/>
    <s v="Dissatisfied"/>
    <n v="51"/>
    <s v="Negative"/>
    <e v="#NAME?"/>
    <e v="#NAME?"/>
  </r>
  <r>
    <n v="478"/>
    <x v="0"/>
    <s v="GR"/>
    <d v="1952-09-21T00:00:00"/>
    <s v="Returning"/>
    <s v="Business"/>
    <x v="1"/>
    <n v="89"/>
    <s v="No"/>
    <n v="1"/>
    <n v="4"/>
    <n v="4"/>
    <n v="4"/>
    <n v="5"/>
    <n v="3"/>
    <n v="4"/>
    <n v="4"/>
    <n v="5"/>
    <s v="Satisfied"/>
    <n v="71"/>
    <s v="Positive"/>
    <e v="#NAME?"/>
    <e v="#NAME?"/>
  </r>
  <r>
    <n v="3011"/>
    <x v="1"/>
    <s v="CH"/>
    <d v="1960-04-21T00:00:00"/>
    <s v="Returning"/>
    <s v="Business"/>
    <x v="0"/>
    <n v="862"/>
    <s v="Yes"/>
    <n v="3"/>
    <n v="3"/>
    <n v="2"/>
    <n v="1"/>
    <n v="3"/>
    <n v="3"/>
    <n v="4"/>
    <n v="3"/>
    <n v="4"/>
    <s v="Neutral"/>
    <n v="63"/>
    <s v="Neutral"/>
    <e v="#NAME?"/>
    <e v="#NAME?"/>
  </r>
  <r>
    <n v="1210"/>
    <x v="0"/>
    <s v="DE"/>
    <d v="1957-06-10T00:00:00"/>
    <s v="Returning"/>
    <s v="Personal"/>
    <x v="0"/>
    <n v="158"/>
    <s v="No"/>
    <n v="0"/>
    <n v="3"/>
    <n v="2"/>
    <n v="5"/>
    <n v="5"/>
    <n v="3"/>
    <n v="2"/>
    <n v="2"/>
    <n v="2"/>
    <s v="Satisfied"/>
    <n v="66"/>
    <s v="Positive"/>
    <e v="#NAME?"/>
    <e v="#NAME?"/>
  </r>
  <r>
    <n v="713"/>
    <x v="1"/>
    <s v="BE"/>
    <d v="1995-12-16T00:00:00"/>
    <s v="Returning"/>
    <s v="Business"/>
    <x v="1"/>
    <n v="89"/>
    <s v="No"/>
    <n v="3"/>
    <n v="3"/>
    <n v="2"/>
    <n v="3"/>
    <n v="4"/>
    <n v="2"/>
    <n v="2"/>
    <n v="2"/>
    <n v="2"/>
    <s v="Dissatisfied"/>
    <n v="28"/>
    <s v="Negative"/>
    <e v="#NAME?"/>
    <e v="#NAME?"/>
  </r>
  <r>
    <n v="3114"/>
    <x v="1"/>
    <s v="RU"/>
    <d v="2000-06-20T00:00:00"/>
    <s v="First-time"/>
    <s v="Business"/>
    <x v="1"/>
    <n v="1013"/>
    <s v="No"/>
    <n v="0"/>
    <n v="3"/>
    <n v="3"/>
    <n v="2"/>
    <n v="2"/>
    <n v="2"/>
    <n v="5"/>
    <n v="2"/>
    <n v="4"/>
    <s v="Satisfied"/>
    <n v="23"/>
    <s v="Positive"/>
    <e v="#NAME?"/>
    <e v="#NAME?"/>
  </r>
  <r>
    <n v="2610"/>
    <x v="1"/>
    <s v="RO"/>
    <d v="2017-08-29T00:00:00"/>
    <s v="Returning"/>
    <s v="Personal"/>
    <x v="0"/>
    <n v="304"/>
    <s v="Yes"/>
    <n v="3"/>
    <n v="5"/>
    <n v="5"/>
    <n v="3"/>
    <n v="3"/>
    <n v="3"/>
    <n v="5"/>
    <n v="3"/>
    <n v="4"/>
    <s v="Neutral"/>
    <n v="6"/>
    <s v="Neutral"/>
    <e v="#NAME?"/>
    <e v="#NAME?"/>
  </r>
  <r>
    <n v="2740"/>
    <x v="1"/>
    <s v="NL"/>
    <d v="2007-03-30T00:00:00"/>
    <s v="Returning"/>
    <s v="Business"/>
    <x v="1"/>
    <n v="772"/>
    <s v="No"/>
    <n v="3"/>
    <n v="5"/>
    <n v="5"/>
    <n v="4"/>
    <n v="3"/>
    <n v="5"/>
    <n v="5"/>
    <n v="5"/>
    <n v="5"/>
    <s v="Satisfied"/>
    <n v="16"/>
    <s v="Positive"/>
    <e v="#NAME?"/>
    <e v="#NAME?"/>
  </r>
  <r>
    <n v="3046"/>
    <x v="0"/>
    <s v="DE"/>
    <d v="1994-11-02T00:00:00"/>
    <s v="Returning"/>
    <s v="Personal"/>
    <x v="0"/>
    <n v="489"/>
    <s v="No"/>
    <n v="3"/>
    <n v="2"/>
    <n v="2"/>
    <n v="2"/>
    <n v="1"/>
    <n v="1"/>
    <n v="1"/>
    <n v="1"/>
    <n v="1"/>
    <s v="Neutral"/>
    <n v="29"/>
    <s v="Neutral"/>
    <e v="#NAME?"/>
    <e v="#NAME?"/>
  </r>
  <r>
    <n v="3094"/>
    <x v="1"/>
    <s v="VN"/>
    <d v="1983-02-13T00:00:00"/>
    <s v="Returning"/>
    <s v="Business"/>
    <x v="1"/>
    <n v="194"/>
    <s v="No"/>
    <n v="1"/>
    <n v="4"/>
    <n v="5"/>
    <n v="2"/>
    <n v="2"/>
    <n v="4"/>
    <n v="5"/>
    <n v="5"/>
    <n v="5"/>
    <s v="Satisfied"/>
    <n v="40"/>
    <s v="Positive"/>
    <e v="#NAME?"/>
    <e v="#NAME?"/>
  </r>
  <r>
    <n v="2208"/>
    <x v="0"/>
    <s v="FI"/>
    <d v="1950-03-20T00:00:00"/>
    <s v="Returning"/>
    <s v="Business"/>
    <x v="1"/>
    <n v="624"/>
    <s v="Yes"/>
    <n v="5"/>
    <n v="5"/>
    <n v="3"/>
    <n v="5"/>
    <n v="3"/>
    <n v="4"/>
    <n v="3"/>
    <n v="3"/>
    <n v="3"/>
    <s v="Satisfied"/>
    <n v="73"/>
    <s v="Positive"/>
    <e v="#NAME?"/>
    <e v="#NAME?"/>
  </r>
  <r>
    <n v="701"/>
    <x v="1"/>
    <s v="CN"/>
    <d v="1977-09-16T00:00:00"/>
    <s v="First-time"/>
    <s v="Business"/>
    <x v="0"/>
    <n v="270"/>
    <s v="No"/>
    <n v="2"/>
    <n v="4"/>
    <n v="3"/>
    <n v="1"/>
    <n v="1"/>
    <n v="1"/>
    <n v="4"/>
    <n v="1"/>
    <n v="5"/>
    <s v="Dissatisfied"/>
    <n v="46"/>
    <s v="Negative"/>
    <e v="#NAME?"/>
    <e v="#NAME?"/>
  </r>
  <r>
    <n v="207"/>
    <x v="0"/>
    <s v="RU"/>
    <d v="1974-03-16T00:00:00"/>
    <s v="Returning"/>
    <s v="Business"/>
    <x v="1"/>
    <n v="213"/>
    <s v="No"/>
    <n v="0"/>
    <n v="3"/>
    <n v="4"/>
    <n v="5"/>
    <n v="3"/>
    <n v="5"/>
    <n v="4"/>
    <n v="4"/>
    <n v="1"/>
    <s v="Satisfied"/>
    <n v="49"/>
    <s v="Positive"/>
    <e v="#NAME?"/>
    <e v="#NAME?"/>
  </r>
  <r>
    <n v="943"/>
    <x v="1"/>
    <s v="GB"/>
    <d v="1957-10-01T00:00:00"/>
    <s v="Returning"/>
    <s v="Business"/>
    <x v="1"/>
    <n v="2491"/>
    <s v="No"/>
    <n v="3"/>
    <n v="5"/>
    <n v="4"/>
    <n v="5"/>
    <n v="3"/>
    <n v="5"/>
    <n v="4"/>
    <n v="4"/>
    <n v="4"/>
    <s v="Satisfied"/>
    <n v="66"/>
    <s v="Positive"/>
    <e v="#NAME?"/>
    <e v="#NAME?"/>
  </r>
  <r>
    <n v="2946"/>
    <x v="0"/>
    <s v="FR"/>
    <d v="1946-04-04T00:00:00"/>
    <s v="Returning"/>
    <s v="Business"/>
    <x v="1"/>
    <n v="2583"/>
    <s v="No"/>
    <n v="1"/>
    <n v="3"/>
    <n v="5"/>
    <n v="4"/>
    <n v="4"/>
    <n v="3"/>
    <n v="5"/>
    <n v="5"/>
    <n v="5"/>
    <s v="Satisfied"/>
    <n v="77"/>
    <s v="Positive"/>
    <e v="#NAME?"/>
    <e v="#NAME?"/>
  </r>
  <r>
    <n v="889"/>
    <x v="1"/>
    <s v="DK"/>
    <d v="1960-12-29T00:00:00"/>
    <s v="First-time"/>
    <s v="Business"/>
    <x v="0"/>
    <n v="309"/>
    <s v="No"/>
    <n v="2"/>
    <n v="2"/>
    <n v="3"/>
    <n v="5"/>
    <n v="2"/>
    <n v="2"/>
    <n v="4"/>
    <n v="2"/>
    <n v="3"/>
    <s v="Dissatisfied"/>
    <n v="63"/>
    <s v="Negative"/>
    <e v="#NAME?"/>
    <e v="#NAME?"/>
  </r>
  <r>
    <n v="2069"/>
    <x v="1"/>
    <s v="SI"/>
    <d v="1999-02-19T00:00:00"/>
    <s v="Returning"/>
    <s v="Business"/>
    <x v="1"/>
    <n v="2502"/>
    <s v="No"/>
    <n v="3"/>
    <n v="5"/>
    <n v="4"/>
    <n v="4"/>
    <n v="4"/>
    <n v="4"/>
    <n v="4"/>
    <n v="4"/>
    <n v="4"/>
    <s v="Satisfied"/>
    <n v="24"/>
    <s v="Positive"/>
    <e v="#NAME?"/>
    <e v="#NAME?"/>
  </r>
  <r>
    <n v="2970"/>
    <x v="0"/>
    <s v="FR"/>
    <d v="1986-05-06T00:00:00"/>
    <s v="Returning"/>
    <s v="Business"/>
    <x v="2"/>
    <n v="835"/>
    <s v="Yes"/>
    <n v="3"/>
    <n v="3"/>
    <n v="3"/>
    <n v="2"/>
    <n v="2"/>
    <n v="2"/>
    <n v="3"/>
    <n v="2"/>
    <n v="3"/>
    <s v="Neutral"/>
    <n v="37"/>
    <s v="Neutral"/>
    <e v="#NAME?"/>
    <e v="#NAME?"/>
  </r>
  <r>
    <n v="38"/>
    <x v="0"/>
    <s v="DE"/>
    <d v="2000-11-08T00:00:00"/>
    <s v="Returning"/>
    <s v="Business"/>
    <x v="1"/>
    <n v="215"/>
    <s v="No"/>
    <n v="4"/>
    <n v="4"/>
    <n v="5"/>
    <n v="5"/>
    <n v="3"/>
    <n v="3"/>
    <n v="5"/>
    <n v="5"/>
    <n v="5"/>
    <s v="Satisfied"/>
    <n v="23"/>
    <s v="Positive"/>
    <e v="#NAME?"/>
    <e v="#NAME?"/>
  </r>
  <r>
    <n v="2105"/>
    <x v="0"/>
    <s v="MA"/>
    <d v="2001-10-21T00:00:00"/>
    <s v="Returning"/>
    <s v="Personal"/>
    <x v="0"/>
    <n v="812"/>
    <s v="No"/>
    <n v="3"/>
    <n v="3"/>
    <n v="1"/>
    <n v="2"/>
    <n v="4"/>
    <n v="5"/>
    <n v="1"/>
    <n v="1"/>
    <n v="1"/>
    <s v="Neutral"/>
    <n v="22"/>
    <s v="Neutral"/>
    <e v="#NAME?"/>
    <e v="#NAME?"/>
  </r>
  <r>
    <n v="1317"/>
    <x v="1"/>
    <s v="GB"/>
    <d v="1971-06-30T00:00:00"/>
    <s v="Returning"/>
    <s v="Business"/>
    <x v="1"/>
    <n v="89"/>
    <s v="Yes"/>
    <n v="0"/>
    <n v="3"/>
    <n v="3"/>
    <n v="4"/>
    <n v="5"/>
    <n v="3"/>
    <n v="3"/>
    <n v="3"/>
    <n v="3"/>
    <s v="Satisfied"/>
    <n v="52"/>
    <s v="Positive"/>
    <e v="#NAME?"/>
    <e v="#NAME?"/>
  </r>
  <r>
    <n v="2158"/>
    <x v="0"/>
    <s v="CH"/>
    <d v="1952-01-07T00:00:00"/>
    <s v="Returning"/>
    <s v="Business"/>
    <x v="1"/>
    <n v="3286"/>
    <s v="Yes"/>
    <n v="5"/>
    <n v="3"/>
    <n v="4"/>
    <n v="5"/>
    <n v="5"/>
    <n v="5"/>
    <n v="4"/>
    <n v="4"/>
    <n v="4"/>
    <s v="Satisfied"/>
    <n v="72"/>
    <s v="Positive"/>
    <e v="#NAME?"/>
    <e v="#NAME?"/>
  </r>
  <r>
    <n v="987"/>
    <x v="1"/>
    <s v="FR"/>
    <d v="1968-04-05T00:00:00"/>
    <s v="Returning"/>
    <s v="Business"/>
    <x v="0"/>
    <n v="309"/>
    <s v="No"/>
    <n v="3"/>
    <n v="3"/>
    <n v="1"/>
    <n v="5"/>
    <n v="5"/>
    <n v="5"/>
    <n v="4"/>
    <n v="5"/>
    <n v="2"/>
    <s v="Satisfied"/>
    <n v="55"/>
    <s v="Positive"/>
    <e v="#NAME?"/>
    <e v="#NAME?"/>
  </r>
  <r>
    <n v="1764"/>
    <x v="1"/>
    <s v="GB"/>
    <d v="1965-06-12T00:00:00"/>
    <s v="Returning"/>
    <s v="Business"/>
    <x v="1"/>
    <n v="408"/>
    <s v="No"/>
    <n v="3"/>
    <n v="4"/>
    <n v="5"/>
    <n v="4"/>
    <n v="5"/>
    <n v="3"/>
    <n v="5"/>
    <n v="5"/>
    <n v="5"/>
    <s v="Satisfied"/>
    <n v="58"/>
    <s v="Positive"/>
    <e v="#NAME?"/>
    <e v="#NAME?"/>
  </r>
  <r>
    <n v="3120"/>
    <x v="1"/>
    <s v="FR"/>
    <d v="1983-01-29T00:00:00"/>
    <s v="First-time"/>
    <s v="Business"/>
    <x v="0"/>
    <n v="613"/>
    <s v="Yes"/>
    <n v="2"/>
    <n v="1"/>
    <n v="2"/>
    <n v="1"/>
    <n v="1"/>
    <n v="1"/>
    <n v="4"/>
    <n v="1"/>
    <n v="4"/>
    <s v="Neutral"/>
    <n v="40"/>
    <s v="Neutral"/>
    <e v="#NAME?"/>
    <e v="#NAME?"/>
  </r>
  <r>
    <n v="2533"/>
    <x v="0"/>
    <s v="DE"/>
    <d v="2020-03-08T00:00:00"/>
    <s v="Returning"/>
    <s v="Business"/>
    <x v="1"/>
    <n v="304"/>
    <s v="No"/>
    <n v="2"/>
    <n v="4"/>
    <n v="5"/>
    <n v="5"/>
    <n v="3"/>
    <n v="4"/>
    <n v="5"/>
    <n v="5"/>
    <n v="5"/>
    <s v="Satisfied"/>
    <n v="3"/>
    <s v="Positive"/>
    <e v="#NAME?"/>
    <e v="#NAME?"/>
  </r>
  <r>
    <n v="1571"/>
    <x v="0"/>
    <s v="PL"/>
    <d v="1960-07-08T00:00:00"/>
    <s v="Returning"/>
    <s v="Business"/>
    <x v="1"/>
    <n v="140"/>
    <s v="No"/>
    <n v="0"/>
    <n v="3"/>
    <n v="5"/>
    <n v="5"/>
    <n v="3"/>
    <n v="2"/>
    <n v="5"/>
    <n v="5"/>
    <n v="5"/>
    <s v="Satisfied"/>
    <n v="63"/>
    <s v="Positive"/>
    <e v="#NAME?"/>
    <e v="#NAME?"/>
  </r>
  <r>
    <n v="1171"/>
    <x v="0"/>
    <s v="GB"/>
    <d v="1984-11-09T00:00:00"/>
    <s v="Returning"/>
    <s v="Personal"/>
    <x v="0"/>
    <n v="164"/>
    <s v="No"/>
    <n v="3"/>
    <n v="5"/>
    <n v="1"/>
    <n v="4"/>
    <n v="3"/>
    <n v="2"/>
    <n v="1"/>
    <n v="1"/>
    <n v="1"/>
    <s v="Neutral"/>
    <n v="39"/>
    <s v="Neutral"/>
    <e v="#NAME?"/>
    <e v="#NAME?"/>
  </r>
  <r>
    <n v="92"/>
    <x v="0"/>
    <s v="AR"/>
    <d v="1983-02-04T00:00:00"/>
    <s v="Returning"/>
    <s v="Business"/>
    <x v="1"/>
    <n v="2035"/>
    <s v="No"/>
    <n v="5"/>
    <n v="3"/>
    <n v="5"/>
    <n v="4"/>
    <n v="5"/>
    <n v="4"/>
    <n v="5"/>
    <n v="5"/>
    <n v="4"/>
    <s v="Satisfied"/>
    <n v="40"/>
    <s v="Positive"/>
    <e v="#NAME?"/>
    <e v="#NAME?"/>
  </r>
  <r>
    <n v="840"/>
    <x v="0"/>
    <s v="CY"/>
    <d v="1981-03-26T00:00:00"/>
    <s v="Returning"/>
    <s v="Business"/>
    <x v="1"/>
    <n v="229"/>
    <s v="Yes"/>
    <n v="1"/>
    <n v="3"/>
    <n v="2"/>
    <n v="3"/>
    <n v="4"/>
    <n v="5"/>
    <n v="2"/>
    <n v="2"/>
    <n v="2"/>
    <s v="Dissatisfied"/>
    <n v="42"/>
    <s v="Negative"/>
    <e v="#NAME?"/>
    <e v="#NAME?"/>
  </r>
  <r>
    <n v="3054"/>
    <x v="0"/>
    <s v="DE"/>
    <d v="1983-11-27T00:00:00"/>
    <s v="Returning"/>
    <s v="Business"/>
    <x v="1"/>
    <n v="340"/>
    <s v="No"/>
    <n v="1"/>
    <n v="3"/>
    <n v="4"/>
    <n v="5"/>
    <n v="3"/>
    <n v="5"/>
    <n v="4"/>
    <n v="4"/>
    <n v="4"/>
    <s v="Satisfied"/>
    <n v="40"/>
    <s v="Positive"/>
    <e v="#NAME?"/>
    <e v="#NAME?"/>
  </r>
  <r>
    <n v="1259"/>
    <x v="1"/>
    <s v="AE"/>
    <d v="1969-09-09T00:00:00"/>
    <s v="Returning"/>
    <s v="Personal"/>
    <x v="0"/>
    <n v="229"/>
    <s v="Yes"/>
    <n v="1"/>
    <n v="3"/>
    <n v="4"/>
    <n v="1"/>
    <n v="1"/>
    <n v="1"/>
    <n v="5"/>
    <n v="1"/>
    <n v="4"/>
    <s v="Neutral"/>
    <n v="54"/>
    <s v="Neutral"/>
    <e v="#NAME?"/>
    <e v="#NAME?"/>
  </r>
  <r>
    <n v="2909"/>
    <x v="0"/>
    <s v="HR"/>
    <d v="1957-05-08T00:00:00"/>
    <s v="Returning"/>
    <s v="Personal"/>
    <x v="0"/>
    <n v="409"/>
    <s v="No"/>
    <n v="3"/>
    <n v="4"/>
    <n v="5"/>
    <n v="3"/>
    <n v="3"/>
    <n v="3"/>
    <n v="5"/>
    <n v="3"/>
    <n v="5"/>
    <s v="Neutral"/>
    <n v="66"/>
    <s v="Neutral"/>
    <e v="#NAME?"/>
    <e v="#NAME?"/>
  </r>
  <r>
    <n v="2853"/>
    <x v="0"/>
    <s v="DE"/>
    <d v="2010-08-11T00:00:00"/>
    <s v="Returning"/>
    <s v="Business"/>
    <x v="1"/>
    <n v="409"/>
    <s v="Yes"/>
    <n v="4"/>
    <n v="4"/>
    <n v="4"/>
    <n v="4"/>
    <n v="4"/>
    <n v="4"/>
    <n v="4"/>
    <n v="5"/>
    <n v="4"/>
    <s v="Satisfied"/>
    <n v="13"/>
    <s v="Positive"/>
    <e v="#NAME?"/>
    <e v="#NAME?"/>
  </r>
  <r>
    <n v="272"/>
    <x v="1"/>
    <s v="CY"/>
    <d v="2000-07-04T00:00:00"/>
    <s v="Returning"/>
    <s v="Business"/>
    <x v="1"/>
    <n v="802"/>
    <s v="No"/>
    <n v="1"/>
    <n v="3"/>
    <n v="3"/>
    <n v="2"/>
    <n v="3"/>
    <n v="2"/>
    <n v="3"/>
    <n v="3"/>
    <n v="3"/>
    <s v="Dissatisfied"/>
    <n v="23"/>
    <s v="Negative"/>
    <e v="#NAME?"/>
    <e v="#NAME?"/>
  </r>
  <r>
    <n v="514"/>
    <x v="1"/>
    <s v="PH"/>
    <d v="2000-02-12T00:00:00"/>
    <s v="Returning"/>
    <s v="Business"/>
    <x v="1"/>
    <n v="134"/>
    <s v="No"/>
    <n v="5"/>
    <n v="4"/>
    <n v="3"/>
    <n v="4"/>
    <n v="4"/>
    <n v="2"/>
    <n v="3"/>
    <n v="3"/>
    <n v="5"/>
    <s v="Satisfied"/>
    <n v="23"/>
    <s v="Positive"/>
    <e v="#NAME?"/>
    <e v="#NAME?"/>
  </r>
  <r>
    <n v="864"/>
    <x v="0"/>
    <s v="IT"/>
    <d v="1964-01-04T00:00:00"/>
    <s v="First-time"/>
    <s v="Business"/>
    <x v="1"/>
    <n v="312"/>
    <s v="Yes"/>
    <n v="3"/>
    <n v="3"/>
    <n v="3"/>
    <n v="3"/>
    <n v="3"/>
    <n v="3"/>
    <n v="4"/>
    <n v="3"/>
    <n v="4"/>
    <s v="Dissatisfied"/>
    <n v="60"/>
    <s v="Negative"/>
    <e v="#NAME?"/>
    <e v="#NAME?"/>
  </r>
  <r>
    <n v="2053"/>
    <x v="1"/>
    <s v="HR"/>
    <d v="1995-10-25T00:00:00"/>
    <s v="Returning"/>
    <s v="Business"/>
    <x v="1"/>
    <n v="2860"/>
    <s v="No"/>
    <n v="4"/>
    <n v="3"/>
    <n v="5"/>
    <n v="4"/>
    <n v="4"/>
    <n v="4"/>
    <n v="5"/>
    <n v="4"/>
    <n v="5"/>
    <s v="Satisfied"/>
    <n v="28"/>
    <s v="Positive"/>
    <e v="#NAME?"/>
    <e v="#NAME?"/>
  </r>
  <r>
    <n v="2632"/>
    <x v="0"/>
    <s v="DE"/>
    <d v="2007-03-08T00:00:00"/>
    <s v="Returning"/>
    <s v="Personal"/>
    <x v="2"/>
    <n v="280"/>
    <s v="Yes"/>
    <n v="2"/>
    <n v="5"/>
    <n v="3"/>
    <n v="5"/>
    <n v="5"/>
    <n v="4"/>
    <n v="3"/>
    <n v="3"/>
    <n v="3"/>
    <s v="Neutral"/>
    <n v="16"/>
    <s v="Neutral"/>
    <e v="#NAME?"/>
    <e v="#NAME?"/>
  </r>
  <r>
    <n v="1469"/>
    <x v="0"/>
    <s v="CN"/>
    <d v="1960-08-23T00:00:00"/>
    <s v="Returning"/>
    <s v="Personal"/>
    <x v="0"/>
    <n v="695"/>
    <s v="Yes"/>
    <n v="3"/>
    <n v="2"/>
    <n v="2"/>
    <n v="4"/>
    <n v="2"/>
    <n v="4"/>
    <n v="2"/>
    <n v="2"/>
    <n v="2"/>
    <s v="Neutral"/>
    <n v="63"/>
    <s v="Neutral"/>
    <e v="#NAME?"/>
    <e v="#NAME?"/>
  </r>
  <r>
    <n v="485"/>
    <x v="1"/>
    <s v="AT"/>
    <d v="2001-04-20T00:00:00"/>
    <s v="Returning"/>
    <s v="Business"/>
    <x v="1"/>
    <n v="2540"/>
    <s v="Yes"/>
    <n v="0"/>
    <n v="4"/>
    <n v="4"/>
    <n v="5"/>
    <n v="4"/>
    <n v="5"/>
    <n v="4"/>
    <n v="4"/>
    <n v="4"/>
    <s v="Satisfied"/>
    <n v="22"/>
    <s v="Positive"/>
    <e v="#NAME?"/>
    <e v="#NAME?"/>
  </r>
  <r>
    <n v="184"/>
    <x v="1"/>
    <s v="FI"/>
    <d v="2000-03-06T00:00:00"/>
    <s v="Returning"/>
    <s v="Business"/>
    <x v="1"/>
    <n v="2497"/>
    <s v="No"/>
    <n v="0"/>
    <n v="3"/>
    <n v="1"/>
    <n v="4"/>
    <n v="5"/>
    <n v="4"/>
    <n v="1"/>
    <n v="1"/>
    <n v="1"/>
    <s v="Satisfied"/>
    <n v="23"/>
    <s v="Positive"/>
    <e v="#NAME?"/>
    <e v="#NAME?"/>
  </r>
  <r>
    <n v="2933"/>
    <x v="0"/>
    <s v="CH"/>
    <d v="1986-04-05T00:00:00"/>
    <s v="Returning"/>
    <s v="Personal"/>
    <x v="0"/>
    <n v="859"/>
    <s v="No"/>
    <n v="1"/>
    <n v="3"/>
    <n v="2"/>
    <n v="5"/>
    <n v="4"/>
    <n v="4"/>
    <n v="2"/>
    <n v="2"/>
    <n v="2"/>
    <s v="Neutral"/>
    <n v="37"/>
    <s v="Neutral"/>
    <e v="#NAME?"/>
    <e v="#NAME?"/>
  </r>
  <r>
    <n v="2156"/>
    <x v="1"/>
    <s v="DE"/>
    <d v="1964-01-01T00:00:00"/>
    <s v="First-time"/>
    <s v="Business"/>
    <x v="1"/>
    <n v="685"/>
    <s v="Yes"/>
    <n v="3"/>
    <n v="5"/>
    <n v="5"/>
    <n v="1"/>
    <n v="1"/>
    <n v="1"/>
    <n v="4"/>
    <n v="1"/>
    <n v="5"/>
    <s v="Neutral"/>
    <n v="60"/>
    <s v="Neutral"/>
    <e v="#NAME?"/>
    <e v="#NAME?"/>
  </r>
  <r>
    <n v="1131"/>
    <x v="1"/>
    <s v="DE"/>
    <d v="1996-07-13T00:00:00"/>
    <s v="Returning"/>
    <s v="Personal"/>
    <x v="0"/>
    <n v="164"/>
    <s v="Yes"/>
    <n v="1"/>
    <n v="5"/>
    <n v="3"/>
    <n v="1"/>
    <n v="5"/>
    <n v="5"/>
    <n v="4"/>
    <n v="5"/>
    <n v="5"/>
    <s v="Neutral"/>
    <n v="27"/>
    <s v="Neutral"/>
    <e v="#NAME?"/>
    <e v="#NAME?"/>
  </r>
  <r>
    <n v="1785"/>
    <x v="0"/>
    <s v="BE"/>
    <d v="1976-06-04T00:00:00"/>
    <s v="Returning"/>
    <s v="Business"/>
    <x v="1"/>
    <n v="1744"/>
    <s v="Yes"/>
    <n v="3"/>
    <n v="4"/>
    <n v="4"/>
    <n v="5"/>
    <n v="3"/>
    <n v="5"/>
    <n v="4"/>
    <n v="4"/>
    <n v="4"/>
    <s v="Satisfied"/>
    <n v="47"/>
    <s v="Positive"/>
    <e v="#NAME?"/>
    <e v="#NAME?"/>
  </r>
  <r>
    <n v="1610"/>
    <x v="1"/>
    <s v="FR"/>
    <d v="1972-03-21T00:00:00"/>
    <s v="Returning"/>
    <s v="Business"/>
    <x v="1"/>
    <n v="1664"/>
    <s v="Yes"/>
    <n v="2"/>
    <n v="5"/>
    <n v="3"/>
    <n v="5"/>
    <n v="5"/>
    <n v="5"/>
    <n v="5"/>
    <n v="5"/>
    <n v="5"/>
    <s v="Satisfied"/>
    <n v="51"/>
    <s v="Positive"/>
    <e v="#NAME?"/>
    <e v="#NAME?"/>
  </r>
  <r>
    <n v="1096"/>
    <x v="0"/>
    <s v="GB"/>
    <d v="1955-12-02T00:00:00"/>
    <s v="Returning"/>
    <s v="Personal"/>
    <x v="0"/>
    <n v="309"/>
    <s v="Yes"/>
    <n v="3"/>
    <n v="3"/>
    <n v="1"/>
    <n v="5"/>
    <n v="5"/>
    <n v="5"/>
    <n v="1"/>
    <n v="5"/>
    <n v="2"/>
    <s v="Neutral"/>
    <n v="68"/>
    <s v="Neutral"/>
    <e v="#NAME?"/>
    <e v="#NAME?"/>
  </r>
  <r>
    <n v="936"/>
    <x v="1"/>
    <s v="GB"/>
    <d v="1946-08-18T00:00:00"/>
    <s v="Returning"/>
    <s v="Business"/>
    <x v="1"/>
    <n v="2867"/>
    <s v="No"/>
    <n v="4"/>
    <n v="3"/>
    <n v="5"/>
    <n v="4"/>
    <n v="4"/>
    <n v="4"/>
    <n v="5"/>
    <n v="5"/>
    <n v="4"/>
    <s v="Satisfied"/>
    <n v="77"/>
    <s v="Positive"/>
    <e v="#NAME?"/>
    <e v="#NAME?"/>
  </r>
  <r>
    <n v="1527"/>
    <x v="0"/>
    <s v="AT"/>
    <d v="2002-12-06T00:00:00"/>
    <s v="Returning"/>
    <s v="Business"/>
    <x v="1"/>
    <n v="3935"/>
    <s v="Yes"/>
    <n v="1"/>
    <n v="4"/>
    <n v="3"/>
    <n v="4"/>
    <n v="4"/>
    <n v="4"/>
    <n v="5"/>
    <n v="4"/>
    <n v="5"/>
    <s v="Satisfied"/>
    <n v="21"/>
    <s v="Positive"/>
    <e v="#NAME?"/>
    <e v="#NAME?"/>
  </r>
  <r>
    <n v="898"/>
    <x v="0"/>
    <s v="CN"/>
    <d v="1960-04-14T00:00:00"/>
    <s v="First-time"/>
    <s v="Business"/>
    <x v="1"/>
    <n v="247"/>
    <s v="Yes"/>
    <n v="3"/>
    <n v="3"/>
    <n v="2"/>
    <n v="4"/>
    <n v="4"/>
    <n v="4"/>
    <n v="4"/>
    <n v="4"/>
    <n v="4"/>
    <s v="Dissatisfied"/>
    <n v="63"/>
    <s v="Negative"/>
    <e v="#NAME?"/>
    <e v="#NAME?"/>
  </r>
  <r>
    <n v="557"/>
    <x v="0"/>
    <s v="ES"/>
    <d v="1980-04-07T00:00:00"/>
    <s v="Returning"/>
    <s v="Business"/>
    <x v="1"/>
    <n v="3594"/>
    <s v="Yes"/>
    <n v="3"/>
    <n v="3"/>
    <n v="5"/>
    <n v="5"/>
    <n v="4"/>
    <n v="4"/>
    <n v="4"/>
    <n v="4"/>
    <n v="5"/>
    <s v="Satisfied"/>
    <n v="43"/>
    <s v="Positive"/>
    <e v="#NAME?"/>
    <e v="#NAME?"/>
  </r>
  <r>
    <n v="1669"/>
    <x v="1"/>
    <s v="DE"/>
    <d v="1978-01-24T00:00:00"/>
    <s v="Returning"/>
    <s v="Personal"/>
    <x v="2"/>
    <n v="435"/>
    <s v="No"/>
    <n v="1"/>
    <n v="1"/>
    <n v="1"/>
    <n v="1"/>
    <n v="1"/>
    <n v="1"/>
    <n v="2"/>
    <n v="1"/>
    <n v="2"/>
    <s v="Neutral"/>
    <n v="45"/>
    <s v="Neutral"/>
    <e v="#NAME?"/>
    <e v="#NAME?"/>
  </r>
  <r>
    <n v="549"/>
    <x v="1"/>
    <s v="JP"/>
    <d v="1989-03-25T00:00:00"/>
    <s v="Returning"/>
    <s v="Business"/>
    <x v="1"/>
    <n v="113"/>
    <s v="No"/>
    <n v="4"/>
    <n v="4"/>
    <n v="5"/>
    <n v="5"/>
    <n v="4"/>
    <n v="4"/>
    <n v="4"/>
    <n v="4"/>
    <n v="5"/>
    <s v="Satisfied"/>
    <n v="34"/>
    <s v="Positive"/>
    <e v="#NAME?"/>
    <e v="#NAME?"/>
  </r>
  <r>
    <n v="1037"/>
    <x v="1"/>
    <s v="GB"/>
    <d v="1988-08-14T00:00:00"/>
    <s v="Returning"/>
    <s v="Business"/>
    <x v="1"/>
    <n v="1901"/>
    <s v="No"/>
    <n v="3"/>
    <n v="1"/>
    <n v="1"/>
    <n v="2"/>
    <n v="1"/>
    <n v="2"/>
    <n v="1"/>
    <n v="1"/>
    <n v="5"/>
    <s v="Neutral"/>
    <n v="35"/>
    <s v="Neutral"/>
    <e v="#NAME?"/>
    <e v="#NAME?"/>
  </r>
  <r>
    <n v="284"/>
    <x v="0"/>
    <s v="CN"/>
    <d v="1957-09-05T00:00:00"/>
    <s v="First-time"/>
    <s v="Business"/>
    <x v="0"/>
    <n v="802"/>
    <s v="No"/>
    <n v="4"/>
    <n v="4"/>
    <n v="4"/>
    <n v="4"/>
    <n v="4"/>
    <n v="4"/>
    <n v="5"/>
    <n v="4"/>
    <n v="5"/>
    <s v="Satisfied"/>
    <n v="66"/>
    <s v="Positive"/>
    <e v="#NAME?"/>
    <e v="#NAME?"/>
  </r>
  <r>
    <n v="810"/>
    <x v="1"/>
    <s v="FI"/>
    <d v="1955-09-23T00:00:00"/>
    <s v="First-time"/>
    <s v="Business"/>
    <x v="1"/>
    <n v="354"/>
    <s v="No"/>
    <n v="3"/>
    <n v="3"/>
    <n v="2"/>
    <n v="3"/>
    <n v="3"/>
    <n v="3"/>
    <n v="3"/>
    <n v="3"/>
    <n v="3"/>
    <s v="Dissatisfied"/>
    <n v="68"/>
    <s v="Negative"/>
    <e v="#NAME?"/>
    <e v="#NAME?"/>
  </r>
  <r>
    <n v="2660"/>
    <x v="0"/>
    <s v="AT"/>
    <d v="2016-04-28T00:00:00"/>
    <s v="Returning"/>
    <s v="Business"/>
    <x v="1"/>
    <n v="3600"/>
    <s v="No"/>
    <n v="3"/>
    <n v="2"/>
    <n v="3"/>
    <n v="3"/>
    <n v="3"/>
    <n v="3"/>
    <n v="3"/>
    <n v="3"/>
    <n v="4"/>
    <s v="Neutral"/>
    <n v="7"/>
    <s v="Neutral"/>
    <e v="#NAME?"/>
    <e v="#NAME?"/>
  </r>
  <r>
    <n v="657"/>
    <x v="0"/>
    <s v="TT"/>
    <d v="1946-08-31T00:00:00"/>
    <s v="Returning"/>
    <s v="Business"/>
    <x v="1"/>
    <n v="3824"/>
    <s v="No"/>
    <n v="2"/>
    <n v="3"/>
    <n v="2"/>
    <n v="4"/>
    <n v="1"/>
    <n v="5"/>
    <n v="2"/>
    <n v="2"/>
    <n v="2"/>
    <s v="Dissatisfied"/>
    <n v="77"/>
    <s v="Negative"/>
    <e v="#NAME?"/>
    <e v="#NAME?"/>
  </r>
  <r>
    <n v="482"/>
    <x v="0"/>
    <s v="DK"/>
    <d v="1957-03-14T00:00:00"/>
    <s v="Returning"/>
    <s v="Business"/>
    <x v="1"/>
    <n v="482"/>
    <s v="No"/>
    <n v="1"/>
    <n v="4"/>
    <n v="3"/>
    <n v="5"/>
    <n v="5"/>
    <n v="5"/>
    <n v="5"/>
    <n v="5"/>
    <n v="4"/>
    <s v="Satisfied"/>
    <n v="66"/>
    <s v="Positive"/>
    <e v="#NAME?"/>
    <e v="#NAME?"/>
  </r>
  <r>
    <n v="1975"/>
    <x v="0"/>
    <s v="PL"/>
    <d v="1995-05-22T00:00:00"/>
    <s v="Returning"/>
    <s v="Personal"/>
    <x v="0"/>
    <n v="383"/>
    <s v="No"/>
    <n v="3"/>
    <n v="3"/>
    <n v="5"/>
    <n v="1"/>
    <n v="1"/>
    <n v="1"/>
    <n v="5"/>
    <n v="1"/>
    <n v="4"/>
    <s v="Neutral"/>
    <n v="28"/>
    <s v="Neutral"/>
    <e v="#NAME?"/>
    <e v="#NAME?"/>
  </r>
  <r>
    <n v="3159"/>
    <x v="1"/>
    <s v="AT"/>
    <d v="1986-09-29T00:00:00"/>
    <s v="Returning"/>
    <s v="Personal"/>
    <x v="2"/>
    <n v="140"/>
    <s v="No"/>
    <n v="0"/>
    <n v="4"/>
    <n v="3"/>
    <n v="3"/>
    <n v="3"/>
    <n v="3"/>
    <n v="5"/>
    <n v="3"/>
    <n v="5"/>
    <s v="Neutral"/>
    <n v="37"/>
    <s v="Neutral"/>
    <e v="#NAME?"/>
    <e v="#NAME?"/>
  </r>
  <r>
    <n v="296"/>
    <x v="0"/>
    <s v="NL"/>
    <d v="1989-06-24T00:00:00"/>
    <s v="Returning"/>
    <s v="Business"/>
    <x v="1"/>
    <n v="2262"/>
    <s v="No"/>
    <n v="4"/>
    <n v="2"/>
    <n v="3"/>
    <n v="3"/>
    <n v="3"/>
    <n v="5"/>
    <n v="3"/>
    <n v="3"/>
    <n v="3"/>
    <s v="Dissatisfied"/>
    <n v="34"/>
    <s v="Negative"/>
    <e v="#NAME?"/>
    <e v="#NAME?"/>
  </r>
  <r>
    <n v="468"/>
    <x v="0"/>
    <s v="DK"/>
    <d v="1954-04-03T00:00:00"/>
    <s v="Returning"/>
    <s v="Business"/>
    <x v="1"/>
    <n v="1568"/>
    <s v="No"/>
    <n v="5"/>
    <n v="5"/>
    <n v="4"/>
    <n v="4"/>
    <n v="5"/>
    <n v="3"/>
    <n v="4"/>
    <n v="4"/>
    <n v="5"/>
    <s v="Satisfied"/>
    <n v="69"/>
    <s v="Positive"/>
    <e v="#NAME?"/>
    <e v="#NAME?"/>
  </r>
  <r>
    <n v="2540"/>
    <x v="0"/>
    <s v="CH"/>
    <d v="2012-02-25T00:00:00"/>
    <s v="Returning"/>
    <s v="Business"/>
    <x v="1"/>
    <n v="2014"/>
    <s v="No"/>
    <n v="0"/>
    <n v="4"/>
    <n v="5"/>
    <n v="4"/>
    <n v="4"/>
    <n v="2"/>
    <n v="5"/>
    <n v="5"/>
    <n v="5"/>
    <s v="Satisfied"/>
    <n v="11"/>
    <s v="Positive"/>
    <e v="#NAME?"/>
    <e v="#NAME?"/>
  </r>
  <r>
    <n v="2273"/>
    <x v="0"/>
    <s v="UY"/>
    <d v="1946-05-24T00:00:00"/>
    <s v="Returning"/>
    <s v="Business"/>
    <x v="1"/>
    <n v="3630"/>
    <s v="Yes"/>
    <n v="1"/>
    <n v="4"/>
    <n v="5"/>
    <n v="4"/>
    <n v="5"/>
    <n v="3"/>
    <n v="5"/>
    <n v="5"/>
    <n v="5"/>
    <s v="Satisfied"/>
    <n v="77"/>
    <s v="Positive"/>
    <e v="#NAME?"/>
    <e v="#NAME?"/>
  </r>
  <r>
    <n v="429"/>
    <x v="0"/>
    <s v="NO"/>
    <d v="1951-11-15T00:00:00"/>
    <s v="Returning"/>
    <s v="Personal"/>
    <x v="1"/>
    <n v="309"/>
    <s v="Yes"/>
    <n v="2"/>
    <n v="3"/>
    <n v="2"/>
    <n v="4"/>
    <n v="4"/>
    <n v="2"/>
    <n v="2"/>
    <n v="2"/>
    <n v="2"/>
    <s v="Dissatisfied"/>
    <n v="72"/>
    <s v="Negative"/>
    <e v="#NAME?"/>
    <e v="#NAME?"/>
  </r>
  <r>
    <n v="1009"/>
    <x v="0"/>
    <s v="CH"/>
    <d v="1989-11-19T00:00:00"/>
    <s v="Returning"/>
    <s v="Business"/>
    <x v="1"/>
    <n v="2012"/>
    <s v="No"/>
    <n v="3"/>
    <n v="5"/>
    <n v="5"/>
    <n v="4"/>
    <n v="4"/>
    <n v="4"/>
    <n v="3"/>
    <n v="4"/>
    <n v="5"/>
    <s v="Satisfied"/>
    <n v="34"/>
    <s v="Positive"/>
    <e v="#NAME?"/>
    <e v="#NAME?"/>
  </r>
  <r>
    <n v="3000"/>
    <x v="0"/>
    <s v="FI"/>
    <d v="1957-11-01T00:00:00"/>
    <s v="Returning"/>
    <s v="Business"/>
    <x v="1"/>
    <n v="3357"/>
    <s v="Yes"/>
    <n v="1"/>
    <n v="5"/>
    <n v="4"/>
    <n v="5"/>
    <n v="3"/>
    <n v="3"/>
    <n v="4"/>
    <n v="4"/>
    <n v="4"/>
    <s v="Satisfied"/>
    <n v="66"/>
    <s v="Positive"/>
    <e v="#NAME?"/>
    <e v="#NAME?"/>
  </r>
  <r>
    <n v="1223"/>
    <x v="1"/>
    <s v="FR"/>
    <d v="1949-11-07T00:00:00"/>
    <s v="Returning"/>
    <s v="Personal"/>
    <x v="0"/>
    <n v="309"/>
    <s v="No"/>
    <n v="4"/>
    <n v="4"/>
    <n v="2"/>
    <n v="3"/>
    <n v="3"/>
    <n v="3"/>
    <n v="3"/>
    <n v="3"/>
    <n v="4"/>
    <s v="Neutral"/>
    <n v="74"/>
    <s v="Neutral"/>
    <e v="#NAME?"/>
    <e v="#NAME?"/>
  </r>
  <r>
    <n v="603"/>
    <x v="0"/>
    <s v="EG"/>
    <d v="1966-03-31T00:00:00"/>
    <s v="First-time"/>
    <s v="Business"/>
    <x v="0"/>
    <n v="270"/>
    <s v="No"/>
    <n v="4"/>
    <n v="4"/>
    <n v="5"/>
    <n v="4"/>
    <n v="4"/>
    <n v="4"/>
    <n v="4"/>
    <n v="4"/>
    <n v="5"/>
    <s v="Dissatisfied"/>
    <n v="57"/>
    <s v="Negative"/>
    <e v="#NAME?"/>
    <e v="#NAME?"/>
  </r>
  <r>
    <n v="908"/>
    <x v="0"/>
    <s v="DE"/>
    <d v="1978-01-14T00:00:00"/>
    <s v="First-time"/>
    <s v="Business"/>
    <x v="1"/>
    <n v="270"/>
    <s v="No"/>
    <n v="2"/>
    <n v="3"/>
    <n v="3"/>
    <n v="5"/>
    <n v="5"/>
    <n v="5"/>
    <n v="4"/>
    <n v="5"/>
    <n v="4"/>
    <s v="Dissatisfied"/>
    <n v="46"/>
    <s v="Negative"/>
    <e v="#NAME?"/>
    <e v="#NAME?"/>
  </r>
  <r>
    <n v="14"/>
    <x v="1"/>
    <s v="UA"/>
    <d v="1988-03-06T00:00:00"/>
    <s v="Returning"/>
    <s v="Personal"/>
    <x v="1"/>
    <n v="853"/>
    <s v="Yes"/>
    <n v="1"/>
    <n v="5"/>
    <n v="4"/>
    <n v="5"/>
    <n v="5"/>
    <n v="5"/>
    <n v="5"/>
    <n v="5"/>
    <n v="4"/>
    <s v="Dissatisfied"/>
    <n v="35"/>
    <s v="Negative"/>
    <e v="#NAME?"/>
    <e v="#NAME?"/>
  </r>
  <r>
    <n v="709"/>
    <x v="0"/>
    <s v="IT"/>
    <d v="1998-06-22T00:00:00"/>
    <s v="Returning"/>
    <s v="Business"/>
    <x v="1"/>
    <n v="2390"/>
    <s v="No"/>
    <n v="4"/>
    <n v="3"/>
    <n v="5"/>
    <n v="5"/>
    <n v="5"/>
    <n v="4"/>
    <n v="5"/>
    <n v="5"/>
    <n v="4"/>
    <s v="Satisfied"/>
    <n v="25"/>
    <s v="Positive"/>
    <e v="#NAME?"/>
    <e v="#NAME?"/>
  </r>
  <r>
    <n v="1245"/>
    <x v="0"/>
    <s v="TR"/>
    <d v="1988-07-05T00:00:00"/>
    <s v="Returning"/>
    <s v="Personal"/>
    <x v="0"/>
    <n v="158"/>
    <s v="Yes"/>
    <n v="4"/>
    <n v="3"/>
    <n v="3"/>
    <n v="5"/>
    <n v="5"/>
    <n v="5"/>
    <n v="4"/>
    <n v="5"/>
    <n v="4"/>
    <s v="Neutral"/>
    <n v="35"/>
    <s v="Neutral"/>
    <e v="#NAME?"/>
    <e v="#NAME?"/>
  </r>
  <r>
    <n v="3041"/>
    <x v="1"/>
    <s v="IT"/>
    <d v="1967-10-31T00:00:00"/>
    <s v="Returning"/>
    <s v="Business"/>
    <x v="1"/>
    <n v="2564"/>
    <s v="No"/>
    <n v="5"/>
    <n v="3"/>
    <n v="5"/>
    <n v="5"/>
    <n v="3"/>
    <n v="2"/>
    <n v="5"/>
    <n v="5"/>
    <n v="5"/>
    <s v="Satisfied"/>
    <n v="56"/>
    <s v="Positive"/>
    <e v="#NAME?"/>
    <e v="#NAME?"/>
  </r>
  <r>
    <n v="536"/>
    <x v="0"/>
    <s v="AU"/>
    <d v="1966-12-27T00:00:00"/>
    <s v="Returning"/>
    <s v="Business"/>
    <x v="1"/>
    <n v="134"/>
    <s v="No"/>
    <n v="5"/>
    <n v="5"/>
    <n v="5"/>
    <n v="5"/>
    <n v="3"/>
    <n v="4"/>
    <n v="5"/>
    <n v="5"/>
    <n v="4"/>
    <s v="Satisfied"/>
    <n v="57"/>
    <s v="Positive"/>
    <e v="#NAME?"/>
    <e v="#NAME?"/>
  </r>
  <r>
    <n v="727"/>
    <x v="0"/>
    <s v="DE"/>
    <d v="1947-08-10T00:00:00"/>
    <s v="Returning"/>
    <s v="Business"/>
    <x v="1"/>
    <n v="2509"/>
    <s v="No"/>
    <n v="4"/>
    <n v="4"/>
    <n v="5"/>
    <n v="4"/>
    <n v="4"/>
    <n v="3"/>
    <n v="5"/>
    <n v="5"/>
    <n v="4"/>
    <s v="Satisfied"/>
    <n v="76"/>
    <s v="Positive"/>
    <e v="#NAME?"/>
    <e v="#NAME?"/>
  </r>
  <r>
    <n v="1342"/>
    <x v="1"/>
    <s v="EE"/>
    <d v="1965-02-26T00:00:00"/>
    <s v="Returning"/>
    <s v="Business"/>
    <x v="1"/>
    <n v="158"/>
    <s v="Yes"/>
    <n v="0"/>
    <n v="3"/>
    <n v="5"/>
    <n v="5"/>
    <n v="5"/>
    <n v="5"/>
    <n v="5"/>
    <n v="5"/>
    <n v="5"/>
    <s v="Satisfied"/>
    <n v="58"/>
    <s v="Positive"/>
    <e v="#NAME?"/>
    <e v="#NAME?"/>
  </r>
  <r>
    <n v="1485"/>
    <x v="1"/>
    <s v="IE"/>
    <d v="1962-07-29T00:00:00"/>
    <s v="Returning"/>
    <s v="Business"/>
    <x v="1"/>
    <n v="2151"/>
    <s v="No"/>
    <n v="4"/>
    <n v="5"/>
    <n v="3"/>
    <n v="4"/>
    <n v="4"/>
    <n v="4"/>
    <n v="5"/>
    <n v="4"/>
    <n v="5"/>
    <s v="Satisfied"/>
    <n v="61"/>
    <s v="Positive"/>
    <e v="#NAME?"/>
    <e v="#NAME?"/>
  </r>
  <r>
    <n v="1075"/>
    <x v="0"/>
    <s v="HK"/>
    <d v="1973-04-11T00:00:00"/>
    <s v="Returning"/>
    <s v="Personal"/>
    <x v="0"/>
    <n v="229"/>
    <s v="Yes"/>
    <n v="2"/>
    <n v="3"/>
    <n v="3"/>
    <n v="5"/>
    <n v="5"/>
    <n v="5"/>
    <n v="4"/>
    <n v="5"/>
    <n v="4"/>
    <s v="Neutral"/>
    <n v="50"/>
    <s v="Neutral"/>
    <e v="#NAME?"/>
    <e v="#NAME?"/>
  </r>
  <r>
    <n v="995"/>
    <x v="1"/>
    <s v="SE"/>
    <d v="1967-10-16T00:00:00"/>
    <s v="Returning"/>
    <s v="Business"/>
    <x v="0"/>
    <n v="102"/>
    <s v="No"/>
    <n v="4"/>
    <n v="2"/>
    <n v="4"/>
    <n v="3"/>
    <n v="3"/>
    <n v="3"/>
    <n v="3"/>
    <n v="3"/>
    <n v="3"/>
    <s v="Satisfied"/>
    <n v="56"/>
    <s v="Positive"/>
    <e v="#NAME?"/>
    <e v="#NAME?"/>
  </r>
  <r>
    <n v="1581"/>
    <x v="0"/>
    <s v="CN"/>
    <d v="1997-05-31T00:00:00"/>
    <s v="First-time"/>
    <s v="Business"/>
    <x v="1"/>
    <n v="140"/>
    <s v="No"/>
    <n v="2"/>
    <n v="3"/>
    <n v="5"/>
    <n v="1"/>
    <n v="1"/>
    <n v="1"/>
    <n v="5"/>
    <n v="1"/>
    <n v="5"/>
    <s v="Neutral"/>
    <n v="26"/>
    <s v="Neutral"/>
    <e v="#NAME?"/>
    <e v="#NAME?"/>
  </r>
  <r>
    <n v="3172"/>
    <x v="1"/>
    <s v="FI"/>
    <d v="1957-02-10T00:00:00"/>
    <s v="Returning"/>
    <s v="Business"/>
    <x v="1"/>
    <n v="585"/>
    <s v="No"/>
    <n v="1"/>
    <n v="3"/>
    <n v="4"/>
    <n v="4"/>
    <n v="5"/>
    <n v="4"/>
    <n v="4"/>
    <n v="4"/>
    <n v="4"/>
    <s v="Satisfied"/>
    <n v="66"/>
    <s v="Positive"/>
    <e v="#NAME?"/>
    <e v="#NAME?"/>
  </r>
  <r>
    <n v="79"/>
    <x v="0"/>
    <s v="DE"/>
    <d v="2001-10-14T00:00:00"/>
    <s v="Returning"/>
    <s v="Personal"/>
    <x v="0"/>
    <n v="108"/>
    <s v="Yes"/>
    <n v="0"/>
    <n v="5"/>
    <n v="3"/>
    <n v="4"/>
    <n v="5"/>
    <n v="4"/>
    <n v="3"/>
    <n v="3"/>
    <n v="3"/>
    <s v="Satisfied"/>
    <n v="22"/>
    <s v="Positive"/>
    <e v="#NAME?"/>
    <e v="#NAME?"/>
  </r>
  <r>
    <n v="2802"/>
    <x v="1"/>
    <s v="DE"/>
    <d v="2006-06-29T00:00:00"/>
    <s v="Returning"/>
    <s v="Personal"/>
    <x v="0"/>
    <n v="764"/>
    <s v="No"/>
    <n v="3"/>
    <n v="3"/>
    <n v="4"/>
    <n v="3"/>
    <n v="1"/>
    <n v="1"/>
    <n v="5"/>
    <n v="1"/>
    <n v="5"/>
    <s v="Neutral"/>
    <n v="17"/>
    <s v="Neutral"/>
    <e v="#NAME?"/>
    <e v="#NAME?"/>
  </r>
  <r>
    <n v="528"/>
    <x v="0"/>
    <s v="GB"/>
    <d v="1997-04-28T00:00:00"/>
    <s v="Returning"/>
    <s v="Business"/>
    <x v="1"/>
    <n v="134"/>
    <s v="No"/>
    <n v="3"/>
    <n v="3"/>
    <n v="5"/>
    <n v="5"/>
    <n v="4"/>
    <n v="4"/>
    <n v="5"/>
    <n v="5"/>
    <n v="4"/>
    <s v="Satisfied"/>
    <n v="26"/>
    <s v="Positive"/>
    <e v="#NAME?"/>
    <e v="#NAME?"/>
  </r>
  <r>
    <n v="2752"/>
    <x v="1"/>
    <s v="GB"/>
    <d v="2019-09-22T00:00:00"/>
    <s v="Returning"/>
    <s v="Business"/>
    <x v="1"/>
    <n v="3178"/>
    <s v="No"/>
    <n v="1"/>
    <n v="3"/>
    <n v="4"/>
    <n v="3"/>
    <n v="4"/>
    <n v="4"/>
    <n v="4"/>
    <n v="4"/>
    <n v="4"/>
    <s v="Neutral"/>
    <n v="4"/>
    <s v="Neutral"/>
    <e v="#NAME?"/>
    <e v="#NAME?"/>
  </r>
  <r>
    <n v="2040"/>
    <x v="0"/>
    <s v="AT"/>
    <d v="1961-11-05T00:00:00"/>
    <s v="Returning"/>
    <s v="Business"/>
    <x v="1"/>
    <n v="785"/>
    <s v="No"/>
    <n v="1"/>
    <n v="5"/>
    <n v="5"/>
    <n v="4"/>
    <n v="5"/>
    <n v="5"/>
    <n v="5"/>
    <n v="5"/>
    <n v="5"/>
    <s v="Satisfied"/>
    <n v="62"/>
    <s v="Positive"/>
    <e v="#NAME?"/>
    <e v="#NAME?"/>
  </r>
  <r>
    <n v="1917"/>
    <x v="0"/>
    <s v="LT"/>
    <d v="1985-05-29T00:00:00"/>
    <s v="Returning"/>
    <s v="Business"/>
    <x v="1"/>
    <n v="285"/>
    <s v="Yes"/>
    <n v="5"/>
    <n v="3"/>
    <n v="4"/>
    <n v="4"/>
    <n v="5"/>
    <n v="3"/>
    <n v="4"/>
    <n v="4"/>
    <n v="4"/>
    <s v="Satisfied"/>
    <n v="38"/>
    <s v="Positive"/>
    <e v="#NAME?"/>
    <e v="#NAME?"/>
  </r>
  <r>
    <n v="1792"/>
    <x v="0"/>
    <s v="CY"/>
    <d v="1958-06-01T00:00:00"/>
    <s v="Returning"/>
    <s v="Business"/>
    <x v="1"/>
    <n v="3103"/>
    <s v="Yes"/>
    <n v="4"/>
    <n v="5"/>
    <n v="4"/>
    <n v="5"/>
    <n v="4"/>
    <n v="4"/>
    <n v="4"/>
    <n v="4"/>
    <n v="4"/>
    <s v="Satisfied"/>
    <n v="65"/>
    <s v="Positive"/>
    <e v="#NAME?"/>
    <e v="#NAME?"/>
  </r>
  <r>
    <n v="2829"/>
    <x v="1"/>
    <s v="LV"/>
    <d v="2016-01-25T00:00:00"/>
    <s v="Returning"/>
    <s v="Business"/>
    <x v="1"/>
    <n v="409"/>
    <s v="Yes"/>
    <n v="2"/>
    <n v="5"/>
    <n v="4"/>
    <n v="4"/>
    <n v="3"/>
    <n v="2"/>
    <n v="4"/>
    <n v="4"/>
    <n v="4"/>
    <s v="Satisfied"/>
    <n v="7"/>
    <s v="Positive"/>
    <e v="#NAME?"/>
    <e v="#NAME?"/>
  </r>
  <r>
    <n v="822"/>
    <x v="1"/>
    <s v="ID"/>
    <d v="1982-11-04T00:00:00"/>
    <s v="Returning"/>
    <s v="Business"/>
    <x v="1"/>
    <n v="158"/>
    <s v="No"/>
    <n v="4"/>
    <n v="4"/>
    <n v="3"/>
    <n v="4"/>
    <n v="4"/>
    <n v="3"/>
    <n v="3"/>
    <n v="3"/>
    <n v="4"/>
    <s v="Satisfied"/>
    <n v="41"/>
    <s v="Positive"/>
    <e v="#NAME?"/>
    <e v="#NAME?"/>
  </r>
  <r>
    <n v="1834"/>
    <x v="1"/>
    <s v="NO"/>
    <d v="1957-08-25T00:00:00"/>
    <s v="Returning"/>
    <s v="Personal"/>
    <x v="0"/>
    <n v="500"/>
    <s v="No"/>
    <n v="5"/>
    <n v="2"/>
    <n v="2"/>
    <n v="1"/>
    <n v="1"/>
    <n v="1"/>
    <n v="3"/>
    <n v="1"/>
    <n v="4"/>
    <s v="Satisfied"/>
    <n v="66"/>
    <s v="Positive"/>
    <e v="#NAME?"/>
    <e v="#NAME?"/>
  </r>
  <r>
    <n v="1435"/>
    <x v="0"/>
    <s v="CH"/>
    <d v="1997-12-25T00:00:00"/>
    <s v="Returning"/>
    <s v="Business"/>
    <x v="1"/>
    <n v="3909"/>
    <s v="Yes"/>
    <n v="3"/>
    <n v="4"/>
    <n v="5"/>
    <n v="4"/>
    <n v="4"/>
    <n v="3"/>
    <n v="5"/>
    <n v="5"/>
    <n v="5"/>
    <s v="Satisfied"/>
    <n v="26"/>
    <s v="Positive"/>
    <e v="#NAME?"/>
    <e v="#NAME?"/>
  </r>
  <r>
    <n v="896"/>
    <x v="0"/>
    <s v="NO"/>
    <d v="1974-07-25T00:00:00"/>
    <s v="Returning"/>
    <s v="Business"/>
    <x v="1"/>
    <n v="1976"/>
    <s v="No"/>
    <n v="2"/>
    <n v="3"/>
    <n v="1"/>
    <n v="2"/>
    <n v="1"/>
    <n v="3"/>
    <n v="1"/>
    <n v="1"/>
    <n v="1"/>
    <s v="Dissatisfied"/>
    <n v="49"/>
    <s v="Negative"/>
    <e v="#NAME?"/>
    <e v="#NAME?"/>
  </r>
  <r>
    <n v="1326"/>
    <x v="1"/>
    <s v="CN"/>
    <d v="1951-12-22T00:00:00"/>
    <s v="First-time"/>
    <s v="Business"/>
    <x v="1"/>
    <n v="102"/>
    <s v="Yes"/>
    <n v="2"/>
    <n v="3"/>
    <n v="3"/>
    <n v="5"/>
    <n v="5"/>
    <n v="5"/>
    <n v="5"/>
    <n v="5"/>
    <n v="5"/>
    <s v="Neutral"/>
    <n v="72"/>
    <s v="Neutral"/>
    <e v="#NAME?"/>
    <e v="#NAME?"/>
  </r>
  <r>
    <n v="1957"/>
    <x v="1"/>
    <s v="FI"/>
    <d v="1971-02-11T00:00:00"/>
    <s v="First-time"/>
    <s v="Business"/>
    <x v="0"/>
    <n v="351"/>
    <s v="Yes"/>
    <n v="3"/>
    <n v="2"/>
    <n v="3"/>
    <n v="4"/>
    <n v="4"/>
    <n v="4"/>
    <n v="3"/>
    <n v="4"/>
    <n v="3"/>
    <s v="Neutral"/>
    <n v="52"/>
    <s v="Neutral"/>
    <e v="#NAME?"/>
    <e v="#NAME?"/>
  </r>
  <r>
    <n v="1219"/>
    <x v="1"/>
    <s v="DK"/>
    <d v="1982-11-11T00:00:00"/>
    <s v="Returning"/>
    <s v="Personal"/>
    <x v="0"/>
    <n v="134"/>
    <s v="Yes"/>
    <n v="1"/>
    <n v="5"/>
    <n v="2"/>
    <n v="5"/>
    <n v="5"/>
    <n v="1"/>
    <n v="3"/>
    <n v="5"/>
    <n v="5"/>
    <s v="Neutral"/>
    <n v="41"/>
    <s v="Neutral"/>
    <e v="#NAME?"/>
    <e v="#NAME?"/>
  </r>
  <r>
    <n v="1838"/>
    <x v="0"/>
    <s v="DE"/>
    <d v="1979-04-11T00:00:00"/>
    <s v="Returning"/>
    <s v="Personal"/>
    <x v="0"/>
    <n v="408"/>
    <s v="No"/>
    <n v="2"/>
    <n v="4"/>
    <n v="1"/>
    <n v="5"/>
    <n v="5"/>
    <n v="5"/>
    <n v="3"/>
    <n v="5"/>
    <n v="3"/>
    <s v="Neutral"/>
    <n v="44"/>
    <s v="Neutral"/>
    <e v="#NAME?"/>
    <e v="#NAME?"/>
  </r>
  <r>
    <n v="1818"/>
    <x v="0"/>
    <s v="GB"/>
    <d v="1949-03-17T00:00:00"/>
    <s v="Returning"/>
    <s v="Business"/>
    <x v="0"/>
    <n v="408"/>
    <s v="Yes"/>
    <n v="1"/>
    <n v="1"/>
    <n v="2"/>
    <n v="3"/>
    <n v="3"/>
    <n v="3"/>
    <n v="3"/>
    <n v="3"/>
    <n v="4"/>
    <s v="Neutral"/>
    <n v="74"/>
    <s v="Neutral"/>
    <e v="#NAME?"/>
    <e v="#NAME?"/>
  </r>
  <r>
    <n v="1752"/>
    <x v="0"/>
    <s v="CZ"/>
    <d v="1960-02-22T00:00:00"/>
    <s v="Returning"/>
    <s v="Business"/>
    <x v="1"/>
    <n v="2793"/>
    <s v="Yes"/>
    <n v="5"/>
    <n v="5"/>
    <n v="5"/>
    <n v="5"/>
    <n v="5"/>
    <n v="3"/>
    <n v="5"/>
    <n v="5"/>
    <n v="5"/>
    <s v="Satisfied"/>
    <n v="63"/>
    <s v="Positive"/>
    <e v="#NAME?"/>
    <e v="#NAME?"/>
  </r>
  <r>
    <n v="1573"/>
    <x v="1"/>
    <s v="DE"/>
    <d v="1998-01-15T00:00:00"/>
    <s v="First-time"/>
    <s v="Business"/>
    <x v="0"/>
    <n v="140"/>
    <s v="No"/>
    <n v="4"/>
    <n v="3"/>
    <n v="4"/>
    <n v="3"/>
    <n v="4"/>
    <n v="4"/>
    <n v="4"/>
    <n v="4"/>
    <n v="4"/>
    <s v="Satisfied"/>
    <n v="26"/>
    <s v="Positive"/>
    <e v="#NAME?"/>
    <e v="#NAME?"/>
  </r>
  <r>
    <n v="1857"/>
    <x v="0"/>
    <s v="BE"/>
    <d v="1957-04-02T00:00:00"/>
    <s v="Returning"/>
    <s v="Business"/>
    <x v="1"/>
    <n v="3798"/>
    <s v="No"/>
    <n v="1"/>
    <n v="3"/>
    <n v="5"/>
    <n v="4"/>
    <n v="4"/>
    <n v="5"/>
    <n v="5"/>
    <n v="5"/>
    <n v="5"/>
    <s v="Satisfied"/>
    <n v="66"/>
    <s v="Positive"/>
    <e v="#NAME?"/>
    <e v="#NAME?"/>
  </r>
  <r>
    <n v="955"/>
    <x v="0"/>
    <s v="DE"/>
    <d v="2001-05-08T00:00:00"/>
    <s v="Returning"/>
    <s v="Business"/>
    <x v="1"/>
    <n v="134"/>
    <s v="Yes"/>
    <n v="1"/>
    <n v="3"/>
    <n v="1"/>
    <n v="3"/>
    <n v="3"/>
    <n v="3"/>
    <n v="2"/>
    <n v="3"/>
    <n v="2"/>
    <s v="Dissatisfied"/>
    <n v="22"/>
    <s v="Negative"/>
    <e v="#NAME?"/>
    <e v="#NAME?"/>
  </r>
  <r>
    <n v="1166"/>
    <x v="0"/>
    <s v="CN"/>
    <d v="1992-07-19T00:00:00"/>
    <s v="Returning"/>
    <s v="Personal"/>
    <x v="0"/>
    <n v="89"/>
    <s v="Yes"/>
    <n v="0"/>
    <n v="2"/>
    <n v="3"/>
    <n v="3"/>
    <n v="3"/>
    <n v="3"/>
    <n v="3"/>
    <n v="3"/>
    <n v="3"/>
    <s v="Satisfied"/>
    <n v="31"/>
    <s v="Positive"/>
    <e v="#NAME?"/>
    <e v="#NAME?"/>
  </r>
  <r>
    <n v="2471"/>
    <x v="1"/>
    <s v="ES"/>
    <d v="2005-04-28T00:00:00"/>
    <s v="Returning"/>
    <s v="Personal"/>
    <x v="0"/>
    <n v="701"/>
    <s v="Yes"/>
    <n v="3"/>
    <n v="3"/>
    <n v="4"/>
    <n v="2"/>
    <n v="2"/>
    <n v="2"/>
    <n v="4"/>
    <n v="2"/>
    <n v="4"/>
    <s v="Neutral"/>
    <n v="18"/>
    <s v="Neutral"/>
    <e v="#NAME?"/>
    <e v="#NAME?"/>
  </r>
  <r>
    <n v="3182"/>
    <x v="1"/>
    <s v="CY"/>
    <d v="1965-05-29T00:00:00"/>
    <s v="Returning"/>
    <s v="Business"/>
    <x v="1"/>
    <n v="3482"/>
    <s v="No"/>
    <n v="1"/>
    <n v="3"/>
    <n v="5"/>
    <n v="4"/>
    <n v="4"/>
    <n v="4"/>
    <n v="4"/>
    <n v="4"/>
    <n v="5"/>
    <s v="Satisfied"/>
    <n v="58"/>
    <s v="Positive"/>
    <e v="#NAME?"/>
    <e v="#NAME?"/>
  </r>
  <r>
    <n v="2015"/>
    <x v="0"/>
    <s v="BO"/>
    <d v="1959-10-07T00:00:00"/>
    <s v="Returning"/>
    <s v="Business"/>
    <x v="1"/>
    <n v="2603"/>
    <s v="No"/>
    <n v="1"/>
    <n v="5"/>
    <n v="2"/>
    <n v="4"/>
    <n v="3"/>
    <n v="2"/>
    <n v="2"/>
    <n v="2"/>
    <n v="2"/>
    <s v="Satisfied"/>
    <n v="64"/>
    <s v="Positive"/>
    <e v="#NAME?"/>
    <e v="#NAME?"/>
  </r>
  <r>
    <n v="3193"/>
    <x v="1"/>
    <s v="IS"/>
    <d v="1968-03-16T00:00:00"/>
    <s v="Returning"/>
    <s v="Business"/>
    <x v="1"/>
    <n v="3441"/>
    <s v="Yes"/>
    <n v="2"/>
    <n v="5"/>
    <n v="2"/>
    <n v="5"/>
    <n v="5"/>
    <n v="5"/>
    <n v="1"/>
    <n v="5"/>
    <n v="2"/>
    <s v="Satisfied"/>
    <n v="55"/>
    <s v="Positive"/>
    <e v="#NAME?"/>
    <e v="#NAME?"/>
  </r>
  <r>
    <n v="2637"/>
    <x v="1"/>
    <s v="GB"/>
    <d v="2005-10-12T00:00:00"/>
    <s v="Returning"/>
    <s v="Personal"/>
    <x v="1"/>
    <n v="622"/>
    <s v="Yes"/>
    <n v="2"/>
    <n v="5"/>
    <n v="5"/>
    <n v="3"/>
    <n v="3"/>
    <n v="3"/>
    <n v="5"/>
    <n v="3"/>
    <n v="4"/>
    <s v="Neutral"/>
    <n v="18"/>
    <s v="Neutral"/>
    <e v="#NAME?"/>
    <e v="#NAME?"/>
  </r>
  <r>
    <n v="562"/>
    <x v="0"/>
    <s v="FR"/>
    <d v="1998-08-28T00:00:00"/>
    <s v="First-time"/>
    <s v="Business"/>
    <x v="1"/>
    <n v="247"/>
    <s v="No"/>
    <n v="4"/>
    <n v="3"/>
    <n v="5"/>
    <n v="4"/>
    <n v="4"/>
    <n v="4"/>
    <n v="4"/>
    <n v="4"/>
    <n v="4"/>
    <s v="Satisfied"/>
    <n v="25"/>
    <s v="Positive"/>
    <e v="#NAME?"/>
    <e v="#NAME?"/>
  </r>
  <r>
    <n v="163"/>
    <x v="0"/>
    <s v="EE"/>
    <d v="2001-01-04T00:00:00"/>
    <s v="Returning"/>
    <s v="Personal"/>
    <x v="0"/>
    <n v="227"/>
    <s v="Yes"/>
    <n v="2"/>
    <n v="3"/>
    <n v="2"/>
    <n v="4"/>
    <n v="3"/>
    <n v="5"/>
    <n v="2"/>
    <n v="2"/>
    <n v="2"/>
    <s v="Dissatisfied"/>
    <n v="23"/>
    <s v="Negative"/>
    <e v="#NAME?"/>
    <e v="#NAME?"/>
  </r>
  <r>
    <n v="1054"/>
    <x v="1"/>
    <s v="RU"/>
    <d v="1965-08-24T00:00:00"/>
    <s v="Returning"/>
    <s v="Personal"/>
    <x v="0"/>
    <n v="396"/>
    <s v="No"/>
    <n v="3"/>
    <n v="5"/>
    <n v="5"/>
    <n v="2"/>
    <n v="2"/>
    <n v="2"/>
    <n v="5"/>
    <n v="2"/>
    <n v="5"/>
    <s v="Satisfied"/>
    <n v="58"/>
    <s v="Positive"/>
    <e v="#NAME?"/>
    <e v="#NAME?"/>
  </r>
  <r>
    <n v="2702"/>
    <x v="0"/>
    <s v="DE"/>
    <d v="2008-07-24T00:00:00"/>
    <s v="Returning"/>
    <s v="Business"/>
    <x v="1"/>
    <n v="562"/>
    <s v="No"/>
    <n v="3"/>
    <n v="5"/>
    <n v="4"/>
    <n v="5"/>
    <n v="5"/>
    <n v="5"/>
    <n v="4"/>
    <n v="5"/>
    <n v="5"/>
    <s v="Satisfied"/>
    <n v="15"/>
    <s v="Positive"/>
    <e v="#NAME?"/>
    <e v="#NAME?"/>
  </r>
  <r>
    <n v="2417"/>
    <x v="1"/>
    <s v="DE"/>
    <d v="2012-01-13T00:00:00"/>
    <s v="Returning"/>
    <s v="Personal"/>
    <x v="0"/>
    <n v="641"/>
    <s v="No"/>
    <n v="2"/>
    <n v="4"/>
    <n v="3"/>
    <n v="1"/>
    <n v="1"/>
    <n v="1"/>
    <n v="2"/>
    <n v="1"/>
    <n v="2"/>
    <s v="Neutral"/>
    <n v="12"/>
    <s v="Neutral"/>
    <e v="#NAME?"/>
    <e v="#NAME?"/>
  </r>
  <r>
    <n v="1951"/>
    <x v="0"/>
    <s v="SA"/>
    <d v="2002-02-15T00:00:00"/>
    <s v="Returning"/>
    <s v="Business"/>
    <x v="0"/>
    <n v="293"/>
    <s v="Yes"/>
    <n v="4"/>
    <n v="2"/>
    <n v="1"/>
    <n v="2"/>
    <n v="2"/>
    <n v="2"/>
    <n v="4"/>
    <n v="2"/>
    <n v="4"/>
    <s v="Neutral"/>
    <n v="21"/>
    <s v="Neutral"/>
    <e v="#NAME?"/>
    <e v="#NAME?"/>
  </r>
  <r>
    <n v="1835"/>
    <x v="1"/>
    <s v="SK"/>
    <d v="1974-02-05T00:00:00"/>
    <s v="Returning"/>
    <s v="Personal"/>
    <x v="0"/>
    <n v="408"/>
    <s v="Yes"/>
    <n v="3"/>
    <n v="1"/>
    <n v="3"/>
    <n v="1"/>
    <n v="2"/>
    <n v="2"/>
    <n v="1"/>
    <n v="2"/>
    <n v="2"/>
    <s v="Neutral"/>
    <n v="49"/>
    <s v="Neutral"/>
    <e v="#NAME?"/>
    <e v="#NAME?"/>
  </r>
  <r>
    <n v="2429"/>
    <x v="1"/>
    <s v="DE"/>
    <d v="2010-09-19T00:00:00"/>
    <s v="Returning"/>
    <s v="Personal"/>
    <x v="0"/>
    <n v="604"/>
    <s v="Yes"/>
    <n v="3"/>
    <n v="4"/>
    <n v="3"/>
    <n v="1"/>
    <n v="1"/>
    <n v="1"/>
    <n v="4"/>
    <n v="1"/>
    <n v="5"/>
    <s v="Neutral"/>
    <n v="13"/>
    <s v="Neutral"/>
    <e v="#NAME?"/>
    <e v="#NAME?"/>
  </r>
  <r>
    <n v="350"/>
    <x v="0"/>
    <s v="DE"/>
    <d v="1965-05-11T00:00:00"/>
    <s v="Returning"/>
    <s v="Business"/>
    <x v="1"/>
    <n v="853"/>
    <s v="No"/>
    <n v="5"/>
    <n v="4"/>
    <n v="5"/>
    <n v="4"/>
    <n v="4"/>
    <n v="4"/>
    <n v="5"/>
    <n v="4"/>
    <n v="5"/>
    <s v="Satisfied"/>
    <n v="58"/>
    <s v="Positive"/>
    <e v="#NAME?"/>
    <e v="#NAME?"/>
  </r>
  <r>
    <n v="1020"/>
    <x v="0"/>
    <s v="LT"/>
    <d v="1949-05-07T00:00:00"/>
    <s v="First-time"/>
    <s v="Business"/>
    <x v="0"/>
    <n v="164"/>
    <s v="No"/>
    <n v="1"/>
    <n v="1"/>
    <n v="1"/>
    <n v="3"/>
    <n v="3"/>
    <n v="3"/>
    <n v="3"/>
    <n v="3"/>
    <n v="2"/>
    <s v="Dissatisfied"/>
    <n v="74"/>
    <s v="Negative"/>
    <e v="#NAME?"/>
    <e v="#NAME?"/>
  </r>
  <r>
    <n v="665"/>
    <x v="0"/>
    <s v="CY"/>
    <d v="1953-01-25T00:00:00"/>
    <s v="Returning"/>
    <s v="Business"/>
    <x v="1"/>
    <n v="229"/>
    <s v="No"/>
    <n v="1"/>
    <n v="4"/>
    <n v="5"/>
    <n v="5"/>
    <n v="4"/>
    <n v="5"/>
    <n v="5"/>
    <n v="5"/>
    <n v="5"/>
    <s v="Satisfied"/>
    <n v="70"/>
    <s v="Positive"/>
    <e v="#NAME?"/>
    <e v="#NAME?"/>
  </r>
  <r>
    <n v="456"/>
    <x v="0"/>
    <s v="DE"/>
    <d v="1951-09-22T00:00:00"/>
    <s v="Returning"/>
    <s v="Business"/>
    <x v="1"/>
    <n v="3310"/>
    <s v="Yes"/>
    <n v="5"/>
    <n v="4"/>
    <n v="5"/>
    <n v="5"/>
    <n v="3"/>
    <n v="2"/>
    <n v="5"/>
    <n v="5"/>
    <n v="5"/>
    <s v="Satisfied"/>
    <n v="72"/>
    <s v="Positive"/>
    <e v="#NAME?"/>
    <e v="#NAME?"/>
  </r>
  <r>
    <n v="2747"/>
    <x v="0"/>
    <s v="DE"/>
    <d v="2015-10-15T00:00:00"/>
    <s v="First-time"/>
    <s v="Business"/>
    <x v="0"/>
    <n v="772"/>
    <s v="No"/>
    <n v="1"/>
    <n v="1"/>
    <n v="1"/>
    <n v="5"/>
    <n v="5"/>
    <n v="5"/>
    <n v="4"/>
    <n v="5"/>
    <n v="3"/>
    <s v="Neutral"/>
    <n v="8"/>
    <s v="Neutral"/>
    <e v="#NAME?"/>
    <e v="#NAME?"/>
  </r>
  <r>
    <n v="2780"/>
    <x v="0"/>
    <s v="LV"/>
    <d v="2012-10-06T00:00:00"/>
    <s v="Returning"/>
    <s v="Business"/>
    <x v="1"/>
    <n v="1847"/>
    <s v="Yes"/>
    <n v="3"/>
    <n v="4"/>
    <n v="4"/>
    <n v="4"/>
    <n v="4"/>
    <n v="5"/>
    <n v="4"/>
    <n v="4"/>
    <n v="4"/>
    <s v="Satisfied"/>
    <n v="11"/>
    <s v="Positive"/>
    <e v="#NAME?"/>
    <e v="#NAME?"/>
  </r>
  <r>
    <n v="1116"/>
    <x v="1"/>
    <s v="HU"/>
    <d v="1950-10-20T00:00:00"/>
    <s v="Returning"/>
    <s v="Personal"/>
    <x v="0"/>
    <n v="229"/>
    <s v="No"/>
    <n v="3"/>
    <n v="3"/>
    <n v="3"/>
    <n v="1"/>
    <n v="1"/>
    <n v="1"/>
    <n v="4"/>
    <n v="1"/>
    <n v="4"/>
    <s v="Neutral"/>
    <n v="73"/>
    <s v="Neutral"/>
    <e v="#NAME?"/>
    <e v="#NAME?"/>
  </r>
  <r>
    <n v="3300"/>
    <x v="1"/>
    <s v="CN"/>
    <d v="2004-07-22T00:00:00"/>
    <s v="Returning"/>
    <s v="Personal"/>
    <x v="0"/>
    <n v="483"/>
    <s v="Yes"/>
    <n v="2"/>
    <n v="5"/>
    <n v="4"/>
    <n v="3"/>
    <n v="3"/>
    <n v="3"/>
    <n v="4"/>
    <n v="3"/>
    <n v="5"/>
    <s v="Neutral"/>
    <n v="19"/>
    <s v="Neutral"/>
    <e v="#NAME?"/>
    <e v="#NAME?"/>
  </r>
  <r>
    <n v="3378"/>
    <x v="1"/>
    <s v="TR"/>
    <d v="2020-03-10T00:00:00"/>
    <s v="Returning"/>
    <s v="Business"/>
    <x v="1"/>
    <n v="3243"/>
    <s v="Yes"/>
    <n v="4"/>
    <n v="3"/>
    <n v="3"/>
    <n v="4"/>
    <n v="3"/>
    <n v="5"/>
    <n v="3"/>
    <n v="3"/>
    <n v="3"/>
    <s v="Neutral"/>
    <n v="3"/>
    <s v="Neutral"/>
    <e v="#NAME?"/>
    <e v="#NAME?"/>
  </r>
  <r>
    <n v="663"/>
    <x v="0"/>
    <s v="BE"/>
    <d v="1947-02-11T00:00:00"/>
    <s v="Returning"/>
    <s v="Business"/>
    <x v="1"/>
    <n v="3712"/>
    <s v="No"/>
    <n v="4"/>
    <n v="5"/>
    <n v="4"/>
    <n v="5"/>
    <n v="5"/>
    <n v="3"/>
    <n v="4"/>
    <n v="4"/>
    <n v="4"/>
    <s v="Satisfied"/>
    <n v="76"/>
    <s v="Positive"/>
    <e v="#NAME?"/>
    <e v="#NAME?"/>
  </r>
  <r>
    <n v="2547"/>
    <x v="1"/>
    <s v="FI"/>
    <d v="2018-02-11T00:00:00"/>
    <s v="Returning"/>
    <s v="Business"/>
    <x v="1"/>
    <n v="3712"/>
    <s v="No"/>
    <n v="4"/>
    <n v="4"/>
    <n v="5"/>
    <n v="4"/>
    <n v="4"/>
    <n v="2"/>
    <n v="5"/>
    <n v="5"/>
    <n v="5"/>
    <s v="Satisfied"/>
    <n v="5"/>
    <s v="Positive"/>
    <e v="#NAME?"/>
    <e v="#NAME?"/>
  </r>
  <r>
    <n v="1754"/>
    <x v="0"/>
    <s v="GB"/>
    <d v="1969-02-08T00:00:00"/>
    <s v="Returning"/>
    <s v="Business"/>
    <x v="1"/>
    <n v="364"/>
    <s v="Yes"/>
    <n v="5"/>
    <n v="3"/>
    <n v="5"/>
    <n v="5"/>
    <n v="4"/>
    <n v="4"/>
    <n v="5"/>
    <n v="5"/>
    <n v="5"/>
    <s v="Satisfied"/>
    <n v="54"/>
    <s v="Positive"/>
    <e v="#NAME?"/>
    <e v="#NAME?"/>
  </r>
  <r>
    <n v="1698"/>
    <x v="1"/>
    <s v="GB"/>
    <d v="1959-08-11T00:00:00"/>
    <s v="First-time"/>
    <s v="Business"/>
    <x v="1"/>
    <n v="364"/>
    <s v="No"/>
    <n v="5"/>
    <n v="4"/>
    <n v="5"/>
    <n v="4"/>
    <n v="5"/>
    <n v="5"/>
    <n v="4"/>
    <n v="5"/>
    <n v="5"/>
    <s v="Satisfied"/>
    <n v="64"/>
    <s v="Positive"/>
    <e v="#NAME?"/>
    <e v="#NAME?"/>
  </r>
  <r>
    <n v="1804"/>
    <x v="1"/>
    <s v="AT"/>
    <d v="1953-08-14T00:00:00"/>
    <s v="Returning"/>
    <s v="Business"/>
    <x v="1"/>
    <n v="2149"/>
    <s v="No"/>
    <n v="5"/>
    <n v="3"/>
    <n v="5"/>
    <n v="4"/>
    <n v="3"/>
    <n v="3"/>
    <n v="5"/>
    <n v="5"/>
    <n v="5"/>
    <s v="Satisfied"/>
    <n v="70"/>
    <s v="Positive"/>
    <e v="#NAME?"/>
    <e v="#NAME?"/>
  </r>
  <r>
    <n v="2111"/>
    <x v="0"/>
    <s v="AE"/>
    <d v="1966-10-22T00:00:00"/>
    <s v="Returning"/>
    <s v="Personal"/>
    <x v="2"/>
    <n v="785"/>
    <s v="No"/>
    <n v="2"/>
    <n v="5"/>
    <n v="4"/>
    <n v="3"/>
    <n v="3"/>
    <n v="3"/>
    <n v="5"/>
    <n v="3"/>
    <n v="4"/>
    <s v="Neutral"/>
    <n v="57"/>
    <s v="Neutral"/>
    <e v="#NAME?"/>
    <e v="#NAME?"/>
  </r>
  <r>
    <n v="381"/>
    <x v="0"/>
    <s v="CH"/>
    <d v="1970-03-11T00:00:00"/>
    <s v="Returning"/>
    <s v="Business"/>
    <x v="1"/>
    <n v="102"/>
    <s v="Yes"/>
    <n v="5"/>
    <n v="4"/>
    <n v="4"/>
    <n v="4"/>
    <n v="4"/>
    <n v="3"/>
    <n v="4"/>
    <n v="4"/>
    <n v="4"/>
    <s v="Satisfied"/>
    <n v="53"/>
    <s v="Positive"/>
    <e v="#NAME?"/>
    <e v="#NAME?"/>
  </r>
  <r>
    <n v="2496"/>
    <x v="0"/>
    <s v="AT"/>
    <d v="2017-06-24T00:00:00"/>
    <s v="Returning"/>
    <s v="Personal"/>
    <x v="0"/>
    <n v="1379"/>
    <s v="Yes"/>
    <n v="3"/>
    <n v="1"/>
    <n v="3"/>
    <n v="5"/>
    <n v="5"/>
    <n v="5"/>
    <n v="1"/>
    <n v="5"/>
    <n v="2"/>
    <s v="Neutral"/>
    <n v="6"/>
    <s v="Neutral"/>
    <e v="#NAME?"/>
    <e v="#NAME?"/>
  </r>
  <r>
    <n v="691"/>
    <x v="1"/>
    <s v="CZ"/>
    <d v="1948-11-09T00:00:00"/>
    <s v="First-time"/>
    <s v="Business"/>
    <x v="1"/>
    <n v="309"/>
    <s v="No"/>
    <n v="2"/>
    <n v="3"/>
    <n v="4"/>
    <n v="1"/>
    <n v="1"/>
    <n v="1"/>
    <n v="5"/>
    <n v="1"/>
    <n v="5"/>
    <s v="Dissatisfied"/>
    <n v="75"/>
    <s v="Negative"/>
    <e v="#NAME?"/>
    <e v="#NAME?"/>
  </r>
  <r>
    <n v="48"/>
    <x v="0"/>
    <s v="AE"/>
    <d v="1952-02-09T00:00:00"/>
    <s v="First-time"/>
    <s v="Business"/>
    <x v="1"/>
    <n v="212"/>
    <s v="Yes"/>
    <n v="3"/>
    <n v="2"/>
    <n v="1"/>
    <n v="4"/>
    <n v="5"/>
    <n v="5"/>
    <n v="2"/>
    <n v="5"/>
    <n v="3"/>
    <s v="Dissatisfied"/>
    <n v="71"/>
    <s v="Negative"/>
    <e v="#NAME?"/>
    <e v="#NAME?"/>
  </r>
  <r>
    <n v="465"/>
    <x v="0"/>
    <s v="MA"/>
    <d v="1958-03-26T00:00:00"/>
    <s v="Returning"/>
    <s v="Business"/>
    <x v="1"/>
    <n v="396"/>
    <s v="No"/>
    <n v="1"/>
    <n v="4"/>
    <n v="4"/>
    <n v="5"/>
    <n v="5"/>
    <n v="5"/>
    <n v="5"/>
    <n v="5"/>
    <n v="4"/>
    <s v="Satisfied"/>
    <n v="65"/>
    <s v="Positive"/>
    <e v="#NAME?"/>
    <e v="#NAME?"/>
  </r>
  <r>
    <n v="746"/>
    <x v="1"/>
    <s v="VN"/>
    <d v="1999-03-01T00:00:00"/>
    <s v="Returning"/>
    <s v="Business"/>
    <x v="1"/>
    <n v="102"/>
    <s v="Yes"/>
    <n v="2"/>
    <n v="4"/>
    <n v="3"/>
    <n v="3"/>
    <n v="2"/>
    <n v="1"/>
    <n v="3"/>
    <n v="3"/>
    <n v="1"/>
    <s v="Dissatisfied"/>
    <n v="24"/>
    <s v="Negative"/>
    <e v="#NAME?"/>
    <e v="#NAME?"/>
  </r>
  <r>
    <n v="3022"/>
    <x v="1"/>
    <s v="PT"/>
    <d v="2001-01-17T00:00:00"/>
    <s v="Returning"/>
    <s v="Personal"/>
    <x v="0"/>
    <n v="922"/>
    <s v="Yes"/>
    <n v="5"/>
    <n v="3"/>
    <n v="3"/>
    <n v="3"/>
    <n v="4"/>
    <n v="4"/>
    <n v="5"/>
    <n v="4"/>
    <n v="5"/>
    <s v="Satisfied"/>
    <n v="23"/>
    <s v="Positive"/>
    <e v="#NAME?"/>
    <e v="#NAME?"/>
  </r>
  <r>
    <n v="2665"/>
    <x v="0"/>
    <s v="LU"/>
    <d v="2019-02-01T00:00:00"/>
    <s v="Returning"/>
    <s v="Business"/>
    <x v="1"/>
    <n v="1887"/>
    <s v="Yes"/>
    <n v="2"/>
    <n v="4"/>
    <n v="5"/>
    <n v="4"/>
    <n v="4"/>
    <n v="5"/>
    <n v="5"/>
    <n v="5"/>
    <n v="5"/>
    <s v="Satisfied"/>
    <n v="4"/>
    <s v="Positive"/>
    <e v="#NAME?"/>
    <e v="#NAME?"/>
  </r>
  <r>
    <n v="1273"/>
    <x v="1"/>
    <s v="CN"/>
    <d v="1962-07-14T00:00:00"/>
    <s v="Returning"/>
    <s v="Personal"/>
    <x v="0"/>
    <n v="229"/>
    <s v="No"/>
    <n v="1"/>
    <n v="5"/>
    <n v="5"/>
    <n v="2"/>
    <n v="2"/>
    <n v="2"/>
    <n v="4"/>
    <n v="2"/>
    <n v="4"/>
    <s v="Neutral"/>
    <n v="61"/>
    <s v="Neutral"/>
    <e v="#NAME?"/>
    <e v="#NAME?"/>
  </r>
  <r>
    <n v="2386"/>
    <x v="1"/>
    <s v="GR"/>
    <d v="1973-12-30T00:00:00"/>
    <s v="First-time"/>
    <s v="Business"/>
    <x v="0"/>
    <n v="641"/>
    <s v="Yes"/>
    <n v="4"/>
    <n v="4"/>
    <n v="3"/>
    <n v="3"/>
    <n v="3"/>
    <n v="3"/>
    <n v="4"/>
    <n v="3"/>
    <n v="4"/>
    <s v="Satisfied"/>
    <n v="50"/>
    <s v="Positive"/>
    <e v="#NAME?"/>
    <e v="#NAME?"/>
  </r>
  <r>
    <n v="1384"/>
    <x v="0"/>
    <s v="DE"/>
    <d v="1965-04-30T00:00:00"/>
    <s v="Returning"/>
    <s v="Business"/>
    <x v="2"/>
    <n v="140"/>
    <s v="No"/>
    <n v="3"/>
    <n v="2"/>
    <n v="4"/>
    <n v="3"/>
    <n v="3"/>
    <n v="5"/>
    <n v="4"/>
    <n v="4"/>
    <n v="4"/>
    <s v="Satisfied"/>
    <n v="58"/>
    <s v="Positive"/>
    <e v="#NAME?"/>
    <e v="#NAME?"/>
  </r>
  <r>
    <n v="2564"/>
    <x v="1"/>
    <s v="FR"/>
    <d v="2018-10-23T00:00:00"/>
    <s v="Returning"/>
    <s v="Business"/>
    <x v="1"/>
    <n v="3789"/>
    <s v="Yes"/>
    <n v="2"/>
    <n v="3"/>
    <n v="3"/>
    <n v="4"/>
    <n v="2"/>
    <n v="4"/>
    <n v="3"/>
    <n v="3"/>
    <n v="3"/>
    <s v="Neutral"/>
    <n v="5"/>
    <s v="Neutral"/>
    <e v="#NAME?"/>
    <e v="#NAME?"/>
  </r>
  <r>
    <n v="259"/>
    <x v="0"/>
    <s v="GB"/>
    <d v="1970-05-11T00:00:00"/>
    <s v="Returning"/>
    <s v="Business"/>
    <x v="1"/>
    <n v="612"/>
    <s v="Yes"/>
    <n v="3"/>
    <n v="3"/>
    <n v="4"/>
    <n v="3"/>
    <n v="2"/>
    <n v="5"/>
    <n v="4"/>
    <n v="4"/>
    <n v="4"/>
    <s v="Dissatisfied"/>
    <n v="53"/>
    <s v="Negative"/>
    <e v="#NAME?"/>
    <e v="#NAME?"/>
  </r>
  <r>
    <n v="1939"/>
    <x v="1"/>
    <s v="DE"/>
    <d v="2003-01-31T00:00:00"/>
    <s v="Returning"/>
    <s v="Business"/>
    <x v="1"/>
    <n v="2480"/>
    <s v="Yes"/>
    <n v="3"/>
    <n v="5"/>
    <n v="4"/>
    <n v="4"/>
    <n v="4"/>
    <n v="4"/>
    <n v="4"/>
    <n v="4"/>
    <n v="4"/>
    <s v="Satisfied"/>
    <n v="20"/>
    <s v="Positive"/>
    <e v="#NAME?"/>
    <e v="#NAME?"/>
  </r>
  <r>
    <n v="3205"/>
    <x v="1"/>
    <s v="TN"/>
    <d v="1962-10-07T00:00:00"/>
    <s v="Returning"/>
    <s v="Personal"/>
    <x v="0"/>
    <n v="693"/>
    <s v="No"/>
    <n v="3"/>
    <n v="5"/>
    <n v="5"/>
    <n v="5"/>
    <n v="5"/>
    <n v="5"/>
    <n v="5"/>
    <n v="5"/>
    <n v="4"/>
    <s v="Neutral"/>
    <n v="61"/>
    <s v="Neutral"/>
    <e v="#NAME?"/>
    <e v="#NAME?"/>
  </r>
  <r>
    <n v="2778"/>
    <x v="1"/>
    <s v="DE"/>
    <d v="2017-01-09T00:00:00"/>
    <s v="First-time"/>
    <s v="Business"/>
    <x v="1"/>
    <n v="764"/>
    <s v="Yes"/>
    <n v="1"/>
    <n v="5"/>
    <n v="5"/>
    <n v="1"/>
    <n v="1"/>
    <n v="1"/>
    <n v="4"/>
    <n v="1"/>
    <n v="5"/>
    <s v="Neutral"/>
    <n v="7"/>
    <s v="Neutral"/>
    <e v="#NAME?"/>
    <e v="#NAME?"/>
  </r>
  <r>
    <n v="232"/>
    <x v="0"/>
    <s v="ES"/>
    <d v="1972-01-15T00:00:00"/>
    <s v="Returning"/>
    <s v="Business"/>
    <x v="1"/>
    <n v="213"/>
    <s v="No"/>
    <n v="4"/>
    <n v="5"/>
    <n v="5"/>
    <n v="4"/>
    <n v="5"/>
    <n v="4"/>
    <n v="5"/>
    <n v="5"/>
    <n v="5"/>
    <s v="Satisfied"/>
    <n v="52"/>
    <s v="Positive"/>
    <e v="#NAME?"/>
    <e v="#NAME?"/>
  </r>
  <r>
    <n v="2256"/>
    <x v="0"/>
    <s v="CZ"/>
    <d v="1985-07-19T00:00:00"/>
    <s v="Returning"/>
    <s v="Business"/>
    <x v="1"/>
    <n v="2829"/>
    <s v="No"/>
    <n v="1"/>
    <n v="4"/>
    <n v="5"/>
    <n v="4"/>
    <n v="5"/>
    <n v="2"/>
    <n v="5"/>
    <n v="5"/>
    <n v="5"/>
    <s v="Satisfied"/>
    <n v="38"/>
    <s v="Positive"/>
    <e v="#NAME?"/>
    <e v="#NAME?"/>
  </r>
  <r>
    <n v="435"/>
    <x v="1"/>
    <s v="IT"/>
    <d v="1984-06-13T00:00:00"/>
    <s v="Returning"/>
    <s v="Personal"/>
    <x v="1"/>
    <n v="134"/>
    <s v="Yes"/>
    <n v="2"/>
    <n v="4"/>
    <n v="2"/>
    <n v="3"/>
    <n v="3"/>
    <n v="5"/>
    <n v="2"/>
    <n v="2"/>
    <n v="2"/>
    <s v="Dissatisfied"/>
    <n v="39"/>
    <s v="Negative"/>
    <e v="#NAME?"/>
    <e v="#NAME?"/>
  </r>
  <r>
    <n v="813"/>
    <x v="1"/>
    <s v="IL"/>
    <d v="1947-04-21T00:00:00"/>
    <s v="First-time"/>
    <s v="Business"/>
    <x v="1"/>
    <n v="247"/>
    <s v="Yes"/>
    <n v="2"/>
    <n v="4"/>
    <n v="4"/>
    <n v="3"/>
    <n v="3"/>
    <n v="3"/>
    <n v="4"/>
    <n v="3"/>
    <n v="4"/>
    <s v="Dissatisfied"/>
    <n v="76"/>
    <s v="Negative"/>
    <e v="#NAME?"/>
    <e v="#NAME?"/>
  </r>
  <r>
    <n v="1942"/>
    <x v="0"/>
    <s v="DK"/>
    <d v="1946-12-13T00:00:00"/>
    <s v="Returning"/>
    <s v="Business"/>
    <x v="0"/>
    <n v="383"/>
    <s v="Yes"/>
    <n v="4"/>
    <n v="4"/>
    <n v="5"/>
    <n v="3"/>
    <n v="4"/>
    <n v="1"/>
    <n v="5"/>
    <n v="5"/>
    <n v="5"/>
    <s v="Neutral"/>
    <n v="77"/>
    <s v="Neutral"/>
    <e v="#NAME?"/>
    <e v="#NAME?"/>
  </r>
  <r>
    <n v="2096"/>
    <x v="1"/>
    <s v="CH"/>
    <d v="1992-12-11T00:00:00"/>
    <s v="Returning"/>
    <s v="Personal"/>
    <x v="0"/>
    <n v="733"/>
    <s v="No"/>
    <n v="1"/>
    <n v="4"/>
    <n v="4"/>
    <n v="3"/>
    <n v="2"/>
    <n v="2"/>
    <n v="3"/>
    <n v="2"/>
    <n v="4"/>
    <s v="Neutral"/>
    <n v="31"/>
    <s v="Neutral"/>
    <e v="#NAME?"/>
    <e v="#NAME?"/>
  </r>
  <r>
    <n v="3242"/>
    <x v="1"/>
    <s v="LT"/>
    <d v="2016-08-20T00:00:00"/>
    <s v="Returning"/>
    <s v="Business"/>
    <x v="1"/>
    <n v="483"/>
    <s v="Yes"/>
    <n v="5"/>
    <n v="4"/>
    <n v="5"/>
    <n v="4"/>
    <n v="4"/>
    <n v="2"/>
    <n v="5"/>
    <n v="5"/>
    <n v="5"/>
    <s v="Satisfied"/>
    <n v="7"/>
    <s v="Positive"/>
    <e v="#NAME?"/>
    <e v="#NAME?"/>
  </r>
  <r>
    <n v="2109"/>
    <x v="1"/>
    <s v="CN"/>
    <d v="1998-10-02T00:00:00"/>
    <s v="Returning"/>
    <s v="Business"/>
    <x v="2"/>
    <n v="812"/>
    <s v="Yes"/>
    <n v="4"/>
    <n v="3"/>
    <n v="4"/>
    <n v="2"/>
    <n v="2"/>
    <n v="2"/>
    <n v="4"/>
    <n v="2"/>
    <n v="3"/>
    <s v="Neutral"/>
    <n v="25"/>
    <s v="Neutral"/>
    <e v="#NAME?"/>
    <e v="#NAME?"/>
  </r>
  <r>
    <n v="174"/>
    <x v="0"/>
    <s v="FI"/>
    <d v="1972-01-02T00:00:00"/>
    <s v="Returning"/>
    <s v="Business"/>
    <x v="1"/>
    <n v="3822"/>
    <s v="Yes"/>
    <n v="3"/>
    <n v="4"/>
    <n v="3"/>
    <n v="4"/>
    <n v="2"/>
    <n v="1"/>
    <n v="3"/>
    <n v="3"/>
    <n v="3"/>
    <s v="Dissatisfied"/>
    <n v="52"/>
    <s v="Negative"/>
    <e v="#NAME?"/>
    <e v="#NAME?"/>
  </r>
  <r>
    <n v="354"/>
    <x v="0"/>
    <s v="MA"/>
    <d v="1985-05-27T00:00:00"/>
    <s v="Returning"/>
    <s v="Personal"/>
    <x v="2"/>
    <n v="821"/>
    <s v="Yes"/>
    <n v="2"/>
    <n v="5"/>
    <n v="2"/>
    <n v="4"/>
    <n v="4"/>
    <n v="2"/>
    <n v="2"/>
    <n v="2"/>
    <n v="2"/>
    <s v="Dissatisfied"/>
    <n v="38"/>
    <s v="Negative"/>
    <e v="#NAME?"/>
    <e v="#NAME?"/>
  </r>
  <r>
    <n v="2864"/>
    <x v="0"/>
    <s v="FR"/>
    <d v="2019-02-20T00:00:00"/>
    <s v="Returning"/>
    <s v="Business"/>
    <x v="0"/>
    <n v="409"/>
    <s v="No"/>
    <n v="4"/>
    <n v="1"/>
    <n v="4"/>
    <n v="3"/>
    <n v="3"/>
    <n v="1"/>
    <n v="4"/>
    <n v="4"/>
    <n v="4"/>
    <s v="Satisfied"/>
    <n v="4"/>
    <s v="Positive"/>
    <e v="#NAME?"/>
    <e v="#NAME?"/>
  </r>
  <r>
    <n v="1109"/>
    <x v="0"/>
    <s v="GB"/>
    <d v="1973-01-09T00:00:00"/>
    <s v="Returning"/>
    <s v="Personal"/>
    <x v="0"/>
    <n v="113"/>
    <s v="No"/>
    <n v="1"/>
    <n v="3"/>
    <n v="2"/>
    <n v="3"/>
    <n v="3"/>
    <n v="3"/>
    <n v="4"/>
    <n v="3"/>
    <n v="3"/>
    <s v="Neutral"/>
    <n v="51"/>
    <s v="Neutral"/>
    <e v="#NAME?"/>
    <e v="#NAME?"/>
  </r>
  <r>
    <n v="802"/>
    <x v="1"/>
    <s v="GB"/>
    <d v="1946-05-27T00:00:00"/>
    <s v="Returning"/>
    <s v="Business"/>
    <x v="1"/>
    <n v="134"/>
    <s v="No"/>
    <n v="3"/>
    <n v="2"/>
    <n v="2"/>
    <n v="4"/>
    <n v="2"/>
    <n v="4"/>
    <n v="2"/>
    <n v="2"/>
    <n v="2"/>
    <s v="Dissatisfied"/>
    <n v="77"/>
    <s v="Negative"/>
    <e v="#NAME?"/>
    <e v="#NAME?"/>
  </r>
  <r>
    <n v="2615"/>
    <x v="1"/>
    <s v="DK"/>
    <d v="2007-07-27T00:00:00"/>
    <s v="Returning"/>
    <s v="Personal"/>
    <x v="0"/>
    <n v="181"/>
    <s v="No"/>
    <n v="2"/>
    <n v="4"/>
    <n v="4"/>
    <n v="5"/>
    <n v="5"/>
    <n v="5"/>
    <n v="3"/>
    <n v="5"/>
    <n v="4"/>
    <s v="Neutral"/>
    <n v="16"/>
    <s v="Neutral"/>
    <e v="#NAME?"/>
    <e v="#NAME?"/>
  </r>
  <r>
    <n v="516"/>
    <x v="1"/>
    <s v="DK"/>
    <d v="1960-03-10T00:00:00"/>
    <s v="Returning"/>
    <s v="Business"/>
    <x v="1"/>
    <n v="247"/>
    <s v="No"/>
    <n v="5"/>
    <n v="3"/>
    <n v="3"/>
    <n v="5"/>
    <n v="4"/>
    <n v="4"/>
    <n v="3"/>
    <n v="3"/>
    <n v="3"/>
    <s v="Satisfied"/>
    <n v="63"/>
    <s v="Positive"/>
    <e v="#NAME?"/>
    <e v="#NAME?"/>
  </r>
  <r>
    <n v="366"/>
    <x v="0"/>
    <s v="ID"/>
    <d v="1974-05-08T00:00:00"/>
    <s v="Returning"/>
    <s v="Business"/>
    <x v="1"/>
    <n v="164"/>
    <s v="Yes"/>
    <n v="5"/>
    <n v="5"/>
    <n v="5"/>
    <n v="5"/>
    <n v="5"/>
    <n v="2"/>
    <n v="5"/>
    <n v="5"/>
    <n v="5"/>
    <s v="Satisfied"/>
    <n v="49"/>
    <s v="Positive"/>
    <e v="#NAME?"/>
    <e v="#NAME?"/>
  </r>
  <r>
    <n v="630"/>
    <x v="1"/>
    <s v="NL"/>
    <d v="1953-05-25T00:00:00"/>
    <s v="Returning"/>
    <s v="Business"/>
    <x v="1"/>
    <n v="134"/>
    <s v="No"/>
    <n v="3"/>
    <n v="3"/>
    <n v="5"/>
    <n v="5"/>
    <n v="3"/>
    <n v="5"/>
    <n v="5"/>
    <n v="5"/>
    <n v="5"/>
    <s v="Satisfied"/>
    <n v="70"/>
    <s v="Positive"/>
    <e v="#NAME?"/>
    <e v="#NAME?"/>
  </r>
  <r>
    <n v="106"/>
    <x v="1"/>
    <s v="CZ"/>
    <d v="1989-01-10T00:00:00"/>
    <s v="First-time"/>
    <s v="Business"/>
    <x v="1"/>
    <n v="562"/>
    <s v="Yes"/>
    <n v="4"/>
    <n v="3"/>
    <n v="5"/>
    <n v="4"/>
    <n v="5"/>
    <n v="5"/>
    <n v="4"/>
    <n v="5"/>
    <n v="5"/>
    <s v="Satisfied"/>
    <n v="35"/>
    <s v="Positive"/>
    <e v="#NAME?"/>
    <e v="#NAME?"/>
  </r>
  <r>
    <n v="2022"/>
    <x v="0"/>
    <s v="CL"/>
    <d v="1978-05-05T00:00:00"/>
    <s v="Returning"/>
    <s v="Business"/>
    <x v="1"/>
    <n v="812"/>
    <s v="No"/>
    <n v="4"/>
    <n v="3"/>
    <n v="5"/>
    <n v="5"/>
    <n v="3"/>
    <n v="4"/>
    <n v="5"/>
    <n v="5"/>
    <n v="5"/>
    <s v="Satisfied"/>
    <n v="45"/>
    <s v="Positive"/>
    <e v="#NAME?"/>
    <e v="#NAME?"/>
  </r>
  <r>
    <n v="3135"/>
    <x v="0"/>
    <s v="GR"/>
    <d v="1956-10-04T00:00:00"/>
    <s v="Returning"/>
    <s v="Business"/>
    <x v="1"/>
    <n v="3033"/>
    <s v="No"/>
    <n v="1"/>
    <n v="5"/>
    <n v="4"/>
    <n v="5"/>
    <n v="5"/>
    <n v="5"/>
    <n v="4"/>
    <n v="4"/>
    <n v="4"/>
    <s v="Satisfied"/>
    <n v="67"/>
    <s v="Positive"/>
    <e v="#NAME?"/>
    <e v="#NAME?"/>
  </r>
  <r>
    <n v="10"/>
    <x v="0"/>
    <s v="AT"/>
    <d v="1989-10-31T00:00:00"/>
    <s v="Returning"/>
    <s v="Business"/>
    <x v="1"/>
    <n v="2822"/>
    <s v="Yes"/>
    <n v="5"/>
    <n v="3"/>
    <n v="5"/>
    <n v="4"/>
    <n v="4"/>
    <n v="2"/>
    <n v="5"/>
    <n v="5"/>
    <n v="5"/>
    <s v="Satisfied"/>
    <n v="34"/>
    <s v="Positive"/>
    <e v="#NAME?"/>
    <e v="#NAME?"/>
  </r>
  <r>
    <n v="2225"/>
    <x v="1"/>
    <s v="IL"/>
    <d v="1993-03-03T00:00:00"/>
    <s v="Returning"/>
    <s v="Business"/>
    <x v="1"/>
    <n v="2652"/>
    <s v="No"/>
    <n v="1"/>
    <n v="4"/>
    <n v="1"/>
    <n v="3"/>
    <n v="4"/>
    <n v="5"/>
    <n v="1"/>
    <n v="1"/>
    <n v="1"/>
    <s v="Neutral"/>
    <n v="30"/>
    <s v="Neutral"/>
    <e v="#NAME?"/>
    <e v="#NAME?"/>
  </r>
  <r>
    <n v="1814"/>
    <x v="0"/>
    <s v="CZ"/>
    <d v="1971-11-25T00:00:00"/>
    <s v="Returning"/>
    <s v="Business"/>
    <x v="0"/>
    <n v="500"/>
    <s v="No"/>
    <n v="4"/>
    <n v="2"/>
    <n v="3"/>
    <n v="4"/>
    <n v="3"/>
    <n v="4"/>
    <n v="3"/>
    <n v="3"/>
    <n v="3"/>
    <s v="Neutral"/>
    <n v="52"/>
    <s v="Neutral"/>
    <e v="#NAME?"/>
    <e v="#NAME?"/>
  </r>
  <r>
    <n v="2091"/>
    <x v="0"/>
    <s v="AT"/>
    <d v="1958-04-27T00:00:00"/>
    <s v="Returning"/>
    <s v="Personal"/>
    <x v="0"/>
    <n v="785"/>
    <s v="No"/>
    <n v="1"/>
    <n v="4"/>
    <n v="4"/>
    <n v="1"/>
    <n v="1"/>
    <n v="1"/>
    <n v="5"/>
    <n v="1"/>
    <n v="4"/>
    <s v="Neutral"/>
    <n v="65"/>
    <s v="Neutral"/>
    <e v="#NAME?"/>
    <e v="#NAME?"/>
  </r>
  <r>
    <n v="2943"/>
    <x v="0"/>
    <s v="AT"/>
    <d v="1999-01-12T00:00:00"/>
    <s v="Returning"/>
    <s v="Business"/>
    <x v="1"/>
    <n v="737"/>
    <s v="No"/>
    <n v="1"/>
    <n v="5"/>
    <n v="4"/>
    <n v="4"/>
    <n v="5"/>
    <n v="4"/>
    <n v="4"/>
    <n v="4"/>
    <n v="4"/>
    <s v="Satisfied"/>
    <n v="25"/>
    <s v="Positive"/>
    <e v="#NAME?"/>
    <e v="#NAME?"/>
  </r>
  <r>
    <n v="1296"/>
    <x v="0"/>
    <s v="AR"/>
    <d v="1991-10-23T00:00:00"/>
    <s v="Returning"/>
    <s v="Personal"/>
    <x v="0"/>
    <n v="134"/>
    <s v="No"/>
    <n v="2"/>
    <n v="2"/>
    <n v="4"/>
    <n v="3"/>
    <n v="3"/>
    <n v="3"/>
    <n v="3"/>
    <n v="3"/>
    <n v="3"/>
    <s v="Neutral"/>
    <n v="32"/>
    <s v="Neutral"/>
    <e v="#NAME?"/>
    <e v="#NAME?"/>
  </r>
  <r>
    <n v="593"/>
    <x v="0"/>
    <s v="PL"/>
    <d v="1973-06-18T00:00:00"/>
    <s v="Returning"/>
    <s v="Business"/>
    <x v="1"/>
    <n v="247"/>
    <s v="No"/>
    <n v="2"/>
    <n v="4"/>
    <n v="5"/>
    <n v="4"/>
    <n v="5"/>
    <n v="4"/>
    <n v="5"/>
    <n v="5"/>
    <n v="5"/>
    <s v="Satisfied"/>
    <n v="50"/>
    <s v="Positive"/>
    <e v="#NAME?"/>
    <e v="#NAME?"/>
  </r>
  <r>
    <n v="107"/>
    <x v="1"/>
    <s v="DK"/>
    <d v="1953-07-11T00:00:00"/>
    <s v="Returning"/>
    <s v="Business"/>
    <x v="1"/>
    <n v="3477"/>
    <s v="No"/>
    <n v="4"/>
    <n v="5"/>
    <n v="5"/>
    <n v="5"/>
    <n v="3"/>
    <n v="2"/>
    <n v="5"/>
    <n v="5"/>
    <n v="5"/>
    <s v="Satisfied"/>
    <n v="70"/>
    <s v="Positive"/>
    <e v="#NAME?"/>
    <e v="#NAME?"/>
  </r>
  <r>
    <n v="1360"/>
    <x v="1"/>
    <s v="DE"/>
    <d v="1956-02-21T00:00:00"/>
    <s v="Returning"/>
    <s v="Business"/>
    <x v="1"/>
    <n v="309"/>
    <s v="No"/>
    <n v="5"/>
    <n v="1"/>
    <n v="2"/>
    <n v="3"/>
    <n v="1"/>
    <n v="1"/>
    <n v="2"/>
    <n v="2"/>
    <n v="2"/>
    <s v="Neutral"/>
    <n v="67"/>
    <s v="Neutral"/>
    <e v="#NAME?"/>
    <e v="#NAME?"/>
  </r>
  <r>
    <n v="684"/>
    <x v="1"/>
    <s v="CN"/>
    <d v="1953-01-18T00:00:00"/>
    <s v="Returning"/>
    <s v="Business"/>
    <x v="1"/>
    <n v="134"/>
    <s v="Yes"/>
    <n v="1"/>
    <n v="4"/>
    <n v="4"/>
    <n v="2"/>
    <n v="1"/>
    <n v="1"/>
    <n v="3"/>
    <n v="1"/>
    <n v="4"/>
    <s v="Dissatisfied"/>
    <n v="71"/>
    <s v="Negative"/>
    <e v="#NAME?"/>
    <e v="#NAME?"/>
  </r>
  <r>
    <n v="371"/>
    <x v="1"/>
    <s v="FR"/>
    <d v="1995-01-14T00:00:00"/>
    <s v="Returning"/>
    <s v="Business"/>
    <x v="1"/>
    <n v="482"/>
    <s v="No"/>
    <n v="4"/>
    <n v="5"/>
    <n v="4"/>
    <n v="5"/>
    <n v="5"/>
    <n v="3"/>
    <n v="4"/>
    <n v="4"/>
    <n v="4"/>
    <s v="Satisfied"/>
    <n v="29"/>
    <s v="Positive"/>
    <e v="#NAME?"/>
    <e v="#NAME?"/>
  </r>
  <r>
    <n v="1386"/>
    <x v="1"/>
    <s v="AT"/>
    <d v="1995-06-11T00:00:00"/>
    <s v="Returning"/>
    <s v="Personal"/>
    <x v="2"/>
    <n v="282"/>
    <s v="Yes"/>
    <n v="0"/>
    <n v="3"/>
    <n v="4"/>
    <n v="3"/>
    <n v="4"/>
    <n v="4"/>
    <n v="4"/>
    <n v="4"/>
    <n v="4"/>
    <s v="Satisfied"/>
    <n v="28"/>
    <s v="Positive"/>
    <e v="#NAME?"/>
    <e v="#NAME?"/>
  </r>
  <r>
    <n v="292"/>
    <x v="0"/>
    <s v="LI"/>
    <d v="1957-08-04T00:00:00"/>
    <s v="First-time"/>
    <s v="Business"/>
    <x v="0"/>
    <n v="1250"/>
    <s v="Yes"/>
    <n v="3"/>
    <n v="3"/>
    <n v="5"/>
    <n v="1"/>
    <n v="1"/>
    <n v="1"/>
    <n v="5"/>
    <n v="1"/>
    <n v="4"/>
    <s v="Satisfied"/>
    <n v="66"/>
    <s v="Positive"/>
    <e v="#NAME?"/>
    <e v="#NAME?"/>
  </r>
  <r>
    <n v="368"/>
    <x v="0"/>
    <s v="PR"/>
    <d v="1984-09-12T00:00:00"/>
    <s v="Returning"/>
    <s v="Business"/>
    <x v="1"/>
    <n v="354"/>
    <s v="Yes"/>
    <n v="0"/>
    <n v="3"/>
    <n v="1"/>
    <n v="4"/>
    <n v="3"/>
    <n v="4"/>
    <n v="1"/>
    <n v="1"/>
    <n v="1"/>
    <s v="Satisfied"/>
    <n v="39"/>
    <s v="Positive"/>
    <e v="#NAME?"/>
    <e v="#NAME?"/>
  </r>
  <r>
    <n v="1193"/>
    <x v="1"/>
    <s v="AT"/>
    <d v="1957-05-05T00:00:00"/>
    <s v="Returning"/>
    <s v="Personal"/>
    <x v="0"/>
    <n v="482"/>
    <s v="No"/>
    <n v="4"/>
    <n v="1"/>
    <n v="3"/>
    <n v="5"/>
    <n v="5"/>
    <n v="5"/>
    <n v="2"/>
    <n v="5"/>
    <n v="4"/>
    <s v="Neutral"/>
    <n v="66"/>
    <s v="Neutral"/>
    <e v="#NAME?"/>
    <e v="#NAME?"/>
  </r>
  <r>
    <n v="320"/>
    <x v="0"/>
    <s v="MA"/>
    <d v="1966-06-17T00:00:00"/>
    <s v="First-time"/>
    <s v="Business"/>
    <x v="1"/>
    <n v="853"/>
    <s v="No"/>
    <n v="3"/>
    <n v="1"/>
    <n v="2"/>
    <n v="3"/>
    <n v="3"/>
    <n v="3"/>
    <n v="3"/>
    <n v="3"/>
    <n v="3"/>
    <s v="Dissatisfied"/>
    <n v="57"/>
    <s v="Negative"/>
    <e v="#NAME?"/>
    <e v="#NAME?"/>
  </r>
  <r>
    <n v="931"/>
    <x v="0"/>
    <s v="IS"/>
    <d v="1970-07-18T00:00:00"/>
    <s v="Returning"/>
    <s v="Business"/>
    <x v="1"/>
    <n v="164"/>
    <s v="Yes"/>
    <n v="2"/>
    <n v="2"/>
    <n v="2"/>
    <n v="2"/>
    <n v="1"/>
    <n v="5"/>
    <n v="2"/>
    <n v="2"/>
    <n v="2"/>
    <s v="Dissatisfied"/>
    <n v="53"/>
    <s v="Negative"/>
    <e v="#NAME?"/>
    <e v="#NAME?"/>
  </r>
  <r>
    <n v="2719"/>
    <x v="0"/>
    <s v="ES"/>
    <d v="2016-10-07T00:00:00"/>
    <s v="Returning"/>
    <s v="Business"/>
    <x v="1"/>
    <n v="2048"/>
    <s v="No"/>
    <n v="5"/>
    <n v="3"/>
    <n v="5"/>
    <n v="4"/>
    <n v="4"/>
    <n v="4"/>
    <n v="4"/>
    <n v="4"/>
    <n v="5"/>
    <s v="Satisfied"/>
    <n v="7"/>
    <s v="Positive"/>
    <e v="#NAME?"/>
    <e v="#NAME?"/>
  </r>
  <r>
    <n v="1243"/>
    <x v="1"/>
    <s v="FR"/>
    <d v="1999-04-15T00:00:00"/>
    <s v="Returning"/>
    <s v="Personal"/>
    <x v="0"/>
    <n v="354"/>
    <s v="No"/>
    <n v="4"/>
    <n v="3"/>
    <n v="4"/>
    <n v="1"/>
    <n v="1"/>
    <n v="1"/>
    <n v="5"/>
    <n v="1"/>
    <n v="5"/>
    <s v="Satisfied"/>
    <n v="24"/>
    <s v="Positive"/>
    <e v="#NAME?"/>
    <e v="#NAME?"/>
  </r>
  <r>
    <n v="2080"/>
    <x v="1"/>
    <s v="NO"/>
    <d v="1972-02-01T00:00:00"/>
    <s v="First-time"/>
    <s v="Business"/>
    <x v="0"/>
    <n v="785"/>
    <s v="Yes"/>
    <n v="0"/>
    <n v="2"/>
    <n v="3"/>
    <n v="2"/>
    <n v="2"/>
    <n v="2"/>
    <n v="4"/>
    <n v="2"/>
    <n v="4"/>
    <s v="Satisfied"/>
    <n v="51"/>
    <s v="Positive"/>
    <e v="#NAME?"/>
    <e v="#NAME?"/>
  </r>
  <r>
    <n v="3225"/>
    <x v="0"/>
    <s v="AT"/>
    <d v="1969-08-09T00:00:00"/>
    <s v="Returning"/>
    <s v="Personal"/>
    <x v="0"/>
    <n v="1187"/>
    <s v="Yes"/>
    <n v="0"/>
    <n v="3"/>
    <n v="1"/>
    <n v="3"/>
    <n v="1"/>
    <n v="1"/>
    <n v="1"/>
    <n v="1"/>
    <n v="1"/>
    <s v="Neutral"/>
    <n v="54"/>
    <s v="Neutral"/>
    <e v="#NAME?"/>
    <e v="#NAME?"/>
  </r>
  <r>
    <n v="1175"/>
    <x v="0"/>
    <s v="LT"/>
    <d v="1981-11-30T00:00:00"/>
    <s v="Returning"/>
    <s v="Personal"/>
    <x v="0"/>
    <n v="312"/>
    <s v="No"/>
    <n v="2"/>
    <n v="3"/>
    <n v="1"/>
    <n v="4"/>
    <n v="5"/>
    <n v="2"/>
    <n v="1"/>
    <n v="1"/>
    <n v="4"/>
    <s v="Neutral"/>
    <n v="42"/>
    <s v="Neutral"/>
    <e v="#NAME?"/>
    <e v="#NAME?"/>
  </r>
  <r>
    <n v="2057"/>
    <x v="1"/>
    <s v="ID"/>
    <d v="2001-01-02T00:00:00"/>
    <s v="Returning"/>
    <s v="Business"/>
    <x v="1"/>
    <n v="733"/>
    <s v="No"/>
    <n v="2"/>
    <n v="3"/>
    <n v="4"/>
    <n v="5"/>
    <n v="4"/>
    <n v="3"/>
    <n v="4"/>
    <n v="4"/>
    <n v="4"/>
    <s v="Satisfied"/>
    <n v="23"/>
    <s v="Positive"/>
    <e v="#NAME?"/>
    <e v="#NAME?"/>
  </r>
  <r>
    <n v="640"/>
    <x v="1"/>
    <s v="IT"/>
    <d v="1976-08-20T00:00:00"/>
    <s v="Returning"/>
    <s v="Business"/>
    <x v="1"/>
    <n v="282"/>
    <s v="No"/>
    <n v="0"/>
    <n v="3"/>
    <n v="3"/>
    <n v="5"/>
    <n v="4"/>
    <n v="4"/>
    <n v="3"/>
    <n v="3"/>
    <n v="3"/>
    <s v="Satisfied"/>
    <n v="47"/>
    <s v="Positive"/>
    <e v="#NAME?"/>
    <e v="#NAME?"/>
  </r>
  <r>
    <n v="761"/>
    <x v="1"/>
    <s v="KW"/>
    <d v="1947-03-22T00:00:00"/>
    <s v="Returning"/>
    <s v="Business"/>
    <x v="1"/>
    <n v="3447"/>
    <s v="No"/>
    <n v="0"/>
    <n v="4"/>
    <n v="5"/>
    <n v="5"/>
    <n v="3"/>
    <n v="2"/>
    <n v="5"/>
    <n v="5"/>
    <n v="2"/>
    <s v="Satisfied"/>
    <n v="76"/>
    <s v="Positive"/>
    <e v="#NAME?"/>
    <e v="#NAME?"/>
  </r>
  <r>
    <n v="636"/>
    <x v="0"/>
    <s v="IT"/>
    <d v="1964-10-02T00:00:00"/>
    <s v="Returning"/>
    <s v="Business"/>
    <x v="1"/>
    <n v="2554"/>
    <s v="No"/>
    <n v="5"/>
    <n v="3"/>
    <n v="4"/>
    <n v="4"/>
    <n v="3"/>
    <n v="4"/>
    <n v="4"/>
    <n v="4"/>
    <n v="4"/>
    <s v="Satisfied"/>
    <n v="59"/>
    <s v="Positive"/>
    <e v="#NAME?"/>
    <e v="#NAME?"/>
  </r>
  <r>
    <n v="321"/>
    <x v="1"/>
    <s v="DE"/>
    <d v="1982-02-23T00:00:00"/>
    <s v="Returning"/>
    <s v="Business"/>
    <x v="1"/>
    <n v="3109"/>
    <s v="No"/>
    <n v="1"/>
    <n v="1"/>
    <n v="2"/>
    <n v="4"/>
    <n v="3"/>
    <n v="2"/>
    <n v="2"/>
    <n v="2"/>
    <n v="2"/>
    <s v="Dissatisfied"/>
    <n v="41"/>
    <s v="Negative"/>
    <e v="#NAME?"/>
    <e v="#NAME?"/>
  </r>
  <r>
    <n v="767"/>
    <x v="0"/>
    <s v="ES"/>
    <d v="1981-10-20T00:00:00"/>
    <s v="Returning"/>
    <s v="Business"/>
    <x v="1"/>
    <n v="1942"/>
    <s v="No"/>
    <n v="3"/>
    <n v="2"/>
    <n v="3"/>
    <n v="4"/>
    <n v="2"/>
    <n v="5"/>
    <n v="3"/>
    <n v="3"/>
    <n v="3"/>
    <s v="Dissatisfied"/>
    <n v="42"/>
    <s v="Negative"/>
    <e v="#NAME?"/>
    <e v="#NAME?"/>
  </r>
  <r>
    <n v="113"/>
    <x v="1"/>
    <s v="GR"/>
    <d v="1994-06-17T00:00:00"/>
    <s v="Returning"/>
    <s v="Business"/>
    <x v="1"/>
    <n v="3389"/>
    <s v="Yes"/>
    <n v="5"/>
    <n v="3"/>
    <n v="4"/>
    <n v="4"/>
    <n v="3"/>
    <n v="2"/>
    <n v="4"/>
    <n v="4"/>
    <n v="4"/>
    <s v="Dissatisfied"/>
    <n v="29"/>
    <s v="Negative"/>
    <e v="#NAME?"/>
    <e v="#NAME?"/>
  </r>
  <r>
    <n v="835"/>
    <x v="1"/>
    <s v="PT"/>
    <d v="1966-12-04T00:00:00"/>
    <s v="Returning"/>
    <s v="Business"/>
    <x v="1"/>
    <n v="354"/>
    <s v="Yes"/>
    <n v="2"/>
    <n v="1"/>
    <n v="2"/>
    <n v="3"/>
    <n v="4"/>
    <n v="1"/>
    <n v="2"/>
    <n v="2"/>
    <n v="2"/>
    <s v="Dissatisfied"/>
    <n v="57"/>
    <s v="Negative"/>
    <e v="#NAME?"/>
    <e v="#NAME?"/>
  </r>
  <r>
    <n v="2379"/>
    <x v="1"/>
    <s v="IT"/>
    <d v="1993-08-25T00:00:00"/>
    <s v="Returning"/>
    <s v="Business"/>
    <x v="1"/>
    <n v="604"/>
    <s v="Yes"/>
    <n v="5"/>
    <n v="4"/>
    <n v="1"/>
    <n v="4"/>
    <n v="4"/>
    <n v="4"/>
    <n v="1"/>
    <n v="1"/>
    <n v="1"/>
    <s v="Satisfied"/>
    <n v="30"/>
    <s v="Positive"/>
    <e v="#NAME?"/>
    <e v="#NAME?"/>
  </r>
  <r>
    <n v="2892"/>
    <x v="1"/>
    <s v="LT"/>
    <d v="2012-07-29T00:00:00"/>
    <s v="Returning"/>
    <s v="Personal"/>
    <x v="0"/>
    <n v="491"/>
    <s v="No"/>
    <n v="1"/>
    <n v="2"/>
    <n v="3"/>
    <n v="5"/>
    <n v="5"/>
    <n v="5"/>
    <n v="3"/>
    <n v="5"/>
    <n v="3"/>
    <s v="Neutral"/>
    <n v="11"/>
    <s v="Neutral"/>
    <e v="#NAME?"/>
    <e v="#NAME?"/>
  </r>
  <r>
    <n v="3295"/>
    <x v="1"/>
    <s v="PT"/>
    <d v="2015-01-27T00:00:00"/>
    <s v="Returning"/>
    <s v="Personal"/>
    <x v="0"/>
    <n v="483"/>
    <s v="No"/>
    <n v="1"/>
    <n v="4"/>
    <n v="4"/>
    <n v="1"/>
    <n v="5"/>
    <n v="5"/>
    <n v="1"/>
    <n v="5"/>
    <n v="4"/>
    <s v="Neutral"/>
    <n v="8"/>
    <s v="Neutral"/>
    <e v="#NAME?"/>
    <e v="#NAME?"/>
  </r>
  <r>
    <n v="1505"/>
    <x v="1"/>
    <s v="FR"/>
    <d v="1962-09-28T00:00:00"/>
    <s v="Returning"/>
    <s v="Personal"/>
    <x v="0"/>
    <n v="737"/>
    <s v="No"/>
    <n v="2"/>
    <n v="3"/>
    <n v="3"/>
    <n v="3"/>
    <n v="3"/>
    <n v="3"/>
    <n v="3"/>
    <n v="3"/>
    <n v="3"/>
    <s v="Neutral"/>
    <n v="61"/>
    <s v="Neutral"/>
    <e v="#NAME?"/>
    <e v="#NAME?"/>
  </r>
  <r>
    <n v="2371"/>
    <x v="1"/>
    <s v="AR"/>
    <d v="1972-01-06T00:00:00"/>
    <s v="Returning"/>
    <s v="Business"/>
    <x v="2"/>
    <n v="925"/>
    <s v="No"/>
    <n v="4"/>
    <n v="3"/>
    <n v="3"/>
    <n v="3"/>
    <n v="3"/>
    <n v="3"/>
    <n v="4"/>
    <n v="3"/>
    <n v="3"/>
    <s v="Neutral"/>
    <n v="52"/>
    <s v="Neutral"/>
    <e v="#NAME?"/>
    <e v="#NAME?"/>
  </r>
  <r>
    <n v="1333"/>
    <x v="0"/>
    <s v="LI"/>
    <d v="1958-03-27T00:00:00"/>
    <s v="First-time"/>
    <s v="Business"/>
    <x v="0"/>
    <n v="134"/>
    <s v="No"/>
    <n v="3"/>
    <n v="3"/>
    <n v="3"/>
    <n v="2"/>
    <n v="3"/>
    <n v="3"/>
    <n v="5"/>
    <n v="3"/>
    <n v="4"/>
    <s v="Neutral"/>
    <n v="65"/>
    <s v="Neutral"/>
    <e v="#NAME?"/>
    <e v="#NAME?"/>
  </r>
  <r>
    <n v="2536"/>
    <x v="0"/>
    <s v="BE"/>
    <d v="2011-07-29T00:00:00"/>
    <s v="First-time"/>
    <s v="Business"/>
    <x v="1"/>
    <n v="227"/>
    <s v="Yes"/>
    <n v="2"/>
    <n v="3"/>
    <n v="3"/>
    <n v="1"/>
    <n v="2"/>
    <n v="2"/>
    <n v="5"/>
    <n v="2"/>
    <n v="4"/>
    <s v="Neutral"/>
    <n v="12"/>
    <s v="Neutral"/>
    <e v="#NAME?"/>
    <e v="#NAME?"/>
  </r>
  <r>
    <n v="2658"/>
    <x v="0"/>
    <s v="IT"/>
    <d v="2008-07-21T00:00:00"/>
    <s v="First-time"/>
    <s v="Business"/>
    <x v="0"/>
    <n v="622"/>
    <s v="No"/>
    <n v="0"/>
    <n v="4"/>
    <n v="3"/>
    <n v="2"/>
    <n v="5"/>
    <n v="5"/>
    <n v="4"/>
    <n v="5"/>
    <n v="5"/>
    <s v="Satisfied"/>
    <n v="15"/>
    <s v="Positive"/>
    <e v="#NAME?"/>
    <e v="#NAME?"/>
  </r>
  <r>
    <n v="2611"/>
    <x v="0"/>
    <s v="MC"/>
    <d v="2005-10-23T00:00:00"/>
    <s v="Returning"/>
    <s v="Personal"/>
    <x v="0"/>
    <n v="304"/>
    <s v="Yes"/>
    <n v="1"/>
    <n v="4"/>
    <n v="3"/>
    <n v="2"/>
    <n v="3"/>
    <n v="2"/>
    <n v="3"/>
    <n v="3"/>
    <n v="3"/>
    <s v="Neutral"/>
    <n v="18"/>
    <s v="Neutral"/>
    <e v="#NAME?"/>
    <e v="#NAME?"/>
  </r>
  <r>
    <n v="1133"/>
    <x v="1"/>
    <s v="DE"/>
    <d v="1969-07-04T00:00:00"/>
    <s v="Returning"/>
    <s v="Personal"/>
    <x v="0"/>
    <n v="113"/>
    <s v="No"/>
    <n v="1"/>
    <n v="3"/>
    <n v="4"/>
    <n v="1"/>
    <n v="1"/>
    <n v="1"/>
    <n v="5"/>
    <n v="1"/>
    <n v="2"/>
    <s v="Neutral"/>
    <n v="54"/>
    <s v="Neutral"/>
    <e v="#NAME?"/>
    <e v="#NAME?"/>
  </r>
  <r>
    <n v="2183"/>
    <x v="1"/>
    <s v="HR"/>
    <d v="1949-06-30T00:00:00"/>
    <s v="Returning"/>
    <s v="Business"/>
    <x v="1"/>
    <n v="685"/>
    <s v="Yes"/>
    <n v="3"/>
    <n v="3"/>
    <n v="3"/>
    <n v="3"/>
    <n v="3"/>
    <n v="3"/>
    <n v="3"/>
    <n v="3"/>
    <n v="3"/>
    <s v="Neutral"/>
    <n v="74"/>
    <s v="Neutral"/>
    <e v="#NAME?"/>
    <e v="#NAME?"/>
  </r>
  <r>
    <n v="1255"/>
    <x v="0"/>
    <s v="FI"/>
    <d v="1974-10-11T00:00:00"/>
    <s v="Returning"/>
    <s v="Personal"/>
    <x v="0"/>
    <n v="282"/>
    <s v="No"/>
    <n v="1"/>
    <n v="1"/>
    <n v="1"/>
    <n v="4"/>
    <n v="1"/>
    <n v="2"/>
    <n v="1"/>
    <n v="1"/>
    <n v="1"/>
    <s v="Neutral"/>
    <n v="49"/>
    <s v="Neutral"/>
    <e v="#NAME?"/>
    <e v="#NAME?"/>
  </r>
  <r>
    <n v="2782"/>
    <x v="1"/>
    <s v="AU"/>
    <d v="2011-04-20T00:00:00"/>
    <s v="Returning"/>
    <s v="Business"/>
    <x v="1"/>
    <n v="764"/>
    <s v="No"/>
    <n v="3"/>
    <n v="4"/>
    <n v="4"/>
    <n v="4"/>
    <n v="4"/>
    <n v="4"/>
    <n v="4"/>
    <n v="4"/>
    <n v="4"/>
    <s v="Satisfied"/>
    <n v="12"/>
    <s v="Positive"/>
    <e v="#NAME?"/>
    <e v="#NAME?"/>
  </r>
  <r>
    <n v="2054"/>
    <x v="1"/>
    <s v="IE"/>
    <d v="1951-02-20T00:00:00"/>
    <s v="Returning"/>
    <s v="Business"/>
    <x v="1"/>
    <n v="812"/>
    <s v="No"/>
    <n v="3"/>
    <n v="3"/>
    <n v="1"/>
    <n v="4"/>
    <n v="3"/>
    <n v="5"/>
    <n v="1"/>
    <n v="1"/>
    <n v="1"/>
    <s v="Satisfied"/>
    <n v="72"/>
    <s v="Positive"/>
    <e v="#NAME?"/>
    <e v="#NAME?"/>
  </r>
  <r>
    <n v="2447"/>
    <x v="0"/>
    <s v="TR"/>
    <d v="2015-04-27T00:00:00"/>
    <s v="First-time"/>
    <s v="Business"/>
    <x v="1"/>
    <n v="767"/>
    <s v="No"/>
    <n v="5"/>
    <n v="3"/>
    <n v="4"/>
    <n v="3"/>
    <n v="3"/>
    <n v="3"/>
    <n v="4"/>
    <n v="3"/>
    <n v="4"/>
    <s v="Satisfied"/>
    <n v="8"/>
    <s v="Positive"/>
    <e v="#NAME?"/>
    <e v="#NAME?"/>
  </r>
  <r>
    <n v="954"/>
    <x v="0"/>
    <s v="IN"/>
    <d v="1977-01-11T00:00:00"/>
    <s v="Returning"/>
    <s v="Business"/>
    <x v="1"/>
    <n v="2618"/>
    <s v="No"/>
    <n v="4"/>
    <n v="1"/>
    <n v="3"/>
    <n v="3"/>
    <n v="2"/>
    <n v="2"/>
    <n v="3"/>
    <n v="3"/>
    <n v="2"/>
    <s v="Dissatisfied"/>
    <n v="47"/>
    <s v="Negative"/>
    <e v="#NAME?"/>
    <e v="#NAME?"/>
  </r>
  <r>
    <n v="2531"/>
    <x v="0"/>
    <s v="DE"/>
    <d v="2007-10-30T00:00:00"/>
    <s v="Returning"/>
    <s v="Business"/>
    <x v="1"/>
    <n v="227"/>
    <s v="Yes"/>
    <n v="4"/>
    <n v="5"/>
    <n v="3"/>
    <n v="5"/>
    <n v="3"/>
    <n v="2"/>
    <n v="3"/>
    <n v="3"/>
    <n v="3"/>
    <s v="Satisfied"/>
    <n v="16"/>
    <s v="Positive"/>
    <e v="#NAME?"/>
    <e v="#NAME?"/>
  </r>
  <r>
    <n v="1536"/>
    <x v="0"/>
    <s v="SN"/>
    <d v="1967-04-17T00:00:00"/>
    <s v="First-time"/>
    <s v="Business"/>
    <x v="1"/>
    <n v="987"/>
    <s v="Yes"/>
    <n v="2"/>
    <n v="3"/>
    <n v="4"/>
    <n v="1"/>
    <n v="3"/>
    <n v="3"/>
    <n v="4"/>
    <n v="3"/>
    <n v="4"/>
    <s v="Neutral"/>
    <n v="56"/>
    <s v="Neutral"/>
    <e v="#NAME?"/>
    <e v="#NAME?"/>
  </r>
  <r>
    <n v="3186"/>
    <x v="0"/>
    <s v="MY"/>
    <d v="1997-11-28T00:00:00"/>
    <s v="Returning"/>
    <s v="Business"/>
    <x v="1"/>
    <n v="2560"/>
    <s v="No"/>
    <n v="4"/>
    <n v="2"/>
    <n v="4"/>
    <n v="2"/>
    <n v="2"/>
    <n v="2"/>
    <n v="2"/>
    <n v="2"/>
    <n v="2"/>
    <s v="Neutral"/>
    <n v="26"/>
    <s v="Neutral"/>
    <e v="#NAME?"/>
    <e v="#NAME?"/>
  </r>
  <r>
    <n v="2918"/>
    <x v="0"/>
    <s v="RO"/>
    <d v="1964-09-16T00:00:00"/>
    <s v="First-time"/>
    <s v="Business"/>
    <x v="1"/>
    <n v="806"/>
    <s v="No"/>
    <n v="4"/>
    <n v="3"/>
    <n v="3"/>
    <n v="4"/>
    <n v="4"/>
    <n v="4"/>
    <n v="5"/>
    <n v="4"/>
    <n v="4"/>
    <s v="Neutral"/>
    <n v="59"/>
    <s v="Neutral"/>
    <e v="#NAME?"/>
    <e v="#NAME?"/>
  </r>
  <r>
    <n v="1263"/>
    <x v="0"/>
    <s v="KR"/>
    <d v="2000-02-09T00:00:00"/>
    <s v="Returning"/>
    <s v="Personal"/>
    <x v="0"/>
    <n v="282"/>
    <s v="No"/>
    <n v="3"/>
    <n v="4"/>
    <n v="4"/>
    <n v="4"/>
    <n v="2"/>
    <n v="5"/>
    <n v="4"/>
    <n v="4"/>
    <n v="4"/>
    <s v="Neutral"/>
    <n v="23"/>
    <s v="Neutral"/>
    <e v="#NAME?"/>
    <e v="#NAME?"/>
  </r>
  <r>
    <n v="947"/>
    <x v="0"/>
    <s v="HR"/>
    <d v="1962-11-08T00:00:00"/>
    <s v="Returning"/>
    <s v="Business"/>
    <x v="1"/>
    <n v="2215"/>
    <s v="Yes"/>
    <n v="1"/>
    <n v="4"/>
    <n v="2"/>
    <n v="2"/>
    <n v="3"/>
    <n v="5"/>
    <n v="2"/>
    <n v="2"/>
    <n v="2"/>
    <s v="Dissatisfied"/>
    <n v="61"/>
    <s v="Negative"/>
    <e v="#NAME?"/>
    <e v="#NAME?"/>
  </r>
  <r>
    <n v="1247"/>
    <x v="1"/>
    <s v="MC"/>
    <d v="1948-06-27T00:00:00"/>
    <s v="Returning"/>
    <s v="Personal"/>
    <x v="0"/>
    <n v="102"/>
    <s v="Yes"/>
    <n v="1"/>
    <n v="4"/>
    <n v="4"/>
    <n v="1"/>
    <n v="1"/>
    <n v="1"/>
    <n v="2"/>
    <n v="1"/>
    <n v="1"/>
    <s v="Neutral"/>
    <n v="75"/>
    <s v="Neutral"/>
    <e v="#NAME?"/>
    <e v="#NAME?"/>
  </r>
  <r>
    <n v="325"/>
    <x v="0"/>
    <s v="IE"/>
    <d v="1954-09-15T00:00:00"/>
    <s v="First-time"/>
    <s v="Business"/>
    <x v="1"/>
    <n v="821"/>
    <s v="Yes"/>
    <n v="3"/>
    <n v="4"/>
    <n v="2"/>
    <n v="2"/>
    <n v="2"/>
    <n v="2"/>
    <n v="4"/>
    <n v="2"/>
    <n v="4"/>
    <s v="Dissatisfied"/>
    <n v="69"/>
    <s v="Negative"/>
    <e v="#NAME?"/>
    <e v="#NAME?"/>
  </r>
  <r>
    <n v="1815"/>
    <x v="1"/>
    <s v="PL"/>
    <d v="1991-09-09T00:00:00"/>
    <s v="Returning"/>
    <s v="Business"/>
    <x v="1"/>
    <n v="408"/>
    <s v="No"/>
    <n v="4"/>
    <n v="3"/>
    <n v="3"/>
    <n v="3"/>
    <n v="3"/>
    <n v="2"/>
    <n v="3"/>
    <n v="3"/>
    <n v="3"/>
    <s v="Neutral"/>
    <n v="32"/>
    <s v="Neutral"/>
    <e v="#NAME?"/>
    <e v="#NAME?"/>
  </r>
  <r>
    <n v="234"/>
    <x v="1"/>
    <s v="DE"/>
    <d v="1987-05-24T00:00:00"/>
    <s v="Returning"/>
    <s v="Business"/>
    <x v="2"/>
    <n v="213"/>
    <s v="No"/>
    <n v="4"/>
    <n v="4"/>
    <n v="1"/>
    <n v="3"/>
    <n v="3"/>
    <n v="3"/>
    <n v="3"/>
    <n v="3"/>
    <n v="5"/>
    <s v="Satisfied"/>
    <n v="36"/>
    <s v="Positive"/>
    <e v="#NAME?"/>
    <e v="#NAME?"/>
  </r>
  <r>
    <n v="2400"/>
    <x v="1"/>
    <s v="AT"/>
    <d v="1974-07-17T00:00:00"/>
    <s v="Returning"/>
    <s v="Business"/>
    <x v="0"/>
    <n v="641"/>
    <s v="Yes"/>
    <n v="4"/>
    <n v="2"/>
    <n v="2"/>
    <n v="2"/>
    <n v="2"/>
    <n v="2"/>
    <n v="3"/>
    <n v="2"/>
    <n v="4"/>
    <s v="Neutral"/>
    <n v="49"/>
    <s v="Neutral"/>
    <e v="#NAME?"/>
    <e v="#NAME?"/>
  </r>
  <r>
    <n v="1006"/>
    <x v="1"/>
    <s v="DE"/>
    <d v="2002-01-08T00:00:00"/>
    <s v="Returning"/>
    <s v="Business"/>
    <x v="1"/>
    <n v="2116"/>
    <s v="No"/>
    <n v="4"/>
    <n v="1"/>
    <n v="5"/>
    <n v="2"/>
    <n v="1"/>
    <n v="3"/>
    <n v="5"/>
    <n v="5"/>
    <n v="4"/>
    <s v="Satisfied"/>
    <n v="22"/>
    <s v="Positive"/>
    <e v="#NAME?"/>
    <e v="#NAME?"/>
  </r>
  <r>
    <n v="2504"/>
    <x v="1"/>
    <s v="IT"/>
    <d v="2006-02-04T00:00:00"/>
    <s v="Returning"/>
    <s v="Business"/>
    <x v="1"/>
    <n v="1691"/>
    <s v="No"/>
    <n v="0"/>
    <n v="5"/>
    <n v="3"/>
    <n v="4"/>
    <n v="5"/>
    <n v="5"/>
    <n v="3"/>
    <n v="3"/>
    <n v="3"/>
    <s v="Satisfied"/>
    <n v="17"/>
    <s v="Positive"/>
    <e v="#NAME?"/>
    <e v="#NAME?"/>
  </r>
  <r>
    <n v="2582"/>
    <x v="0"/>
    <s v="GB"/>
    <d v="2015-03-07T00:00:00"/>
    <s v="Returning"/>
    <s v="Business"/>
    <x v="1"/>
    <n v="3006"/>
    <s v="Yes"/>
    <n v="2"/>
    <n v="3"/>
    <n v="1"/>
    <n v="2"/>
    <n v="2"/>
    <n v="2"/>
    <n v="3"/>
    <n v="2"/>
    <n v="4"/>
    <s v="Neutral"/>
    <n v="8"/>
    <s v="Neutral"/>
    <e v="#NAME?"/>
    <e v="#NAME?"/>
  </r>
  <r>
    <n v="558"/>
    <x v="1"/>
    <s v="CN"/>
    <d v="1979-07-02T00:00:00"/>
    <s v="Returning"/>
    <s v="Business"/>
    <x v="1"/>
    <n v="164"/>
    <s v="No"/>
    <n v="3"/>
    <n v="5"/>
    <n v="4"/>
    <n v="4"/>
    <n v="5"/>
    <n v="5"/>
    <n v="4"/>
    <n v="4"/>
    <n v="5"/>
    <s v="Satisfied"/>
    <n v="44"/>
    <s v="Positive"/>
    <e v="#NAME?"/>
    <e v="#NAME?"/>
  </r>
  <r>
    <n v="6"/>
    <x v="1"/>
    <s v="IN"/>
    <d v="1973-01-05T00:00:00"/>
    <s v="Returning"/>
    <s v="Business"/>
    <x v="1"/>
    <n v="3788"/>
    <s v="No"/>
    <n v="4"/>
    <n v="3"/>
    <n v="4"/>
    <n v="4"/>
    <n v="3"/>
    <n v="3"/>
    <n v="4"/>
    <n v="4"/>
    <n v="4"/>
    <s v="Satisfied"/>
    <n v="51"/>
    <s v="Positive"/>
    <e v="#NAME?"/>
    <e v="#NAME?"/>
  </r>
  <r>
    <n v="686"/>
    <x v="1"/>
    <s v="JP"/>
    <d v="1982-10-11T00:00:00"/>
    <s v="First-time"/>
    <s v="Business"/>
    <x v="1"/>
    <n v="309"/>
    <s v="No"/>
    <n v="4"/>
    <n v="5"/>
    <n v="4"/>
    <n v="1"/>
    <n v="1"/>
    <n v="1"/>
    <n v="4"/>
    <n v="1"/>
    <n v="5"/>
    <s v="Dissatisfied"/>
    <n v="41"/>
    <s v="Negative"/>
    <e v="#NAME?"/>
    <e v="#NAME?"/>
  </r>
  <r>
    <n v="1738"/>
    <x v="1"/>
    <s v="GB"/>
    <d v="1999-02-15T00:00:00"/>
    <s v="Returning"/>
    <s v="Personal"/>
    <x v="0"/>
    <n v="364"/>
    <s v="Yes"/>
    <n v="0"/>
    <n v="3"/>
    <n v="2"/>
    <n v="3"/>
    <n v="3"/>
    <n v="3"/>
    <n v="4"/>
    <n v="3"/>
    <n v="4"/>
    <s v="Satisfied"/>
    <n v="24"/>
    <s v="Positive"/>
    <e v="#NAME?"/>
    <e v="#NAME?"/>
  </r>
  <r>
    <n v="1663"/>
    <x v="0"/>
    <s v="DE"/>
    <d v="1976-07-23T00:00:00"/>
    <s v="Returning"/>
    <s v="Personal"/>
    <x v="0"/>
    <n v="435"/>
    <s v="No"/>
    <n v="4"/>
    <n v="4"/>
    <n v="4"/>
    <n v="4"/>
    <n v="3"/>
    <n v="3"/>
    <n v="5"/>
    <n v="3"/>
    <n v="4"/>
    <s v="Neutral"/>
    <n v="47"/>
    <s v="Neutral"/>
    <e v="#NAME?"/>
    <e v="#NAME?"/>
  </r>
  <r>
    <n v="712"/>
    <x v="0"/>
    <s v="IT"/>
    <d v="1975-07-03T00:00:00"/>
    <s v="Returning"/>
    <s v="Business"/>
    <x v="1"/>
    <n v="3854"/>
    <s v="No"/>
    <n v="4"/>
    <n v="3"/>
    <n v="4"/>
    <n v="4"/>
    <n v="5"/>
    <n v="2"/>
    <n v="4"/>
    <n v="4"/>
    <n v="5"/>
    <s v="Satisfied"/>
    <n v="48"/>
    <s v="Positive"/>
    <e v="#NAME?"/>
    <e v="#NAME?"/>
  </r>
  <r>
    <n v="2486"/>
    <x v="0"/>
    <s v="IE"/>
    <d v="2017-04-09T00:00:00"/>
    <s v="Returning"/>
    <s v="Business"/>
    <x v="1"/>
    <n v="1379"/>
    <s v="No"/>
    <n v="2"/>
    <n v="4"/>
    <n v="4"/>
    <n v="4"/>
    <n v="3"/>
    <n v="4"/>
    <n v="4"/>
    <n v="4"/>
    <n v="4"/>
    <s v="Satisfied"/>
    <n v="6"/>
    <s v="Positive"/>
    <e v="#NAME?"/>
    <e v="#NAME?"/>
  </r>
  <r>
    <n v="338"/>
    <x v="0"/>
    <s v="IS"/>
    <d v="2000-02-20T00:00:00"/>
    <s v="Returning"/>
    <s v="Personal"/>
    <x v="0"/>
    <n v="853"/>
    <s v="No"/>
    <n v="4"/>
    <n v="4"/>
    <n v="4"/>
    <n v="4"/>
    <n v="3"/>
    <n v="3"/>
    <n v="4"/>
    <n v="4"/>
    <n v="4"/>
    <s v="Dissatisfied"/>
    <n v="23"/>
    <s v="Negative"/>
    <e v="#NAME?"/>
    <e v="#NAME?"/>
  </r>
  <r>
    <n v="550"/>
    <x v="0"/>
    <s v="IN"/>
    <d v="1989-09-15T00:00:00"/>
    <s v="Returning"/>
    <s v="Business"/>
    <x v="1"/>
    <n v="164"/>
    <s v="Yes"/>
    <n v="0"/>
    <n v="5"/>
    <n v="5"/>
    <n v="4"/>
    <n v="3"/>
    <n v="4"/>
    <n v="5"/>
    <n v="5"/>
    <n v="4"/>
    <s v="Satisfied"/>
    <n v="34"/>
    <s v="Positive"/>
    <e v="#NAME?"/>
    <e v="#NAME?"/>
  </r>
  <r>
    <n v="3150"/>
    <x v="0"/>
    <s v="CL"/>
    <d v="1973-05-21T00:00:00"/>
    <s v="Returning"/>
    <s v="Personal"/>
    <x v="0"/>
    <n v="140"/>
    <s v="No"/>
    <n v="4"/>
    <n v="3"/>
    <n v="2"/>
    <n v="5"/>
    <n v="5"/>
    <n v="3"/>
    <n v="2"/>
    <n v="2"/>
    <n v="2"/>
    <s v="Satisfied"/>
    <n v="50"/>
    <s v="Positive"/>
    <e v="#NAME?"/>
    <e v="#NAME?"/>
  </r>
  <r>
    <n v="721"/>
    <x v="0"/>
    <s v="AT"/>
    <d v="1951-11-05T00:00:00"/>
    <s v="First-time"/>
    <s v="Business"/>
    <x v="1"/>
    <n v="354"/>
    <s v="No"/>
    <n v="3"/>
    <n v="3"/>
    <n v="3"/>
    <n v="5"/>
    <n v="5"/>
    <n v="5"/>
    <n v="5"/>
    <n v="5"/>
    <n v="4"/>
    <s v="Dissatisfied"/>
    <n v="72"/>
    <s v="Negative"/>
    <e v="#NAME?"/>
    <e v="#NAME?"/>
  </r>
  <r>
    <n v="179"/>
    <x v="0"/>
    <s v="GB"/>
    <d v="1980-05-31T00:00:00"/>
    <s v="Returning"/>
    <s v="Business"/>
    <x v="1"/>
    <n v="213"/>
    <s v="No"/>
    <n v="0"/>
    <n v="5"/>
    <n v="1"/>
    <n v="4"/>
    <n v="5"/>
    <n v="3"/>
    <n v="1"/>
    <n v="1"/>
    <n v="1"/>
    <s v="Satisfied"/>
    <n v="43"/>
    <s v="Positive"/>
    <e v="#NAME?"/>
    <e v="#NAME?"/>
  </r>
  <r>
    <n v="2066"/>
    <x v="0"/>
    <s v="GR"/>
    <d v="1946-07-24T00:00:00"/>
    <s v="Returning"/>
    <s v="Business"/>
    <x v="0"/>
    <n v="812"/>
    <s v="No"/>
    <n v="1"/>
    <n v="1"/>
    <n v="4"/>
    <n v="2"/>
    <n v="3"/>
    <n v="5"/>
    <n v="4"/>
    <n v="4"/>
    <n v="4"/>
    <s v="Neutral"/>
    <n v="77"/>
    <s v="Neutral"/>
    <e v="#NAME?"/>
    <e v="#NAME?"/>
  </r>
  <r>
    <n v="1558"/>
    <x v="1"/>
    <s v="GB"/>
    <d v="1993-07-02T00:00:00"/>
    <s v="Returning"/>
    <s v="Personal"/>
    <x v="2"/>
    <n v="862"/>
    <s v="Yes"/>
    <n v="3"/>
    <n v="1"/>
    <n v="4"/>
    <n v="5"/>
    <n v="5"/>
    <n v="5"/>
    <n v="2"/>
    <n v="5"/>
    <n v="2"/>
    <s v="Neutral"/>
    <n v="30"/>
    <s v="Neutral"/>
    <e v="#NAME?"/>
    <e v="#NAME?"/>
  </r>
  <r>
    <n v="1395"/>
    <x v="0"/>
    <s v="PL"/>
    <d v="1960-04-04T00:00:00"/>
    <s v="Returning"/>
    <s v="Personal"/>
    <x v="2"/>
    <n v="158"/>
    <s v="No"/>
    <n v="3"/>
    <n v="5"/>
    <n v="3"/>
    <n v="1"/>
    <n v="1"/>
    <n v="1"/>
    <n v="4"/>
    <n v="1"/>
    <n v="4"/>
    <s v="Neutral"/>
    <n v="63"/>
    <s v="Neutral"/>
    <e v="#NAME?"/>
    <e v="#NAME?"/>
  </r>
  <r>
    <n v="2662"/>
    <x v="1"/>
    <s v="AT"/>
    <d v="2011-11-26T00:00:00"/>
    <s v="First-time"/>
    <s v="Business"/>
    <x v="0"/>
    <n v="622"/>
    <s v="No"/>
    <n v="4"/>
    <n v="2"/>
    <n v="4"/>
    <n v="5"/>
    <n v="5"/>
    <n v="5"/>
    <n v="3"/>
    <n v="5"/>
    <n v="3"/>
    <s v="Neutral"/>
    <n v="12"/>
    <s v="Neutral"/>
    <e v="#NAME?"/>
    <e v="#NAME?"/>
  </r>
  <r>
    <n v="2335"/>
    <x v="1"/>
    <s v="NZ"/>
    <d v="1948-11-14T00:00:00"/>
    <s v="Returning"/>
    <s v="Personal"/>
    <x v="0"/>
    <n v="691"/>
    <s v="No"/>
    <n v="1"/>
    <n v="4"/>
    <n v="3"/>
    <n v="1"/>
    <n v="1"/>
    <n v="1"/>
    <n v="4"/>
    <n v="1"/>
    <n v="4"/>
    <s v="Neutral"/>
    <n v="75"/>
    <s v="Neutral"/>
    <e v="#NAME?"/>
    <e v="#NAME?"/>
  </r>
  <r>
    <n v="1379"/>
    <x v="1"/>
    <s v="UA"/>
    <d v="1998-01-19T00:00:00"/>
    <s v="First-time"/>
    <s v="Business"/>
    <x v="2"/>
    <n v="134"/>
    <s v="No"/>
    <n v="2"/>
    <n v="1"/>
    <n v="2"/>
    <n v="4"/>
    <n v="4"/>
    <n v="4"/>
    <n v="3"/>
    <n v="4"/>
    <n v="3"/>
    <s v="Neutral"/>
    <n v="26"/>
    <s v="Neutral"/>
    <e v="#NAME?"/>
    <e v="#NAME?"/>
  </r>
  <r>
    <n v="1312"/>
    <x v="1"/>
    <s v="UA"/>
    <d v="1953-06-07T00:00:00"/>
    <s v="Returning"/>
    <s v="Business"/>
    <x v="1"/>
    <n v="2220"/>
    <s v="Yes"/>
    <n v="0"/>
    <n v="4"/>
    <n v="3"/>
    <n v="4"/>
    <n v="3"/>
    <n v="4"/>
    <n v="3"/>
    <n v="3"/>
    <n v="3"/>
    <s v="Satisfied"/>
    <n v="70"/>
    <s v="Positive"/>
    <e v="#NAME?"/>
    <e v="#NAME?"/>
  </r>
  <r>
    <n v="117"/>
    <x v="1"/>
    <s v="CN"/>
    <d v="1964-03-02T00:00:00"/>
    <s v="Returning"/>
    <s v="Business"/>
    <x v="1"/>
    <n v="1553"/>
    <s v="No"/>
    <n v="4"/>
    <n v="5"/>
    <n v="5"/>
    <n v="3"/>
    <n v="5"/>
    <n v="1"/>
    <n v="5"/>
    <n v="5"/>
    <n v="4"/>
    <s v="Satisfied"/>
    <n v="59"/>
    <s v="Positive"/>
    <e v="#NAME?"/>
    <e v="#NAME?"/>
  </r>
  <r>
    <n v="276"/>
    <x v="0"/>
    <s v="CN"/>
    <d v="1998-10-12T00:00:00"/>
    <s v="First-time"/>
    <s v="Business"/>
    <x v="0"/>
    <n v="402"/>
    <s v="No"/>
    <n v="3"/>
    <n v="5"/>
    <n v="4"/>
    <n v="2"/>
    <n v="2"/>
    <n v="2"/>
    <n v="2"/>
    <n v="2"/>
    <n v="4"/>
    <s v="Dissatisfied"/>
    <n v="25"/>
    <s v="Negative"/>
    <e v="#NAME?"/>
    <e v="#NAME?"/>
  </r>
  <r>
    <n v="1795"/>
    <x v="1"/>
    <s v="SK"/>
    <d v="1990-11-12T00:00:00"/>
    <s v="Returning"/>
    <s v="Business"/>
    <x v="1"/>
    <n v="1613"/>
    <s v="No"/>
    <n v="5"/>
    <n v="4"/>
    <n v="4"/>
    <n v="4"/>
    <n v="4"/>
    <n v="4"/>
    <n v="4"/>
    <n v="4"/>
    <n v="4"/>
    <s v="Satisfied"/>
    <n v="33"/>
    <s v="Positive"/>
    <e v="#NAME?"/>
    <e v="#NAME?"/>
  </r>
  <r>
    <n v="2416"/>
    <x v="0"/>
    <s v="AT"/>
    <d v="2015-08-27T00:00:00"/>
    <s v="Returning"/>
    <s v="Personal"/>
    <x v="0"/>
    <n v="641"/>
    <s v="No"/>
    <n v="3"/>
    <n v="1"/>
    <n v="2"/>
    <n v="5"/>
    <n v="5"/>
    <n v="5"/>
    <n v="3"/>
    <n v="5"/>
    <n v="4"/>
    <s v="Neutral"/>
    <n v="8"/>
    <s v="Neutral"/>
    <e v="#NAME?"/>
    <e v="#NAME?"/>
  </r>
  <r>
    <n v="1424"/>
    <x v="1"/>
    <s v="CH"/>
    <d v="1988-06-06T00:00:00"/>
    <s v="Returning"/>
    <s v="Business"/>
    <x v="1"/>
    <n v="3671"/>
    <s v="No"/>
    <n v="0"/>
    <n v="5"/>
    <n v="4"/>
    <n v="4"/>
    <n v="3"/>
    <n v="3"/>
    <n v="4"/>
    <n v="4"/>
    <n v="4"/>
    <s v="Satisfied"/>
    <n v="35"/>
    <s v="Positive"/>
    <e v="#NAME?"/>
    <e v="#NAME?"/>
  </r>
  <r>
    <n v="875"/>
    <x v="0"/>
    <s v="DE"/>
    <d v="2001-01-06T00:00:00"/>
    <s v="Returning"/>
    <s v="Business"/>
    <x v="1"/>
    <n v="229"/>
    <s v="No"/>
    <n v="5"/>
    <n v="1"/>
    <n v="3"/>
    <n v="2"/>
    <n v="2"/>
    <n v="2"/>
    <n v="3"/>
    <n v="2"/>
    <n v="4"/>
    <s v="Dissatisfied"/>
    <n v="23"/>
    <s v="Negative"/>
    <e v="#NAME?"/>
    <e v="#NAME?"/>
  </r>
  <r>
    <n v="1397"/>
    <x v="0"/>
    <s v="DE"/>
    <d v="1963-04-05T00:00:00"/>
    <s v="Returning"/>
    <s v="Personal"/>
    <x v="2"/>
    <n v="312"/>
    <s v="Yes"/>
    <n v="3"/>
    <n v="4"/>
    <n v="4"/>
    <n v="4"/>
    <n v="4"/>
    <n v="3"/>
    <n v="3"/>
    <n v="5"/>
    <n v="5"/>
    <s v="Neutral"/>
    <n v="60"/>
    <s v="Neutral"/>
    <e v="#NAME?"/>
    <e v="#NAME?"/>
  </r>
  <r>
    <n v="3161"/>
    <x v="1"/>
    <s v="GB"/>
    <d v="1977-06-15T00:00:00"/>
    <s v="Returning"/>
    <s v="Business"/>
    <x v="1"/>
    <n v="3392"/>
    <s v="No"/>
    <n v="5"/>
    <n v="4"/>
    <n v="1"/>
    <n v="2"/>
    <n v="2"/>
    <n v="2"/>
    <n v="4"/>
    <n v="2"/>
    <n v="3"/>
    <s v="Neutral"/>
    <n v="46"/>
    <s v="Neutral"/>
    <e v="#NAME?"/>
    <e v="#NAME?"/>
  </r>
  <r>
    <n v="1392"/>
    <x v="1"/>
    <s v="CI"/>
    <d v="1986-05-12T00:00:00"/>
    <s v="Returning"/>
    <s v="Personal"/>
    <x v="2"/>
    <n v="354"/>
    <s v="No"/>
    <n v="5"/>
    <n v="5"/>
    <n v="5"/>
    <n v="2"/>
    <n v="4"/>
    <n v="4"/>
    <n v="4"/>
    <n v="4"/>
    <n v="5"/>
    <s v="Neutral"/>
    <n v="37"/>
    <s v="Neutral"/>
    <e v="#NAME?"/>
    <e v="#NAME?"/>
  </r>
  <r>
    <n v="108"/>
    <x v="1"/>
    <s v="DE"/>
    <d v="1964-06-22T00:00:00"/>
    <s v="Returning"/>
    <s v="Business"/>
    <x v="1"/>
    <n v="562"/>
    <s v="Yes"/>
    <n v="3"/>
    <n v="2"/>
    <n v="4"/>
    <n v="3"/>
    <n v="1"/>
    <n v="1"/>
    <n v="4"/>
    <n v="4"/>
    <n v="4"/>
    <s v="Dissatisfied"/>
    <n v="59"/>
    <s v="Negative"/>
    <e v="#NAME?"/>
    <e v="#NAME?"/>
  </r>
  <r>
    <n v="2271"/>
    <x v="1"/>
    <s v="SN"/>
    <d v="1966-06-21T00:00:00"/>
    <s v="First-time"/>
    <s v="Business"/>
    <x v="1"/>
    <n v="672"/>
    <s v="No"/>
    <n v="4"/>
    <n v="5"/>
    <n v="3"/>
    <n v="2"/>
    <n v="2"/>
    <n v="2"/>
    <n v="5"/>
    <n v="2"/>
    <n v="4"/>
    <s v="Neutral"/>
    <n v="57"/>
    <s v="Neutral"/>
    <e v="#NAME?"/>
    <e v="#NAME?"/>
  </r>
  <r>
    <n v="249"/>
    <x v="1"/>
    <s v="RU"/>
    <d v="1961-12-31T00:00:00"/>
    <s v="First-time"/>
    <s v="Business"/>
    <x v="0"/>
    <n v="319"/>
    <s v="No"/>
    <n v="2"/>
    <n v="2"/>
    <n v="1"/>
    <n v="5"/>
    <n v="5"/>
    <n v="5"/>
    <n v="3"/>
    <n v="5"/>
    <n v="5"/>
    <s v="Dissatisfied"/>
    <n v="62"/>
    <s v="Negative"/>
    <e v="#NAME?"/>
    <e v="#NAME?"/>
  </r>
  <r>
    <n v="1766"/>
    <x v="1"/>
    <s v="RU"/>
    <d v="1975-01-16T00:00:00"/>
    <s v="Returning"/>
    <s v="Business"/>
    <x v="1"/>
    <n v="2328"/>
    <s v="No"/>
    <n v="5"/>
    <n v="4"/>
    <n v="2"/>
    <n v="3"/>
    <n v="3"/>
    <n v="3"/>
    <n v="3"/>
    <n v="3"/>
    <n v="4"/>
    <s v="Neutral"/>
    <n v="49"/>
    <s v="Neutral"/>
    <e v="#NAME?"/>
    <e v="#NAME?"/>
  </r>
  <r>
    <n v="2141"/>
    <x v="0"/>
    <s v="PL"/>
    <d v="1990-08-17T00:00:00"/>
    <s v="Returning"/>
    <s v="Personal"/>
    <x v="0"/>
    <n v="404"/>
    <s v="No"/>
    <n v="4"/>
    <n v="4"/>
    <n v="3"/>
    <n v="2"/>
    <n v="2"/>
    <n v="3"/>
    <n v="3"/>
    <n v="3"/>
    <n v="3"/>
    <s v="Neutral"/>
    <n v="33"/>
    <s v="Neutral"/>
    <e v="#NAME?"/>
    <e v="#NAME?"/>
  </r>
  <r>
    <n v="3210"/>
    <x v="0"/>
    <s v="IT"/>
    <d v="1985-02-01T00:00:00"/>
    <s v="Returning"/>
    <s v="Business"/>
    <x v="1"/>
    <n v="585"/>
    <s v="No"/>
    <n v="4"/>
    <n v="3"/>
    <n v="2"/>
    <n v="5"/>
    <n v="3"/>
    <n v="5"/>
    <n v="2"/>
    <n v="2"/>
    <n v="2"/>
    <s v="Satisfied"/>
    <n v="38"/>
    <s v="Positive"/>
    <e v="#NAME?"/>
    <e v="#NAME?"/>
  </r>
  <r>
    <n v="2342"/>
    <x v="1"/>
    <s v="IE"/>
    <d v="2000-04-12T00:00:00"/>
    <s v="First-time"/>
    <s v="Business"/>
    <x v="2"/>
    <n v="925"/>
    <s v="No"/>
    <n v="4"/>
    <n v="3"/>
    <n v="3"/>
    <n v="3"/>
    <n v="3"/>
    <n v="3"/>
    <n v="4"/>
    <n v="3"/>
    <n v="4"/>
    <s v="Neutral"/>
    <n v="23"/>
    <s v="Neutral"/>
    <e v="#NAME?"/>
    <e v="#NAME?"/>
  </r>
  <r>
    <n v="2024"/>
    <x v="0"/>
    <s v="AT"/>
    <d v="1977-12-16T00:00:00"/>
    <s v="Returning"/>
    <s v="Business"/>
    <x v="0"/>
    <n v="812"/>
    <s v="No"/>
    <n v="3"/>
    <n v="4"/>
    <n v="2"/>
    <n v="3"/>
    <n v="3"/>
    <n v="3"/>
    <n v="4"/>
    <n v="3"/>
    <n v="3"/>
    <s v="Neutral"/>
    <n v="46"/>
    <s v="Neutral"/>
    <e v="#NAME?"/>
    <e v="#NAME?"/>
  </r>
  <r>
    <n v="952"/>
    <x v="0"/>
    <s v="CH"/>
    <d v="1988-12-20T00:00:00"/>
    <s v="Returning"/>
    <s v="Business"/>
    <x v="1"/>
    <n v="1583"/>
    <s v="No"/>
    <n v="0"/>
    <n v="3"/>
    <n v="4"/>
    <n v="4"/>
    <n v="4"/>
    <n v="4"/>
    <n v="4"/>
    <n v="4"/>
    <n v="4"/>
    <s v="Satisfied"/>
    <n v="35"/>
    <s v="Positive"/>
    <e v="#NAME?"/>
    <e v="#NAME?"/>
  </r>
  <r>
    <n v="1685"/>
    <x v="1"/>
    <s v="DE"/>
    <d v="1954-12-16T00:00:00"/>
    <s v="Returning"/>
    <s v="Business"/>
    <x v="1"/>
    <n v="3281"/>
    <s v="Yes"/>
    <n v="4"/>
    <n v="5"/>
    <n v="5"/>
    <n v="5"/>
    <n v="5"/>
    <n v="2"/>
    <n v="5"/>
    <n v="5"/>
    <n v="5"/>
    <s v="Satisfied"/>
    <n v="69"/>
    <s v="Positive"/>
    <e v="#NAME?"/>
    <e v="#NAME?"/>
  </r>
  <r>
    <n v="2317"/>
    <x v="0"/>
    <s v="RU"/>
    <d v="1999-08-31T00:00:00"/>
    <s v="Returning"/>
    <s v="Personal"/>
    <x v="0"/>
    <n v="691"/>
    <s v="Yes"/>
    <n v="4"/>
    <n v="3"/>
    <n v="4"/>
    <n v="3"/>
    <n v="1"/>
    <n v="3"/>
    <n v="4"/>
    <n v="4"/>
    <n v="4"/>
    <s v="Neutral"/>
    <n v="24"/>
    <s v="Neutral"/>
    <e v="#NAME?"/>
    <e v="#NAME?"/>
  </r>
  <r>
    <n v="1888"/>
    <x v="1"/>
    <s v="NL"/>
    <d v="1967-11-24T00:00:00"/>
    <s v="Returning"/>
    <s v="Business"/>
    <x v="1"/>
    <n v="285"/>
    <s v="Yes"/>
    <n v="5"/>
    <n v="4"/>
    <n v="4"/>
    <n v="4"/>
    <n v="5"/>
    <n v="4"/>
    <n v="4"/>
    <n v="4"/>
    <n v="4"/>
    <s v="Satisfied"/>
    <n v="56"/>
    <s v="Positive"/>
    <e v="#NAME?"/>
    <e v="#NAME?"/>
  </r>
  <r>
    <n v="2288"/>
    <x v="1"/>
    <s v="IT"/>
    <d v="1967-04-23T00:00:00"/>
    <s v="Returning"/>
    <s v="Business"/>
    <x v="1"/>
    <n v="3958"/>
    <s v="No"/>
    <n v="0"/>
    <n v="4"/>
    <n v="4"/>
    <n v="3"/>
    <n v="3"/>
    <n v="1"/>
    <n v="4"/>
    <n v="4"/>
    <n v="4"/>
    <s v="Neutral"/>
    <n v="56"/>
    <s v="Neutral"/>
    <e v="#NAME?"/>
    <e v="#NAME?"/>
  </r>
  <r>
    <n v="2921"/>
    <x v="0"/>
    <s v="CN"/>
    <d v="1972-12-01T00:00:00"/>
    <s v="Returning"/>
    <s v="Personal"/>
    <x v="1"/>
    <n v="806"/>
    <s v="Yes"/>
    <n v="3"/>
    <n v="3"/>
    <n v="4"/>
    <n v="4"/>
    <n v="4"/>
    <n v="1"/>
    <n v="4"/>
    <n v="4"/>
    <n v="4"/>
    <s v="Neutral"/>
    <n v="51"/>
    <s v="Neutral"/>
    <e v="#NAME?"/>
    <e v="#NAME?"/>
  </r>
  <r>
    <n v="1718"/>
    <x v="0"/>
    <s v="KE"/>
    <d v="1946-07-25T00:00:00"/>
    <s v="Returning"/>
    <s v="Business"/>
    <x v="1"/>
    <n v="1967"/>
    <s v="No"/>
    <n v="3"/>
    <n v="3"/>
    <n v="3"/>
    <n v="3"/>
    <n v="2"/>
    <n v="5"/>
    <n v="3"/>
    <n v="3"/>
    <n v="3"/>
    <s v="Neutral"/>
    <n v="77"/>
    <s v="Neutral"/>
    <e v="#NAME?"/>
    <e v="#NAME?"/>
  </r>
  <r>
    <n v="68"/>
    <x v="1"/>
    <s v="AU"/>
    <d v="1992-04-05T00:00:00"/>
    <s v="Returning"/>
    <s v="Business"/>
    <x v="1"/>
    <n v="173"/>
    <s v="No"/>
    <n v="5"/>
    <n v="2"/>
    <n v="2"/>
    <n v="3"/>
    <n v="4"/>
    <n v="4"/>
    <n v="2"/>
    <n v="2"/>
    <n v="4"/>
    <s v="Dissatisfied"/>
    <n v="31"/>
    <s v="Negative"/>
    <e v="#NAME?"/>
    <e v="#NAME?"/>
  </r>
  <r>
    <n v="2064"/>
    <x v="0"/>
    <s v="GB"/>
    <d v="1948-11-22T00:00:00"/>
    <s v="First-time"/>
    <s v="Business"/>
    <x v="0"/>
    <n v="812"/>
    <s v="Yes"/>
    <n v="3"/>
    <n v="4"/>
    <n v="2"/>
    <n v="4"/>
    <n v="5"/>
    <n v="5"/>
    <n v="3"/>
    <n v="5"/>
    <n v="3"/>
    <s v="Neutral"/>
    <n v="75"/>
    <s v="Neutral"/>
    <e v="#NAME?"/>
    <e v="#NAME?"/>
  </r>
  <r>
    <n v="194"/>
    <x v="0"/>
    <s v="BE"/>
    <d v="1983-12-13T00:00:00"/>
    <s v="Returning"/>
    <s v="Business"/>
    <x v="1"/>
    <n v="3556"/>
    <s v="Yes"/>
    <n v="2"/>
    <n v="3"/>
    <n v="5"/>
    <n v="4"/>
    <n v="3"/>
    <n v="3"/>
    <n v="5"/>
    <n v="5"/>
    <n v="5"/>
    <s v="Satisfied"/>
    <n v="40"/>
    <s v="Positive"/>
    <e v="#NAME?"/>
    <e v="#NAME?"/>
  </r>
  <r>
    <n v="2788"/>
    <x v="0"/>
    <s v="DE"/>
    <d v="2007-07-15T00:00:00"/>
    <s v="Returning"/>
    <s v="Business"/>
    <x v="1"/>
    <n v="3167"/>
    <s v="No"/>
    <n v="1"/>
    <n v="3"/>
    <n v="4"/>
    <n v="4"/>
    <n v="4"/>
    <n v="4"/>
    <n v="4"/>
    <n v="4"/>
    <n v="4"/>
    <s v="Satisfied"/>
    <n v="16"/>
    <s v="Positive"/>
    <e v="#NAME?"/>
    <e v="#NAME?"/>
  </r>
  <r>
    <n v="2645"/>
    <x v="0"/>
    <s v="CN"/>
    <d v="2007-09-29T00:00:00"/>
    <s v="Returning"/>
    <s v="Business"/>
    <x v="1"/>
    <n v="622"/>
    <s v="No"/>
    <n v="1"/>
    <n v="5"/>
    <n v="3"/>
    <n v="5"/>
    <n v="4"/>
    <n v="5"/>
    <n v="3"/>
    <n v="3"/>
    <n v="3"/>
    <s v="Satisfied"/>
    <n v="16"/>
    <s v="Positive"/>
    <e v="#NAME?"/>
    <e v="#NAME?"/>
  </r>
  <r>
    <n v="120"/>
    <x v="1"/>
    <s v="GB"/>
    <d v="1946-07-05T00:00:00"/>
    <s v="Returning"/>
    <s v="Business"/>
    <x v="1"/>
    <n v="3043"/>
    <s v="Yes"/>
    <n v="2"/>
    <n v="1"/>
    <n v="1"/>
    <n v="4"/>
    <n v="2"/>
    <n v="3"/>
    <n v="1"/>
    <n v="1"/>
    <n v="4"/>
    <s v="Dissatisfied"/>
    <n v="77"/>
    <s v="Negative"/>
    <e v="#NAME?"/>
    <e v="#NAME?"/>
  </r>
  <r>
    <n v="2476"/>
    <x v="1"/>
    <s v="CH"/>
    <d v="2019-12-03T00:00:00"/>
    <s v="Returning"/>
    <s v="Personal"/>
    <x v="2"/>
    <n v="773"/>
    <s v="No"/>
    <n v="4"/>
    <n v="4"/>
    <n v="3"/>
    <n v="1"/>
    <n v="1"/>
    <n v="1"/>
    <n v="4"/>
    <n v="1"/>
    <n v="4"/>
    <s v="Neutral"/>
    <n v="4"/>
    <s v="Neutral"/>
    <e v="#NAME?"/>
    <e v="#NAME?"/>
  </r>
  <r>
    <n v="587"/>
    <x v="0"/>
    <s v="GB"/>
    <d v="1964-06-01T00:00:00"/>
    <s v="Returning"/>
    <s v="Business"/>
    <x v="1"/>
    <n v="2883"/>
    <s v="No"/>
    <n v="2"/>
    <n v="4"/>
    <n v="5"/>
    <n v="4"/>
    <n v="3"/>
    <n v="5"/>
    <n v="5"/>
    <n v="5"/>
    <n v="5"/>
    <s v="Satisfied"/>
    <n v="59"/>
    <s v="Positive"/>
    <e v="#NAME?"/>
    <e v="#NAME?"/>
  </r>
  <r>
    <n v="918"/>
    <x v="1"/>
    <s v="DK"/>
    <d v="1957-03-01T00:00:00"/>
    <s v="Returning"/>
    <s v="Business"/>
    <x v="1"/>
    <n v="2702"/>
    <s v="Yes"/>
    <n v="4"/>
    <n v="3"/>
    <n v="2"/>
    <n v="4"/>
    <n v="4"/>
    <n v="4"/>
    <n v="3"/>
    <n v="4"/>
    <n v="4"/>
    <s v="Dissatisfied"/>
    <n v="66"/>
    <s v="Negative"/>
    <e v="#NAME?"/>
    <e v="#NAME?"/>
  </r>
  <r>
    <n v="2503"/>
    <x v="1"/>
    <s v="GR"/>
    <d v="2014-06-19T00:00:00"/>
    <s v="Returning"/>
    <s v="Business"/>
    <x v="1"/>
    <n v="227"/>
    <s v="No"/>
    <n v="1"/>
    <n v="2"/>
    <n v="2"/>
    <n v="4"/>
    <n v="3"/>
    <n v="5"/>
    <n v="2"/>
    <n v="2"/>
    <n v="2"/>
    <s v="Neutral"/>
    <n v="9"/>
    <s v="Neutral"/>
    <e v="#NAME?"/>
    <e v="#NAME?"/>
  </r>
  <r>
    <n v="2347"/>
    <x v="0"/>
    <s v="DE"/>
    <d v="1966-09-18T00:00:00"/>
    <s v="Returning"/>
    <s v="Personal"/>
    <x v="2"/>
    <n v="672"/>
    <s v="No"/>
    <n v="3"/>
    <n v="1"/>
    <n v="5"/>
    <n v="4"/>
    <n v="1"/>
    <n v="2"/>
    <n v="5"/>
    <n v="5"/>
    <n v="5"/>
    <s v="Neutral"/>
    <n v="57"/>
    <s v="Neutral"/>
    <e v="#NAME?"/>
    <e v="#NAME?"/>
  </r>
  <r>
    <n v="1291"/>
    <x v="1"/>
    <s v="LU"/>
    <d v="1973-01-06T00:00:00"/>
    <s v="Returning"/>
    <s v="Personal"/>
    <x v="0"/>
    <n v="158"/>
    <s v="No"/>
    <n v="0"/>
    <n v="3"/>
    <n v="5"/>
    <n v="4"/>
    <n v="4"/>
    <n v="4"/>
    <n v="5"/>
    <n v="4"/>
    <n v="5"/>
    <s v="Satisfied"/>
    <n v="51"/>
    <s v="Positive"/>
    <e v="#NAME?"/>
    <e v="#NAME?"/>
  </r>
  <r>
    <n v="1056"/>
    <x v="0"/>
    <s v="CH"/>
    <d v="1951-11-07T00:00:00"/>
    <s v="Returning"/>
    <s v="Personal"/>
    <x v="0"/>
    <n v="158"/>
    <s v="No"/>
    <n v="5"/>
    <n v="3"/>
    <n v="3"/>
    <n v="2"/>
    <n v="2"/>
    <n v="2"/>
    <n v="5"/>
    <n v="2"/>
    <n v="4"/>
    <s v="Satisfied"/>
    <n v="72"/>
    <s v="Positive"/>
    <e v="#NAME?"/>
    <e v="#NAME?"/>
  </r>
  <r>
    <n v="742"/>
    <x v="0"/>
    <s v="GB"/>
    <d v="1983-04-11T00:00:00"/>
    <s v="Returning"/>
    <s v="Business"/>
    <x v="1"/>
    <n v="158"/>
    <s v="No"/>
    <n v="5"/>
    <n v="1"/>
    <n v="1"/>
    <n v="2"/>
    <n v="3"/>
    <n v="1"/>
    <n v="1"/>
    <n v="1"/>
    <n v="2"/>
    <s v="Dissatisfied"/>
    <n v="40"/>
    <s v="Negative"/>
    <e v="#NAME?"/>
    <e v="#NAME?"/>
  </r>
  <r>
    <n v="3021"/>
    <x v="1"/>
    <s v="CN"/>
    <d v="1998-06-09T00:00:00"/>
    <s v="Returning"/>
    <s v="Business"/>
    <x v="0"/>
    <n v="522"/>
    <s v="No"/>
    <n v="2"/>
    <n v="1"/>
    <n v="3"/>
    <n v="3"/>
    <n v="3"/>
    <n v="3"/>
    <n v="3"/>
    <n v="3"/>
    <n v="4"/>
    <s v="Neutral"/>
    <n v="25"/>
    <s v="Neutral"/>
    <e v="#NAME?"/>
    <e v="#NAME?"/>
  </r>
  <r>
    <n v="1213"/>
    <x v="1"/>
    <s v="CN"/>
    <d v="1982-10-04T00:00:00"/>
    <s v="Returning"/>
    <s v="Personal"/>
    <x v="0"/>
    <n v="282"/>
    <s v="Yes"/>
    <n v="5"/>
    <n v="5"/>
    <n v="5"/>
    <n v="2"/>
    <n v="2"/>
    <n v="2"/>
    <n v="4"/>
    <n v="2"/>
    <n v="4"/>
    <s v="Neutral"/>
    <n v="41"/>
    <s v="Neutral"/>
    <e v="#NAME?"/>
    <e v="#NAME?"/>
  </r>
  <r>
    <n v="2370"/>
    <x v="1"/>
    <s v="FR"/>
    <d v="1958-09-19T00:00:00"/>
    <s v="Returning"/>
    <s v="Business"/>
    <x v="1"/>
    <n v="2574"/>
    <s v="Yes"/>
    <n v="4"/>
    <n v="3"/>
    <n v="5"/>
    <n v="5"/>
    <n v="4"/>
    <n v="4"/>
    <n v="5"/>
    <n v="5"/>
    <n v="5"/>
    <s v="Satisfied"/>
    <n v="65"/>
    <s v="Positive"/>
    <e v="#NAME?"/>
    <e v="#NAME?"/>
  </r>
  <r>
    <n v="1187"/>
    <x v="0"/>
    <s v="DE"/>
    <d v="1953-07-25T00:00:00"/>
    <s v="Returning"/>
    <s v="Personal"/>
    <x v="0"/>
    <n v="134"/>
    <s v="No"/>
    <n v="0"/>
    <n v="5"/>
    <n v="4"/>
    <n v="1"/>
    <n v="1"/>
    <n v="1"/>
    <n v="5"/>
    <n v="1"/>
    <n v="4"/>
    <s v="Neutral"/>
    <n v="70"/>
    <s v="Neutral"/>
    <e v="#NAME?"/>
    <e v="#NAME?"/>
  </r>
  <r>
    <n v="2767"/>
    <x v="0"/>
    <s v="DE"/>
    <d v="2014-05-15T00:00:00"/>
    <s v="First-time"/>
    <s v="Business"/>
    <x v="1"/>
    <n v="764"/>
    <s v="No"/>
    <n v="2"/>
    <n v="4"/>
    <n v="5"/>
    <n v="2"/>
    <n v="2"/>
    <n v="2"/>
    <n v="5"/>
    <n v="2"/>
    <n v="4"/>
    <s v="Neutral"/>
    <n v="9"/>
    <s v="Neutral"/>
    <e v="#NAME?"/>
    <e v="#NAME?"/>
  </r>
  <r>
    <n v="3124"/>
    <x v="0"/>
    <s v="TN"/>
    <d v="1977-07-30T00:00:00"/>
    <s v="Returning"/>
    <s v="Personal"/>
    <x v="0"/>
    <n v="1013"/>
    <s v="Yes"/>
    <n v="2"/>
    <n v="1"/>
    <n v="2"/>
    <n v="1"/>
    <n v="4"/>
    <n v="4"/>
    <n v="2"/>
    <n v="4"/>
    <n v="3"/>
    <s v="Neutral"/>
    <n v="46"/>
    <s v="Neutral"/>
    <e v="#NAME?"/>
    <e v="#NAME?"/>
  </r>
  <r>
    <n v="2238"/>
    <x v="1"/>
    <s v="FR"/>
    <d v="1949-04-24T00:00:00"/>
    <s v="First-time"/>
    <s v="Business"/>
    <x v="2"/>
    <n v="459"/>
    <s v="No"/>
    <n v="3"/>
    <n v="2"/>
    <n v="2"/>
    <n v="5"/>
    <n v="5"/>
    <n v="5"/>
    <n v="4"/>
    <n v="5"/>
    <n v="3"/>
    <s v="Neutral"/>
    <n v="74"/>
    <s v="Neutral"/>
    <e v="#NAME?"/>
    <e v="#NAME?"/>
  </r>
  <r>
    <n v="2456"/>
    <x v="0"/>
    <s v="GB"/>
    <d v="2012-08-29T00:00:00"/>
    <s v="Returning"/>
    <s v="Business"/>
    <x v="1"/>
    <n v="722"/>
    <s v="No"/>
    <n v="1"/>
    <n v="3"/>
    <n v="2"/>
    <n v="5"/>
    <n v="4"/>
    <n v="5"/>
    <n v="2"/>
    <n v="2"/>
    <n v="2"/>
    <s v="Satisfied"/>
    <n v="11"/>
    <s v="Positive"/>
    <e v="#NAME?"/>
    <e v="#NAME?"/>
  </r>
  <r>
    <n v="66"/>
    <x v="1"/>
    <s v="PT"/>
    <d v="1949-05-03T00:00:00"/>
    <s v="Returning"/>
    <s v="Business"/>
    <x v="1"/>
    <n v="173"/>
    <s v="Yes"/>
    <n v="5"/>
    <n v="2"/>
    <n v="3"/>
    <n v="3"/>
    <n v="3"/>
    <n v="4"/>
    <n v="3"/>
    <n v="3"/>
    <n v="1"/>
    <s v="Dissatisfied"/>
    <n v="74"/>
    <s v="Negative"/>
    <e v="#NAME?"/>
    <e v="#NAME?"/>
  </r>
  <r>
    <n v="2221"/>
    <x v="1"/>
    <s v="DE"/>
    <d v="1999-02-01T00:00:00"/>
    <s v="Returning"/>
    <s v="Business"/>
    <x v="1"/>
    <n v="1608"/>
    <s v="No"/>
    <n v="3"/>
    <n v="3"/>
    <n v="5"/>
    <n v="4"/>
    <n v="3"/>
    <n v="5"/>
    <n v="5"/>
    <n v="5"/>
    <n v="5"/>
    <s v="Satisfied"/>
    <n v="24"/>
    <s v="Positive"/>
    <e v="#NAME?"/>
    <e v="#NAME?"/>
  </r>
  <r>
    <n v="1519"/>
    <x v="1"/>
    <s v="TH"/>
    <d v="1958-02-08T00:00:00"/>
    <s v="Returning"/>
    <s v="Business"/>
    <x v="1"/>
    <n v="3267"/>
    <s v="No"/>
    <n v="1"/>
    <n v="5"/>
    <n v="3"/>
    <n v="5"/>
    <n v="5"/>
    <n v="5"/>
    <n v="4"/>
    <n v="5"/>
    <n v="5"/>
    <s v="Satisfied"/>
    <n v="65"/>
    <s v="Positive"/>
    <e v="#NAME?"/>
    <e v="#NAME?"/>
  </r>
  <r>
    <n v="3335"/>
    <x v="0"/>
    <s v="GB"/>
    <d v="2017-05-09T00:00:00"/>
    <s v="Returning"/>
    <s v="Business"/>
    <x v="1"/>
    <n v="240"/>
    <s v="Yes"/>
    <n v="2"/>
    <n v="4"/>
    <n v="5"/>
    <n v="5"/>
    <n v="4"/>
    <n v="2"/>
    <n v="5"/>
    <n v="5"/>
    <n v="5"/>
    <s v="Satisfied"/>
    <n v="6"/>
    <s v="Positive"/>
    <e v="#NAME?"/>
    <e v="#NAME?"/>
  </r>
  <r>
    <n v="1726"/>
    <x v="0"/>
    <s v="KR"/>
    <d v="1998-04-20T00:00:00"/>
    <s v="Returning"/>
    <s v="Business"/>
    <x v="0"/>
    <n v="364"/>
    <s v="Yes"/>
    <n v="5"/>
    <n v="4"/>
    <n v="1"/>
    <n v="3"/>
    <n v="3"/>
    <n v="3"/>
    <n v="1"/>
    <n v="1"/>
    <n v="1"/>
    <s v="Neutral"/>
    <n v="25"/>
    <s v="Neutral"/>
    <e v="#NAME?"/>
    <e v="#NAME?"/>
  </r>
  <r>
    <n v="1557"/>
    <x v="0"/>
    <s v="RU"/>
    <d v="1974-09-02T00:00:00"/>
    <s v="Returning"/>
    <s v="Personal"/>
    <x v="2"/>
    <n v="922"/>
    <s v="No"/>
    <n v="2"/>
    <n v="4"/>
    <n v="1"/>
    <n v="3"/>
    <n v="5"/>
    <n v="5"/>
    <n v="1"/>
    <n v="5"/>
    <n v="5"/>
    <s v="Neutral"/>
    <n v="49"/>
    <s v="Neutral"/>
    <e v="#NAME?"/>
    <e v="#NAME?"/>
  </r>
  <r>
    <n v="566"/>
    <x v="0"/>
    <s v="MC"/>
    <d v="2001-08-14T00:00:00"/>
    <s v="Returning"/>
    <s v="Business"/>
    <x v="1"/>
    <n v="2145"/>
    <s v="No"/>
    <n v="0"/>
    <n v="4"/>
    <n v="2"/>
    <n v="4"/>
    <n v="5"/>
    <n v="2"/>
    <n v="2"/>
    <n v="2"/>
    <n v="2"/>
    <s v="Satisfied"/>
    <n v="22"/>
    <s v="Positive"/>
    <e v="#NAME?"/>
    <e v="#NAME?"/>
  </r>
  <r>
    <n v="2119"/>
    <x v="0"/>
    <s v="FR"/>
    <d v="1993-02-26T00:00:00"/>
    <s v="Returning"/>
    <s v="Business"/>
    <x v="1"/>
    <n v="431"/>
    <s v="Yes"/>
    <n v="5"/>
    <n v="4"/>
    <n v="4"/>
    <n v="4"/>
    <n v="5"/>
    <n v="2"/>
    <n v="4"/>
    <n v="4"/>
    <n v="4"/>
    <s v="Satisfied"/>
    <n v="30"/>
    <s v="Positive"/>
    <e v="#NAME?"/>
    <e v="#NAME?"/>
  </r>
  <r>
    <n v="1926"/>
    <x v="0"/>
    <s v="IT"/>
    <d v="1978-07-29T00:00:00"/>
    <s v="Returning"/>
    <s v="Business"/>
    <x v="1"/>
    <n v="3166"/>
    <s v="No"/>
    <n v="0"/>
    <n v="3"/>
    <n v="1"/>
    <n v="4"/>
    <n v="3"/>
    <n v="2"/>
    <n v="1"/>
    <n v="1"/>
    <n v="1"/>
    <s v="Satisfied"/>
    <n v="45"/>
    <s v="Positive"/>
    <e v="#NAME?"/>
    <e v="#NAME?"/>
  </r>
  <r>
    <n v="1021"/>
    <x v="0"/>
    <s v="SE"/>
    <d v="1983-11-14T00:00:00"/>
    <s v="Returning"/>
    <s v="Business"/>
    <x v="1"/>
    <n v="158"/>
    <s v="No"/>
    <n v="3"/>
    <n v="4"/>
    <n v="5"/>
    <n v="4"/>
    <n v="4"/>
    <n v="2"/>
    <n v="5"/>
    <n v="5"/>
    <n v="4"/>
    <s v="Satisfied"/>
    <n v="40"/>
    <s v="Positive"/>
    <e v="#NAME?"/>
    <e v="#NAME?"/>
  </r>
  <r>
    <n v="2570"/>
    <x v="0"/>
    <s v="GB"/>
    <d v="2006-12-16T00:00:00"/>
    <s v="Returning"/>
    <s v="Business"/>
    <x v="1"/>
    <n v="2679"/>
    <s v="No"/>
    <n v="4"/>
    <n v="4"/>
    <n v="2"/>
    <n v="2"/>
    <n v="3"/>
    <n v="2"/>
    <n v="2"/>
    <n v="2"/>
    <n v="2"/>
    <s v="Neutral"/>
    <n v="17"/>
    <s v="Neutral"/>
    <e v="#NAME?"/>
    <e v="#NAME?"/>
  </r>
  <r>
    <n v="2753"/>
    <x v="1"/>
    <s v="DE"/>
    <d v="2019-10-19T00:00:00"/>
    <s v="Returning"/>
    <s v="Business"/>
    <x v="0"/>
    <n v="372"/>
    <s v="No"/>
    <n v="5"/>
    <n v="3"/>
    <n v="3"/>
    <n v="2"/>
    <n v="2"/>
    <n v="2"/>
    <n v="3"/>
    <n v="2"/>
    <n v="4"/>
    <s v="Neutral"/>
    <n v="4"/>
    <s v="Neutral"/>
    <e v="#NAME?"/>
    <e v="#NAME?"/>
  </r>
  <r>
    <n v="2177"/>
    <x v="1"/>
    <s v="GB"/>
    <d v="1999-08-30T00:00:00"/>
    <s v="Returning"/>
    <s v="Business"/>
    <x v="0"/>
    <n v="685"/>
    <s v="No"/>
    <n v="3"/>
    <n v="3"/>
    <n v="4"/>
    <n v="4"/>
    <n v="4"/>
    <n v="4"/>
    <n v="4"/>
    <n v="4"/>
    <n v="4"/>
    <s v="Neutral"/>
    <n v="24"/>
    <s v="Neutral"/>
    <e v="#NAME?"/>
    <e v="#NAME?"/>
  </r>
  <r>
    <n v="820"/>
    <x v="1"/>
    <s v="DE"/>
    <d v="1986-04-17T00:00:00"/>
    <s v="First-time"/>
    <s v="Business"/>
    <x v="1"/>
    <n v="309"/>
    <s v="Yes"/>
    <n v="2"/>
    <n v="3"/>
    <n v="3"/>
    <n v="2"/>
    <n v="2"/>
    <n v="2"/>
    <n v="4"/>
    <n v="2"/>
    <n v="4"/>
    <s v="Dissatisfied"/>
    <n v="37"/>
    <s v="Negative"/>
    <e v="#NAME?"/>
    <e v="#NAME?"/>
  </r>
  <r>
    <n v="380"/>
    <x v="1"/>
    <s v="AT"/>
    <d v="2001-07-02T00:00:00"/>
    <s v="Returning"/>
    <s v="Business"/>
    <x v="1"/>
    <n v="1507"/>
    <s v="No"/>
    <n v="0"/>
    <n v="4"/>
    <n v="5"/>
    <n v="4"/>
    <n v="3"/>
    <n v="4"/>
    <n v="5"/>
    <n v="5"/>
    <n v="5"/>
    <s v="Satisfied"/>
    <n v="22"/>
    <s v="Positive"/>
    <e v="#NAME?"/>
    <e v="#NAME?"/>
  </r>
  <r>
    <n v="255"/>
    <x v="1"/>
    <s v="BE"/>
    <d v="1963-02-24T00:00:00"/>
    <s v="Returning"/>
    <s v="Business"/>
    <x v="1"/>
    <n v="3800"/>
    <s v="Yes"/>
    <n v="4"/>
    <n v="3"/>
    <n v="5"/>
    <n v="3"/>
    <n v="3"/>
    <n v="3"/>
    <n v="4"/>
    <n v="3"/>
    <n v="5"/>
    <s v="Satisfied"/>
    <n v="60"/>
    <s v="Positive"/>
    <e v="#NAME?"/>
    <e v="#NAME?"/>
  </r>
  <r>
    <n v="1476"/>
    <x v="0"/>
    <s v="FI"/>
    <d v="1947-11-26T00:00:00"/>
    <s v="Returning"/>
    <s v="Personal"/>
    <x v="2"/>
    <n v="695"/>
    <s v="No"/>
    <n v="2"/>
    <n v="5"/>
    <n v="3"/>
    <n v="1"/>
    <n v="1"/>
    <n v="1"/>
    <n v="4"/>
    <n v="1"/>
    <n v="4"/>
    <s v="Neutral"/>
    <n v="76"/>
    <s v="Neutral"/>
    <e v="#NAME?"/>
    <e v="#NAME?"/>
  </r>
  <r>
    <n v="2432"/>
    <x v="1"/>
    <s v="SN"/>
    <d v="2016-03-02T00:00:00"/>
    <s v="Returning"/>
    <s v="Personal"/>
    <x v="0"/>
    <n v="641"/>
    <s v="No"/>
    <n v="1"/>
    <n v="3"/>
    <n v="5"/>
    <n v="1"/>
    <n v="1"/>
    <n v="1"/>
    <n v="4"/>
    <n v="1"/>
    <n v="5"/>
    <s v="Neutral"/>
    <n v="7"/>
    <s v="Neutral"/>
    <e v="#NAME?"/>
    <e v="#NAME?"/>
  </r>
  <r>
    <n v="2996"/>
    <x v="0"/>
    <s v="GB"/>
    <d v="1972-05-08T00:00:00"/>
    <s v="First-time"/>
    <s v="Business"/>
    <x v="1"/>
    <n v="862"/>
    <s v="Yes"/>
    <n v="5"/>
    <n v="3"/>
    <n v="4"/>
    <n v="2"/>
    <n v="2"/>
    <n v="2"/>
    <n v="4"/>
    <n v="2"/>
    <n v="5"/>
    <s v="Satisfied"/>
    <n v="51"/>
    <s v="Positive"/>
    <e v="#NAME?"/>
    <e v="#NAME?"/>
  </r>
  <r>
    <n v="3119"/>
    <x v="1"/>
    <s v="GB"/>
    <d v="1951-12-09T00:00:00"/>
    <s v="Returning"/>
    <s v="Business"/>
    <x v="0"/>
    <n v="613"/>
    <s v="No"/>
    <n v="3"/>
    <n v="4"/>
    <n v="1"/>
    <n v="5"/>
    <n v="5"/>
    <n v="5"/>
    <n v="3"/>
    <n v="5"/>
    <n v="4"/>
    <s v="Satisfied"/>
    <n v="72"/>
    <s v="Positive"/>
    <e v="#NAME?"/>
    <e v="#NAME?"/>
  </r>
  <r>
    <n v="1953"/>
    <x v="0"/>
    <s v="NL"/>
    <d v="1952-07-06T00:00:00"/>
    <s v="Returning"/>
    <s v="Business"/>
    <x v="1"/>
    <n v="1756"/>
    <s v="No"/>
    <n v="4"/>
    <n v="4"/>
    <n v="3"/>
    <n v="3"/>
    <n v="3"/>
    <n v="3"/>
    <n v="2"/>
    <n v="3"/>
    <n v="3"/>
    <s v="Neutral"/>
    <n v="71"/>
    <s v="Neutral"/>
    <e v="#NAME?"/>
    <e v="#NAME?"/>
  </r>
  <r>
    <n v="322"/>
    <x v="1"/>
    <s v="DE"/>
    <d v="1968-08-05T00:00:00"/>
    <s v="Returning"/>
    <s v="Business"/>
    <x v="1"/>
    <n v="821"/>
    <s v="No"/>
    <n v="3"/>
    <n v="4"/>
    <n v="2"/>
    <n v="3"/>
    <n v="2"/>
    <n v="1"/>
    <n v="2"/>
    <n v="2"/>
    <n v="2"/>
    <s v="Dissatisfied"/>
    <n v="55"/>
    <s v="Negative"/>
    <e v="#NAME?"/>
    <e v="#NAME?"/>
  </r>
  <r>
    <n v="1583"/>
    <x v="0"/>
    <s v="DE"/>
    <d v="1979-12-14T00:00:00"/>
    <s v="First-time"/>
    <s v="Business"/>
    <x v="1"/>
    <n v="140"/>
    <s v="No"/>
    <n v="4"/>
    <n v="5"/>
    <n v="5"/>
    <n v="3"/>
    <n v="4"/>
    <n v="4"/>
    <n v="4"/>
    <n v="4"/>
    <n v="5"/>
    <s v="Satisfied"/>
    <n v="44"/>
    <s v="Positive"/>
    <e v="#NAME?"/>
    <e v="#NAME?"/>
  </r>
  <r>
    <n v="795"/>
    <x v="0"/>
    <s v="EE"/>
    <d v="1955-08-28T00:00:00"/>
    <s v="First-time"/>
    <s v="Business"/>
    <x v="1"/>
    <n v="354"/>
    <s v="Yes"/>
    <n v="2"/>
    <n v="2"/>
    <n v="1"/>
    <n v="5"/>
    <n v="5"/>
    <n v="5"/>
    <n v="3"/>
    <n v="5"/>
    <n v="2"/>
    <s v="Dissatisfied"/>
    <n v="68"/>
    <s v="Negative"/>
    <e v="#NAME?"/>
    <e v="#NAME?"/>
  </r>
  <r>
    <n v="220"/>
    <x v="1"/>
    <s v="AT"/>
    <d v="1962-09-10T00:00:00"/>
    <s v="Returning"/>
    <s v="Personal"/>
    <x v="0"/>
    <n v="290"/>
    <s v="Yes"/>
    <n v="3"/>
    <n v="5"/>
    <n v="1"/>
    <n v="3"/>
    <n v="3"/>
    <n v="3"/>
    <n v="4"/>
    <n v="3"/>
    <n v="4"/>
    <s v="Dissatisfied"/>
    <n v="61"/>
    <s v="Negative"/>
    <e v="#NAME?"/>
    <e v="#NAME?"/>
  </r>
  <r>
    <n v="280"/>
    <x v="1"/>
    <s v="DE"/>
    <d v="1961-07-30T00:00:00"/>
    <s v="Returning"/>
    <s v="Personal"/>
    <x v="0"/>
    <n v="825"/>
    <s v="No"/>
    <n v="4"/>
    <n v="4"/>
    <n v="4"/>
    <n v="3"/>
    <n v="3"/>
    <n v="3"/>
    <n v="4"/>
    <n v="3"/>
    <n v="5"/>
    <s v="Satisfied"/>
    <n v="62"/>
    <s v="Positive"/>
    <e v="#NAME?"/>
    <e v="#NAME?"/>
  </r>
  <r>
    <n v="2585"/>
    <x v="1"/>
    <s v="AE"/>
    <d v="2011-11-28T00:00:00"/>
    <s v="Returning"/>
    <s v="Personal"/>
    <x v="0"/>
    <n v="227"/>
    <s v="Yes"/>
    <n v="3"/>
    <n v="3"/>
    <n v="3"/>
    <n v="1"/>
    <n v="2"/>
    <n v="2"/>
    <n v="3"/>
    <n v="2"/>
    <n v="3"/>
    <s v="Neutral"/>
    <n v="12"/>
    <s v="Neutral"/>
    <e v="#NAME?"/>
    <e v="#NAME?"/>
  </r>
  <r>
    <n v="1616"/>
    <x v="0"/>
    <s v="DE"/>
    <d v="1975-11-30T00:00:00"/>
    <s v="Returning"/>
    <s v="Personal"/>
    <x v="0"/>
    <n v="968"/>
    <s v="Yes"/>
    <n v="1"/>
    <n v="3"/>
    <n v="3"/>
    <n v="5"/>
    <n v="5"/>
    <n v="5"/>
    <n v="4"/>
    <n v="5"/>
    <n v="4"/>
    <s v="Neutral"/>
    <n v="48"/>
    <s v="Neutral"/>
    <e v="#NAME?"/>
    <e v="#NAME?"/>
  </r>
  <r>
    <n v="3110"/>
    <x v="1"/>
    <s v="ES"/>
    <d v="1989-07-22T00:00:00"/>
    <s v="Returning"/>
    <s v="Personal"/>
    <x v="2"/>
    <n v="413"/>
    <s v="No"/>
    <n v="3"/>
    <n v="4"/>
    <n v="4"/>
    <n v="1"/>
    <n v="2"/>
    <n v="2"/>
    <n v="4"/>
    <n v="2"/>
    <n v="4"/>
    <s v="Neutral"/>
    <n v="34"/>
    <s v="Neutral"/>
    <e v="#NAME?"/>
    <e v="#NAME?"/>
  </r>
  <r>
    <n v="646"/>
    <x v="1"/>
    <s v="PL"/>
    <d v="1985-01-13T00:00:00"/>
    <s v="Returning"/>
    <s v="Business"/>
    <x v="1"/>
    <n v="3811"/>
    <s v="No"/>
    <n v="0"/>
    <n v="3"/>
    <n v="3"/>
    <n v="4"/>
    <n v="4"/>
    <n v="5"/>
    <n v="3"/>
    <n v="3"/>
    <n v="3"/>
    <s v="Satisfied"/>
    <n v="39"/>
    <s v="Positive"/>
    <e v="#NAME?"/>
    <e v="#NAME?"/>
  </r>
  <r>
    <n v="2992"/>
    <x v="0"/>
    <s v="AT"/>
    <d v="1946-08-11T00:00:00"/>
    <s v="Returning"/>
    <s v="Business"/>
    <x v="1"/>
    <n v="1977"/>
    <s v="No"/>
    <n v="3"/>
    <n v="5"/>
    <n v="3"/>
    <n v="5"/>
    <n v="5"/>
    <n v="5"/>
    <n v="4"/>
    <n v="5"/>
    <n v="4"/>
    <s v="Satisfied"/>
    <n v="77"/>
    <s v="Positive"/>
    <e v="#NAME?"/>
    <e v="#NAME?"/>
  </r>
  <r>
    <n v="696"/>
    <x v="1"/>
    <s v="RO"/>
    <d v="1960-10-13T00:00:00"/>
    <s v="First-time"/>
    <s v="Business"/>
    <x v="0"/>
    <n v="102"/>
    <s v="No"/>
    <n v="1"/>
    <n v="5"/>
    <n v="4"/>
    <n v="4"/>
    <n v="4"/>
    <n v="4"/>
    <n v="4"/>
    <n v="4"/>
    <n v="4"/>
    <s v="Dissatisfied"/>
    <n v="63"/>
    <s v="Negative"/>
    <e v="#NAME?"/>
    <e v="#NAME?"/>
  </r>
  <r>
    <n v="3271"/>
    <x v="0"/>
    <s v="NZ"/>
    <d v="2018-02-20T00:00:00"/>
    <s v="Returning"/>
    <s v="Business"/>
    <x v="1"/>
    <n v="3938"/>
    <s v="No"/>
    <n v="3"/>
    <n v="3"/>
    <n v="2"/>
    <n v="5"/>
    <n v="5"/>
    <n v="2"/>
    <n v="2"/>
    <n v="2"/>
    <n v="2"/>
    <s v="Satisfied"/>
    <n v="5"/>
    <s v="Positive"/>
    <e v="#NAME?"/>
    <e v="#NAME?"/>
  </r>
  <r>
    <n v="3388"/>
    <x v="0"/>
    <s v="AE"/>
    <d v="2014-04-17T00:00:00"/>
    <s v="First-time"/>
    <s v="Business"/>
    <x v="0"/>
    <n v="315"/>
    <s v="Yes"/>
    <n v="2"/>
    <n v="2"/>
    <n v="3"/>
    <n v="3"/>
    <n v="4"/>
    <n v="4"/>
    <n v="4"/>
    <n v="4"/>
    <n v="4"/>
    <s v="Neutral"/>
    <n v="9"/>
    <s v="Neutral"/>
    <e v="#NAME?"/>
    <e v="#NAME?"/>
  </r>
  <r>
    <n v="3156"/>
    <x v="0"/>
    <s v="ZA"/>
    <d v="2001-07-20T00:00:00"/>
    <s v="Returning"/>
    <s v="Business"/>
    <x v="1"/>
    <n v="1700"/>
    <s v="Yes"/>
    <n v="5"/>
    <n v="3"/>
    <n v="5"/>
    <n v="5"/>
    <n v="3"/>
    <n v="4"/>
    <n v="5"/>
    <n v="5"/>
    <n v="5"/>
    <s v="Satisfied"/>
    <n v="22"/>
    <s v="Positive"/>
    <e v="#NAME?"/>
    <e v="#NAME?"/>
  </r>
  <r>
    <n v="2935"/>
    <x v="0"/>
    <s v="PL"/>
    <d v="1992-08-07T00:00:00"/>
    <s v="Returning"/>
    <s v="Personal"/>
    <x v="0"/>
    <n v="806"/>
    <s v="No"/>
    <n v="2"/>
    <n v="2"/>
    <n v="1"/>
    <n v="1"/>
    <n v="1"/>
    <n v="1"/>
    <n v="5"/>
    <n v="1"/>
    <n v="1"/>
    <s v="Neutral"/>
    <n v="31"/>
    <s v="Neutral"/>
    <e v="#NAME?"/>
    <e v="#NAME?"/>
  </r>
  <r>
    <n v="1063"/>
    <x v="1"/>
    <s v="GB"/>
    <d v="1986-08-12T00:00:00"/>
    <s v="Returning"/>
    <s v="Personal"/>
    <x v="0"/>
    <n v="140"/>
    <s v="Yes"/>
    <n v="0"/>
    <n v="3"/>
    <n v="4"/>
    <n v="5"/>
    <n v="5"/>
    <n v="5"/>
    <n v="4"/>
    <n v="5"/>
    <n v="3"/>
    <s v="Satisfied"/>
    <n v="37"/>
    <s v="Positive"/>
    <e v="#NAME?"/>
    <e v="#NAME?"/>
  </r>
  <r>
    <n v="2911"/>
    <x v="1"/>
    <s v="IT"/>
    <d v="1982-09-16T00:00:00"/>
    <s v="First-time"/>
    <s v="Business"/>
    <x v="1"/>
    <n v="409"/>
    <s v="No"/>
    <n v="2"/>
    <n v="4"/>
    <n v="3"/>
    <n v="1"/>
    <n v="1"/>
    <n v="1"/>
    <n v="4"/>
    <n v="1"/>
    <n v="5"/>
    <s v="Neutral"/>
    <n v="41"/>
    <s v="Neutral"/>
    <e v="#NAME?"/>
    <e v="#NAME?"/>
  </r>
  <r>
    <n v="63"/>
    <x v="0"/>
    <s v="AE"/>
    <d v="1983-07-15T00:00:00"/>
    <s v="Returning"/>
    <s v="Business"/>
    <x v="1"/>
    <n v="2423"/>
    <s v="No"/>
    <n v="4"/>
    <n v="1"/>
    <n v="2"/>
    <n v="4"/>
    <n v="4"/>
    <n v="3"/>
    <n v="2"/>
    <n v="2"/>
    <n v="3"/>
    <s v="Dissatisfied"/>
    <n v="40"/>
    <s v="Negative"/>
    <e v="#NAME?"/>
    <e v="#NAME?"/>
  </r>
  <r>
    <n v="2716"/>
    <x v="1"/>
    <s v="CN"/>
    <d v="2013-07-08T00:00:00"/>
    <s v="Returning"/>
    <s v="Personal"/>
    <x v="0"/>
    <n v="562"/>
    <s v="No"/>
    <n v="2"/>
    <n v="4"/>
    <n v="5"/>
    <n v="4"/>
    <n v="4"/>
    <n v="4"/>
    <n v="5"/>
    <n v="4"/>
    <n v="5"/>
    <s v="Neutral"/>
    <n v="10"/>
    <s v="Neutral"/>
    <e v="#NAME?"/>
    <e v="#NAME?"/>
  </r>
  <r>
    <n v="2011"/>
    <x v="0"/>
    <s v="FI"/>
    <d v="1958-07-19T00:00:00"/>
    <s v="Returning"/>
    <s v="Business"/>
    <x v="2"/>
    <n v="293"/>
    <s v="No"/>
    <n v="2"/>
    <n v="2"/>
    <n v="1"/>
    <n v="4"/>
    <n v="2"/>
    <n v="3"/>
    <n v="1"/>
    <n v="1"/>
    <n v="1"/>
    <s v="Neutral"/>
    <n v="65"/>
    <s v="Neutral"/>
    <e v="#NAME?"/>
    <e v="#NAME?"/>
  </r>
  <r>
    <n v="1246"/>
    <x v="1"/>
    <s v="RO"/>
    <d v="1956-01-03T00:00:00"/>
    <s v="Returning"/>
    <s v="Personal"/>
    <x v="0"/>
    <n v="164"/>
    <s v="No"/>
    <n v="3"/>
    <n v="3"/>
    <n v="4"/>
    <n v="4"/>
    <n v="4"/>
    <n v="4"/>
    <n v="5"/>
    <n v="4"/>
    <n v="4"/>
    <s v="Neutral"/>
    <n v="68"/>
    <s v="Neutral"/>
    <e v="#NAME?"/>
    <e v="#NAME?"/>
  </r>
  <r>
    <n v="261"/>
    <x v="0"/>
    <s v="CN"/>
    <d v="1970-05-06T00:00:00"/>
    <s v="Returning"/>
    <s v="Personal"/>
    <x v="0"/>
    <n v="612"/>
    <s v="Yes"/>
    <n v="3"/>
    <n v="3"/>
    <n v="2"/>
    <n v="2"/>
    <n v="4"/>
    <n v="1"/>
    <n v="2"/>
    <n v="2"/>
    <n v="2"/>
    <s v="Dissatisfied"/>
    <n v="53"/>
    <s v="Negative"/>
    <e v="#NAME?"/>
    <e v="#NAME?"/>
  </r>
  <r>
    <n v="523"/>
    <x v="0"/>
    <s v="LV"/>
    <d v="1996-09-29T00:00:00"/>
    <s v="Returning"/>
    <s v="Business"/>
    <x v="1"/>
    <n v="3418"/>
    <s v="No"/>
    <n v="3"/>
    <n v="5"/>
    <n v="3"/>
    <n v="5"/>
    <n v="3"/>
    <n v="4"/>
    <n v="3"/>
    <n v="3"/>
    <n v="4"/>
    <s v="Satisfied"/>
    <n v="27"/>
    <s v="Positive"/>
    <e v="#NAME?"/>
    <e v="#NAME?"/>
  </r>
  <r>
    <n v="2255"/>
    <x v="0"/>
    <s v="NO"/>
    <d v="1956-01-24T00:00:00"/>
    <s v="Returning"/>
    <s v="Business"/>
    <x v="1"/>
    <n v="3637"/>
    <s v="No"/>
    <n v="5"/>
    <n v="3"/>
    <n v="3"/>
    <n v="5"/>
    <n v="4"/>
    <n v="5"/>
    <n v="3"/>
    <n v="3"/>
    <n v="3"/>
    <s v="Satisfied"/>
    <n v="67"/>
    <s v="Positive"/>
    <e v="#NAME?"/>
    <e v="#NAME?"/>
  </r>
  <r>
    <n v="1981"/>
    <x v="1"/>
    <s v="LT"/>
    <d v="2003-02-26T00:00:00"/>
    <s v="Returning"/>
    <s v="Personal"/>
    <x v="0"/>
    <n v="383"/>
    <s v="No"/>
    <n v="5"/>
    <n v="5"/>
    <n v="5"/>
    <n v="1"/>
    <n v="1"/>
    <n v="1"/>
    <n v="4"/>
    <n v="1"/>
    <n v="4"/>
    <s v="Neutral"/>
    <n v="20"/>
    <s v="Neutral"/>
    <e v="#NAME?"/>
    <e v="#NAME?"/>
  </r>
  <r>
    <n v="872"/>
    <x v="1"/>
    <s v="IL"/>
    <d v="1962-09-04T00:00:00"/>
    <s v="Returning"/>
    <s v="Business"/>
    <x v="1"/>
    <n v="309"/>
    <s v="No"/>
    <n v="4"/>
    <n v="1"/>
    <n v="1"/>
    <n v="4"/>
    <n v="4"/>
    <n v="2"/>
    <n v="1"/>
    <n v="1"/>
    <n v="1"/>
    <s v="Dissatisfied"/>
    <n v="61"/>
    <s v="Negative"/>
    <e v="#NAME?"/>
    <e v="#NAME?"/>
  </r>
  <r>
    <n v="2578"/>
    <x v="1"/>
    <s v="BE"/>
    <d v="2007-11-01T00:00:00"/>
    <s v="Returning"/>
    <s v="Business"/>
    <x v="0"/>
    <n v="227"/>
    <s v="No"/>
    <n v="3"/>
    <n v="3"/>
    <n v="3"/>
    <n v="2"/>
    <n v="2"/>
    <n v="2"/>
    <n v="1"/>
    <n v="2"/>
    <n v="2"/>
    <s v="Neutral"/>
    <n v="16"/>
    <s v="Neutral"/>
    <e v="#NAME?"/>
    <e v="#NAME?"/>
  </r>
  <r>
    <n v="1101"/>
    <x v="0"/>
    <s v="PL"/>
    <d v="1953-05-24T00:00:00"/>
    <s v="Returning"/>
    <s v="Personal"/>
    <x v="0"/>
    <n v="354"/>
    <s v="No"/>
    <n v="1"/>
    <n v="1"/>
    <n v="1"/>
    <n v="3"/>
    <n v="4"/>
    <n v="1"/>
    <n v="1"/>
    <n v="1"/>
    <n v="1"/>
    <s v="Neutral"/>
    <n v="70"/>
    <s v="Neutral"/>
    <e v="#NAME?"/>
    <e v="#NAME?"/>
  </r>
  <r>
    <n v="509"/>
    <x v="0"/>
    <s v="CN"/>
    <d v="1954-11-15T00:00:00"/>
    <s v="Returning"/>
    <s v="Business"/>
    <x v="1"/>
    <n v="2241"/>
    <s v="No"/>
    <n v="1"/>
    <n v="3"/>
    <n v="4"/>
    <n v="5"/>
    <n v="3"/>
    <n v="4"/>
    <n v="4"/>
    <n v="4"/>
    <n v="4"/>
    <s v="Satisfied"/>
    <n v="69"/>
    <s v="Positive"/>
    <e v="#NAME?"/>
    <e v="#NAME?"/>
  </r>
  <r>
    <n v="1667"/>
    <x v="1"/>
    <s v="ZA"/>
    <d v="1984-12-21T00:00:00"/>
    <s v="Returning"/>
    <s v="Personal"/>
    <x v="0"/>
    <n v="435"/>
    <s v="No"/>
    <n v="2"/>
    <n v="4"/>
    <n v="4"/>
    <n v="2"/>
    <n v="2"/>
    <n v="2"/>
    <n v="4"/>
    <n v="2"/>
    <n v="5"/>
    <s v="Neutral"/>
    <n v="39"/>
    <s v="Neutral"/>
    <e v="#NAME?"/>
    <e v="#NAME?"/>
  </r>
  <r>
    <n v="1648"/>
    <x v="0"/>
    <s v="DE"/>
    <d v="1974-10-11T00:00:00"/>
    <s v="Returning"/>
    <s v="Business"/>
    <x v="1"/>
    <n v="435"/>
    <s v="No"/>
    <n v="5"/>
    <n v="3"/>
    <n v="4"/>
    <n v="5"/>
    <n v="3"/>
    <n v="4"/>
    <n v="4"/>
    <n v="4"/>
    <n v="4"/>
    <s v="Satisfied"/>
    <n v="49"/>
    <s v="Positive"/>
    <e v="#NAME?"/>
    <e v="#NAME?"/>
  </r>
  <r>
    <n v="1961"/>
    <x v="0"/>
    <s v="CH"/>
    <d v="1956-12-26T00:00:00"/>
    <s v="Returning"/>
    <s v="Business"/>
    <x v="1"/>
    <n v="1888"/>
    <s v="Yes"/>
    <n v="5"/>
    <n v="3"/>
    <n v="4"/>
    <n v="2"/>
    <n v="3"/>
    <n v="2"/>
    <n v="4"/>
    <n v="4"/>
    <n v="4"/>
    <s v="Satisfied"/>
    <n v="67"/>
    <s v="Positive"/>
    <e v="#NAME?"/>
    <e v="#NAME?"/>
  </r>
  <r>
    <n v="1716"/>
    <x v="1"/>
    <s v="DE"/>
    <d v="1983-02-12T00:00:00"/>
    <s v="Returning"/>
    <s v="Business"/>
    <x v="1"/>
    <n v="3101"/>
    <s v="No"/>
    <n v="2"/>
    <n v="3"/>
    <n v="3"/>
    <n v="4"/>
    <n v="4"/>
    <n v="3"/>
    <n v="3"/>
    <n v="3"/>
    <n v="3"/>
    <s v="Neutral"/>
    <n v="40"/>
    <s v="Neutral"/>
    <e v="#NAME?"/>
    <e v="#NAME?"/>
  </r>
  <r>
    <n v="1936"/>
    <x v="1"/>
    <s v="BG"/>
    <d v="1950-01-04T00:00:00"/>
    <s v="Returning"/>
    <s v="Business"/>
    <x v="1"/>
    <n v="3304"/>
    <s v="No"/>
    <n v="2"/>
    <n v="4"/>
    <n v="5"/>
    <n v="5"/>
    <n v="5"/>
    <n v="5"/>
    <n v="5"/>
    <n v="5"/>
    <n v="5"/>
    <s v="Satisfied"/>
    <n v="74"/>
    <s v="Positive"/>
    <e v="#NAME?"/>
    <e v="#NAME?"/>
  </r>
  <r>
    <n v="2202"/>
    <x v="0"/>
    <s v="CZ"/>
    <d v="1976-08-12T00:00:00"/>
    <s v="Returning"/>
    <s v="Personal"/>
    <x v="0"/>
    <n v="624"/>
    <s v="No"/>
    <n v="4"/>
    <n v="3"/>
    <n v="4"/>
    <n v="5"/>
    <n v="5"/>
    <n v="5"/>
    <n v="4"/>
    <n v="5"/>
    <n v="3"/>
    <s v="Neutral"/>
    <n v="47"/>
    <s v="Neutral"/>
    <e v="#NAME?"/>
    <e v="#NAME?"/>
  </r>
  <r>
    <n v="1523"/>
    <x v="1"/>
    <s v="DE"/>
    <d v="1954-02-16T00:00:00"/>
    <s v="Returning"/>
    <s v="Business"/>
    <x v="1"/>
    <n v="3675"/>
    <s v="No"/>
    <n v="1"/>
    <n v="3"/>
    <n v="5"/>
    <n v="5"/>
    <n v="3"/>
    <n v="2"/>
    <n v="5"/>
    <n v="5"/>
    <n v="5"/>
    <s v="Satisfied"/>
    <n v="69"/>
    <s v="Positive"/>
    <e v="#NAME?"/>
    <e v="#NAME?"/>
  </r>
  <r>
    <n v="2103"/>
    <x v="1"/>
    <s v="DE"/>
    <d v="1982-10-29T00:00:00"/>
    <s v="Returning"/>
    <s v="Personal"/>
    <x v="0"/>
    <n v="812"/>
    <s v="Yes"/>
    <n v="1"/>
    <n v="3"/>
    <n v="4"/>
    <n v="2"/>
    <n v="2"/>
    <n v="2"/>
    <n v="2"/>
    <n v="2"/>
    <n v="1"/>
    <s v="Neutral"/>
    <n v="41"/>
    <s v="Neutral"/>
    <e v="#NAME?"/>
    <e v="#NAME?"/>
  </r>
  <r>
    <n v="2500"/>
    <x v="0"/>
    <s v="DK"/>
    <d v="2009-07-06T00:00:00"/>
    <s v="First-time"/>
    <s v="Business"/>
    <x v="1"/>
    <n v="280"/>
    <s v="Yes"/>
    <n v="1"/>
    <n v="3"/>
    <n v="5"/>
    <n v="3"/>
    <n v="3"/>
    <n v="3"/>
    <n v="5"/>
    <n v="3"/>
    <n v="4"/>
    <s v="Satisfied"/>
    <n v="14"/>
    <s v="Positive"/>
    <e v="#NAME?"/>
    <e v="#NAME?"/>
  </r>
  <r>
    <n v="1626"/>
    <x v="0"/>
    <s v="DK"/>
    <d v="1955-11-17T00:00:00"/>
    <s v="Returning"/>
    <s v="Business"/>
    <x v="1"/>
    <n v="999"/>
    <s v="No"/>
    <n v="3"/>
    <n v="5"/>
    <n v="5"/>
    <n v="4"/>
    <n v="4"/>
    <n v="2"/>
    <n v="5"/>
    <n v="5"/>
    <n v="5"/>
    <s v="Satisfied"/>
    <n v="68"/>
    <s v="Positive"/>
    <e v="#NAME?"/>
    <e v="#NAME?"/>
  </r>
  <r>
    <n v="1865"/>
    <x v="0"/>
    <s v="PL"/>
    <d v="1990-11-28T00:00:00"/>
    <s v="Returning"/>
    <s v="Business"/>
    <x v="1"/>
    <n v="3938"/>
    <s v="No"/>
    <n v="4"/>
    <n v="5"/>
    <n v="5"/>
    <n v="5"/>
    <n v="4"/>
    <n v="2"/>
    <n v="5"/>
    <n v="5"/>
    <n v="5"/>
    <s v="Satisfied"/>
    <n v="33"/>
    <s v="Positive"/>
    <e v="#NAME?"/>
    <e v="#NAME?"/>
  </r>
  <r>
    <n v="58"/>
    <x v="0"/>
    <s v="AU"/>
    <d v="2001-01-09T00:00:00"/>
    <s v="Returning"/>
    <s v="Business"/>
    <x v="1"/>
    <n v="2199"/>
    <s v="No"/>
    <n v="0"/>
    <n v="4"/>
    <n v="5"/>
    <n v="5"/>
    <n v="3"/>
    <n v="4"/>
    <n v="5"/>
    <n v="5"/>
    <n v="5"/>
    <s v="Satisfied"/>
    <n v="23"/>
    <s v="Positive"/>
    <e v="#NAME?"/>
    <e v="#NAME?"/>
  </r>
  <r>
    <n v="187"/>
    <x v="1"/>
    <s v="DK"/>
    <d v="1946-11-11T00:00:00"/>
    <s v="First-time"/>
    <s v="Business"/>
    <x v="1"/>
    <n v="213"/>
    <s v="No"/>
    <n v="3"/>
    <n v="5"/>
    <n v="3"/>
    <n v="5"/>
    <n v="5"/>
    <n v="5"/>
    <n v="4"/>
    <n v="5"/>
    <n v="4"/>
    <s v="Dissatisfied"/>
    <n v="77"/>
    <s v="Negative"/>
    <e v="#NAME?"/>
    <e v="#NAME?"/>
  </r>
  <r>
    <n v="3292"/>
    <x v="1"/>
    <s v="BE"/>
    <d v="2019-09-08T00:00:00"/>
    <s v="Returning"/>
    <s v="Personal"/>
    <x v="0"/>
    <n v="479"/>
    <s v="No"/>
    <n v="4"/>
    <n v="2"/>
    <n v="1"/>
    <n v="1"/>
    <n v="4"/>
    <n v="4"/>
    <n v="4"/>
    <n v="4"/>
    <n v="4"/>
    <s v="Neutral"/>
    <n v="4"/>
    <s v="Neutral"/>
    <e v="#NAME?"/>
    <e v="#NAME?"/>
  </r>
  <r>
    <n v="792"/>
    <x v="0"/>
    <s v="CY"/>
    <d v="1994-08-03T00:00:00"/>
    <s v="Returning"/>
    <s v="Business"/>
    <x v="1"/>
    <n v="158"/>
    <s v="No"/>
    <n v="3"/>
    <n v="3"/>
    <n v="4"/>
    <n v="5"/>
    <n v="4"/>
    <n v="4"/>
    <n v="4"/>
    <n v="4"/>
    <n v="4"/>
    <s v="Satisfied"/>
    <n v="29"/>
    <s v="Positive"/>
    <e v="#NAME?"/>
    <e v="#NAME?"/>
  </r>
  <r>
    <n v="1415"/>
    <x v="1"/>
    <s v="PT"/>
    <d v="1976-03-10T00:00:00"/>
    <s v="Returning"/>
    <s v="Personal"/>
    <x v="2"/>
    <n v="164"/>
    <s v="No"/>
    <n v="1"/>
    <n v="4"/>
    <n v="1"/>
    <n v="1"/>
    <n v="1"/>
    <n v="1"/>
    <n v="3"/>
    <n v="1"/>
    <n v="3"/>
    <s v="Neutral"/>
    <n v="47"/>
    <s v="Neutral"/>
    <e v="#NAME?"/>
    <e v="#NAME?"/>
  </r>
  <r>
    <n v="1130"/>
    <x v="0"/>
    <s v="CH"/>
    <d v="1989-08-26T00:00:00"/>
    <s v="Returning"/>
    <s v="Personal"/>
    <x v="0"/>
    <n v="354"/>
    <s v="Yes"/>
    <n v="1"/>
    <n v="1"/>
    <n v="1"/>
    <n v="4"/>
    <n v="4"/>
    <n v="4"/>
    <n v="4"/>
    <n v="4"/>
    <n v="4"/>
    <s v="Neutral"/>
    <n v="34"/>
    <s v="Neutral"/>
    <e v="#NAME?"/>
    <e v="#NAME?"/>
  </r>
  <r>
    <n v="2895"/>
    <x v="1"/>
    <s v="GB"/>
    <d v="2015-06-02T00:00:00"/>
    <s v="Returning"/>
    <s v="Personal"/>
    <x v="0"/>
    <n v="409"/>
    <s v="Yes"/>
    <n v="3"/>
    <n v="1"/>
    <n v="3"/>
    <n v="4"/>
    <n v="5"/>
    <n v="5"/>
    <n v="2"/>
    <n v="5"/>
    <n v="1"/>
    <s v="Neutral"/>
    <n v="8"/>
    <s v="Neutral"/>
    <e v="#NAME?"/>
    <e v="#NAME?"/>
  </r>
  <r>
    <n v="13"/>
    <x v="1"/>
    <s v="HR"/>
    <d v="1977-03-02T00:00:00"/>
    <s v="First-time"/>
    <s v="Business"/>
    <x v="0"/>
    <n v="453"/>
    <s v="Yes"/>
    <n v="2"/>
    <n v="2"/>
    <n v="2"/>
    <n v="5"/>
    <n v="5"/>
    <n v="5"/>
    <n v="4"/>
    <n v="5"/>
    <n v="4"/>
    <s v="Dissatisfied"/>
    <n v="46"/>
    <s v="Negative"/>
    <e v="#NAME?"/>
    <e v="#NAME?"/>
  </r>
  <r>
    <n v="1357"/>
    <x v="0"/>
    <s v="CN"/>
    <d v="1984-04-17T00:00:00"/>
    <s v="First-time"/>
    <s v="Business"/>
    <x v="1"/>
    <n v="312"/>
    <s v="Yes"/>
    <n v="2"/>
    <n v="4"/>
    <n v="3"/>
    <n v="5"/>
    <n v="5"/>
    <n v="5"/>
    <n v="4"/>
    <n v="5"/>
    <n v="4"/>
    <s v="Neutral"/>
    <n v="39"/>
    <s v="Neutral"/>
    <e v="#NAME?"/>
    <e v="#NAME?"/>
  </r>
  <r>
    <n v="1225"/>
    <x v="0"/>
    <s v="FR"/>
    <d v="1965-03-30T00:00:00"/>
    <s v="Returning"/>
    <s v="Personal"/>
    <x v="0"/>
    <n v="229"/>
    <s v="No"/>
    <n v="4"/>
    <n v="4"/>
    <n v="3"/>
    <n v="5"/>
    <n v="3"/>
    <n v="2"/>
    <n v="3"/>
    <n v="3"/>
    <n v="1"/>
    <s v="Neutral"/>
    <n v="58"/>
    <s v="Neutral"/>
    <e v="#NAME?"/>
    <e v="#NAME?"/>
  </r>
  <r>
    <n v="2284"/>
    <x v="1"/>
    <s v="DE"/>
    <d v="1978-07-06T00:00:00"/>
    <s v="First-time"/>
    <s v="Business"/>
    <x v="0"/>
    <n v="691"/>
    <s v="No"/>
    <n v="4"/>
    <n v="4"/>
    <n v="3"/>
    <n v="4"/>
    <n v="4"/>
    <n v="4"/>
    <n v="3"/>
    <n v="4"/>
    <n v="4"/>
    <s v="Neutral"/>
    <n v="45"/>
    <s v="Neutral"/>
    <e v="#NAME?"/>
    <e v="#NAME?"/>
  </r>
  <r>
    <n v="3329"/>
    <x v="1"/>
    <s v="FR"/>
    <d v="2006-08-13T00:00:00"/>
    <s v="Returning"/>
    <s v="Business"/>
    <x v="1"/>
    <n v="3785"/>
    <s v="No"/>
    <n v="0"/>
    <n v="4"/>
    <n v="4"/>
    <n v="5"/>
    <n v="5"/>
    <n v="5"/>
    <n v="4"/>
    <n v="5"/>
    <n v="5"/>
    <s v="Satisfied"/>
    <n v="17"/>
    <s v="Positive"/>
    <e v="#NAME?"/>
    <e v="#NAME?"/>
  </r>
  <r>
    <n v="1304"/>
    <x v="0"/>
    <s v="IN"/>
    <d v="1988-03-06T00:00:00"/>
    <s v="Returning"/>
    <s v="Personal"/>
    <x v="0"/>
    <n v="164"/>
    <s v="No"/>
    <n v="3"/>
    <n v="5"/>
    <n v="4"/>
    <n v="5"/>
    <n v="5"/>
    <n v="5"/>
    <n v="4"/>
    <n v="4"/>
    <n v="4"/>
    <s v="Neutral"/>
    <n v="35"/>
    <s v="Neutral"/>
    <e v="#NAME?"/>
    <e v="#NAME?"/>
  </r>
  <r>
    <n v="1366"/>
    <x v="1"/>
    <s v="DE"/>
    <d v="1951-06-23T00:00:00"/>
    <s v="Returning"/>
    <s v="Business"/>
    <x v="1"/>
    <n v="309"/>
    <s v="No"/>
    <n v="3"/>
    <n v="3"/>
    <n v="4"/>
    <n v="4"/>
    <n v="3"/>
    <n v="5"/>
    <n v="4"/>
    <n v="4"/>
    <n v="4"/>
    <s v="Satisfied"/>
    <n v="72"/>
    <s v="Positive"/>
    <e v="#NAME?"/>
    <e v="#NAME?"/>
  </r>
  <r>
    <n v="2906"/>
    <x v="0"/>
    <s v="RO"/>
    <d v="1955-09-22T00:00:00"/>
    <s v="Returning"/>
    <s v="Personal"/>
    <x v="0"/>
    <n v="491"/>
    <s v="No"/>
    <n v="3"/>
    <n v="5"/>
    <n v="4"/>
    <n v="3"/>
    <n v="3"/>
    <n v="3"/>
    <n v="5"/>
    <n v="3"/>
    <n v="4"/>
    <s v="Satisfied"/>
    <n v="68"/>
    <s v="Positive"/>
    <e v="#NAME?"/>
    <e v="#NAME?"/>
  </r>
  <r>
    <n v="3333"/>
    <x v="1"/>
    <s v="DE"/>
    <d v="2010-06-07T00:00:00"/>
    <s v="Returning"/>
    <s v="Business"/>
    <x v="1"/>
    <n v="3466"/>
    <s v="No"/>
    <n v="2"/>
    <n v="5"/>
    <n v="5"/>
    <n v="5"/>
    <n v="5"/>
    <n v="5"/>
    <n v="5"/>
    <n v="5"/>
    <n v="5"/>
    <s v="Satisfied"/>
    <n v="13"/>
    <s v="Positive"/>
    <e v="#NAME?"/>
    <e v="#NAME?"/>
  </r>
  <r>
    <n v="1762"/>
    <x v="0"/>
    <s v="CH"/>
    <d v="1994-05-05T00:00:00"/>
    <s v="Returning"/>
    <s v="Personal"/>
    <x v="2"/>
    <n v="327"/>
    <s v="Yes"/>
    <n v="2"/>
    <n v="5"/>
    <n v="5"/>
    <n v="5"/>
    <n v="4"/>
    <n v="4"/>
    <n v="5"/>
    <n v="4"/>
    <n v="4"/>
    <s v="Neutral"/>
    <n v="29"/>
    <s v="Neutral"/>
    <e v="#NAME?"/>
    <e v="#NAME?"/>
  </r>
  <r>
    <n v="977"/>
    <x v="1"/>
    <s v="AT"/>
    <d v="1994-01-27T00:00:00"/>
    <s v="Returning"/>
    <s v="Business"/>
    <x v="1"/>
    <n v="3907"/>
    <s v="No"/>
    <n v="4"/>
    <n v="3"/>
    <n v="1"/>
    <n v="2"/>
    <n v="2"/>
    <n v="4"/>
    <n v="1"/>
    <n v="1"/>
    <n v="1"/>
    <s v="Dissatisfied"/>
    <n v="29"/>
    <s v="Negative"/>
    <e v="#NAME?"/>
    <e v="#NAME?"/>
  </r>
  <r>
    <n v="365"/>
    <x v="0"/>
    <s v="AT"/>
    <d v="1999-07-20T00:00:00"/>
    <s v="Returning"/>
    <s v="Business"/>
    <x v="1"/>
    <n v="1924"/>
    <s v="Yes"/>
    <n v="2"/>
    <n v="5"/>
    <n v="4"/>
    <n v="4"/>
    <n v="4"/>
    <n v="5"/>
    <n v="4"/>
    <n v="4"/>
    <n v="4"/>
    <s v="Satisfied"/>
    <n v="24"/>
    <s v="Positive"/>
    <e v="#NAME?"/>
    <e v="#NAME?"/>
  </r>
  <r>
    <n v="201"/>
    <x v="0"/>
    <s v="BE"/>
    <d v="1964-01-13T00:00:00"/>
    <s v="Returning"/>
    <s v="Business"/>
    <x v="1"/>
    <n v="213"/>
    <s v="Yes"/>
    <n v="5"/>
    <n v="2"/>
    <n v="2"/>
    <n v="3"/>
    <n v="3"/>
    <n v="5"/>
    <n v="2"/>
    <n v="2"/>
    <n v="1"/>
    <s v="Dissatisfied"/>
    <n v="60"/>
    <s v="Negative"/>
    <e v="#NAME?"/>
    <e v="#NAME?"/>
  </r>
  <r>
    <n v="527"/>
    <x v="1"/>
    <s v="DE"/>
    <d v="1952-05-15T00:00:00"/>
    <s v="First-time"/>
    <s v="Business"/>
    <x v="1"/>
    <n v="134"/>
    <s v="Yes"/>
    <n v="4"/>
    <n v="3"/>
    <n v="3"/>
    <n v="2"/>
    <n v="2"/>
    <n v="2"/>
    <n v="5"/>
    <n v="2"/>
    <n v="4"/>
    <s v="Dissatisfied"/>
    <n v="71"/>
    <s v="Negative"/>
    <e v="#NAME?"/>
    <e v="#NAME?"/>
  </r>
  <r>
    <n v="1791"/>
    <x v="1"/>
    <s v="CH"/>
    <d v="1982-10-07T00:00:00"/>
    <s v="Returning"/>
    <s v="Business"/>
    <x v="1"/>
    <n v="1572"/>
    <s v="No"/>
    <n v="5"/>
    <n v="3"/>
    <n v="4"/>
    <n v="4"/>
    <n v="4"/>
    <n v="5"/>
    <n v="4"/>
    <n v="4"/>
    <n v="4"/>
    <s v="Satisfied"/>
    <n v="41"/>
    <s v="Positive"/>
    <e v="#NAME?"/>
    <e v="#NAME?"/>
  </r>
  <r>
    <n v="3107"/>
    <x v="0"/>
    <s v="DE"/>
    <d v="1963-09-16T00:00:00"/>
    <s v="Returning"/>
    <s v="Business"/>
    <x v="2"/>
    <n v="413"/>
    <s v="No"/>
    <n v="3"/>
    <n v="4"/>
    <n v="3"/>
    <n v="3"/>
    <n v="2"/>
    <n v="3"/>
    <n v="3"/>
    <n v="3"/>
    <n v="3"/>
    <s v="Neutral"/>
    <n v="60"/>
    <s v="Neutral"/>
    <e v="#NAME?"/>
    <e v="#NAME?"/>
  </r>
  <r>
    <n v="768"/>
    <x v="0"/>
    <s v="DE"/>
    <d v="1994-11-01T00:00:00"/>
    <s v="Returning"/>
    <s v="Business"/>
    <x v="1"/>
    <n v="1920"/>
    <s v="Yes"/>
    <n v="2"/>
    <n v="3"/>
    <n v="3"/>
    <n v="3"/>
    <n v="3"/>
    <n v="4"/>
    <n v="3"/>
    <n v="3"/>
    <n v="3"/>
    <s v="Dissatisfied"/>
    <n v="29"/>
    <s v="Negative"/>
    <e v="#NAME?"/>
    <e v="#NAME?"/>
  </r>
  <r>
    <n v="2965"/>
    <x v="0"/>
    <s v="ID"/>
    <d v="1998-07-18T00:00:00"/>
    <s v="Returning"/>
    <s v="Personal"/>
    <x v="0"/>
    <n v="835"/>
    <s v="No"/>
    <n v="3"/>
    <n v="3"/>
    <n v="3"/>
    <n v="5"/>
    <n v="5"/>
    <n v="5"/>
    <n v="5"/>
    <n v="5"/>
    <n v="4"/>
    <s v="Neutral"/>
    <n v="25"/>
    <s v="Neutral"/>
    <e v="#NAME?"/>
    <e v="#NAME?"/>
  </r>
  <r>
    <n v="2155"/>
    <x v="0"/>
    <s v="AU"/>
    <d v="1963-08-18T00:00:00"/>
    <s v="Returning"/>
    <s v="Business"/>
    <x v="1"/>
    <n v="2859"/>
    <s v="Yes"/>
    <n v="3"/>
    <n v="3"/>
    <n v="3"/>
    <n v="5"/>
    <n v="5"/>
    <n v="5"/>
    <n v="4"/>
    <n v="5"/>
    <n v="5"/>
    <s v="Satisfied"/>
    <n v="60"/>
    <s v="Positive"/>
    <e v="#NAME?"/>
    <e v="#NAME?"/>
  </r>
  <r>
    <n v="3037"/>
    <x v="1"/>
    <s v="SA"/>
    <d v="1962-02-11T00:00:00"/>
    <s v="Returning"/>
    <s v="Business"/>
    <x v="1"/>
    <n v="3537"/>
    <s v="No"/>
    <n v="5"/>
    <n v="2"/>
    <n v="3"/>
    <n v="4"/>
    <n v="3"/>
    <n v="4"/>
    <n v="3"/>
    <n v="3"/>
    <n v="3"/>
    <s v="Neutral"/>
    <n v="61"/>
    <s v="Neutral"/>
    <e v="#NAME?"/>
    <e v="#NAME?"/>
  </r>
  <r>
    <n v="77"/>
    <x v="0"/>
    <s v="CH"/>
    <d v="1986-03-19T00:00:00"/>
    <s v="First-time"/>
    <s v="Business"/>
    <x v="0"/>
    <n v="67"/>
    <s v="Yes"/>
    <n v="3"/>
    <n v="2"/>
    <n v="4"/>
    <n v="2"/>
    <n v="2"/>
    <n v="3"/>
    <n v="2"/>
    <n v="3"/>
    <n v="3"/>
    <s v="Dissatisfied"/>
    <n v="37"/>
    <s v="Negative"/>
    <e v="#NAME?"/>
    <e v="#NAME?"/>
  </r>
  <r>
    <n v="2065"/>
    <x v="1"/>
    <s v="CH"/>
    <d v="1958-01-26T00:00:00"/>
    <s v="Returning"/>
    <s v="Business"/>
    <x v="0"/>
    <n v="812"/>
    <s v="Yes"/>
    <n v="4"/>
    <n v="3"/>
    <n v="1"/>
    <n v="4"/>
    <n v="1"/>
    <n v="1"/>
    <n v="4"/>
    <n v="1"/>
    <n v="4"/>
    <s v="Neutral"/>
    <n v="65"/>
    <s v="Neutral"/>
    <e v="#NAME?"/>
    <e v="#NAME?"/>
  </r>
  <r>
    <n v="2087"/>
    <x v="0"/>
    <s v="DE"/>
    <d v="1969-10-06T00:00:00"/>
    <s v="Returning"/>
    <s v="Personal"/>
    <x v="0"/>
    <n v="785"/>
    <s v="No"/>
    <n v="3"/>
    <n v="5"/>
    <n v="3"/>
    <n v="4"/>
    <n v="4"/>
    <n v="4"/>
    <n v="5"/>
    <n v="4"/>
    <n v="4"/>
    <s v="Neutral"/>
    <n v="54"/>
    <s v="Neutral"/>
    <e v="#NAME?"/>
    <e v="#NAME?"/>
  </r>
  <r>
    <n v="2182"/>
    <x v="0"/>
    <s v="CZ"/>
    <d v="2001-08-10T00:00:00"/>
    <s v="Returning"/>
    <s v="Business"/>
    <x v="0"/>
    <n v="624"/>
    <s v="No"/>
    <n v="1"/>
    <n v="3"/>
    <n v="2"/>
    <n v="1"/>
    <n v="3"/>
    <n v="4"/>
    <n v="2"/>
    <n v="2"/>
    <n v="2"/>
    <s v="Neutral"/>
    <n v="22"/>
    <s v="Neutral"/>
    <e v="#NAME?"/>
    <e v="#NAME?"/>
  </r>
  <r>
    <n v="1714"/>
    <x v="0"/>
    <s v="DE"/>
    <d v="1958-02-14T00:00:00"/>
    <s v="Returning"/>
    <s v="Business"/>
    <x v="1"/>
    <n v="364"/>
    <s v="No"/>
    <n v="3"/>
    <n v="3"/>
    <n v="4"/>
    <n v="4"/>
    <n v="5"/>
    <n v="5"/>
    <n v="4"/>
    <n v="4"/>
    <n v="4"/>
    <s v="Satisfied"/>
    <n v="65"/>
    <s v="Positive"/>
    <e v="#NAME?"/>
    <e v="#NAME?"/>
  </r>
  <r>
    <n v="2939"/>
    <x v="1"/>
    <s v="ES"/>
    <d v="2001-09-27T00:00:00"/>
    <s v="Returning"/>
    <s v="Personal"/>
    <x v="1"/>
    <n v="737"/>
    <s v="Yes"/>
    <n v="4"/>
    <n v="5"/>
    <n v="1"/>
    <n v="5"/>
    <n v="3"/>
    <n v="3"/>
    <n v="1"/>
    <n v="1"/>
    <n v="1"/>
    <s v="Neutral"/>
    <n v="22"/>
    <s v="Neutral"/>
    <e v="#NAME?"/>
    <e v="#NAME?"/>
  </r>
  <r>
    <n v="2697"/>
    <x v="0"/>
    <s v="MX"/>
    <d v="2016-05-17T00:00:00"/>
    <s v="Returning"/>
    <s v="Business"/>
    <x v="1"/>
    <n v="3540"/>
    <s v="Yes"/>
    <n v="2"/>
    <n v="3"/>
    <n v="5"/>
    <n v="4"/>
    <n v="3"/>
    <n v="4"/>
    <n v="5"/>
    <n v="5"/>
    <n v="5"/>
    <s v="Satisfied"/>
    <n v="7"/>
    <s v="Positive"/>
    <e v="#NAME?"/>
    <e v="#NAME?"/>
  </r>
  <r>
    <n v="135"/>
    <x v="1"/>
    <s v="DK"/>
    <d v="1961-08-16T00:00:00"/>
    <s v="First-time"/>
    <s v="Business"/>
    <x v="1"/>
    <n v="227"/>
    <s v="No"/>
    <n v="3"/>
    <n v="5"/>
    <n v="4"/>
    <n v="3"/>
    <n v="2"/>
    <n v="2"/>
    <n v="5"/>
    <n v="2"/>
    <n v="4"/>
    <s v="Dissatisfied"/>
    <n v="62"/>
    <s v="Negative"/>
    <e v="#NAME?"/>
    <e v="#NAME?"/>
  </r>
  <r>
    <n v="245"/>
    <x v="0"/>
    <s v="GB"/>
    <d v="1993-01-30T00:00:00"/>
    <s v="Returning"/>
    <s v="Business"/>
    <x v="1"/>
    <n v="2903"/>
    <s v="Yes"/>
    <n v="2"/>
    <n v="4"/>
    <n v="3"/>
    <n v="3"/>
    <n v="3"/>
    <n v="3"/>
    <n v="3"/>
    <n v="3"/>
    <n v="3"/>
    <s v="Dissatisfied"/>
    <n v="30"/>
    <s v="Negative"/>
    <e v="#NAME?"/>
    <e v="#NAME?"/>
  </r>
  <r>
    <n v="3343"/>
    <x v="0"/>
    <s v="IT"/>
    <d v="2007-01-11T00:00:00"/>
    <s v="Returning"/>
    <s v="Business"/>
    <x v="1"/>
    <n v="2578"/>
    <s v="No"/>
    <n v="2"/>
    <n v="3"/>
    <n v="4"/>
    <n v="5"/>
    <n v="3"/>
    <n v="3"/>
    <n v="4"/>
    <n v="4"/>
    <n v="4"/>
    <s v="Satisfied"/>
    <n v="17"/>
    <s v="Positive"/>
    <e v="#NAME?"/>
    <e v="#NAME?"/>
  </r>
  <r>
    <n v="1501"/>
    <x v="1"/>
    <s v="GR"/>
    <d v="1949-06-23T00:00:00"/>
    <s v="Returning"/>
    <s v="Personal"/>
    <x v="0"/>
    <n v="835"/>
    <s v="No"/>
    <n v="0"/>
    <n v="4"/>
    <n v="5"/>
    <n v="5"/>
    <n v="5"/>
    <n v="5"/>
    <n v="4"/>
    <n v="5"/>
    <n v="5"/>
    <s v="Neutral"/>
    <n v="74"/>
    <s v="Neutral"/>
    <e v="#NAME?"/>
    <e v="#NAME?"/>
  </r>
  <r>
    <n v="495"/>
    <x v="0"/>
    <s v="SI"/>
    <d v="1956-06-07T00:00:00"/>
    <s v="Returning"/>
    <s v="Business"/>
    <x v="1"/>
    <n v="3621"/>
    <s v="No"/>
    <n v="4"/>
    <n v="4"/>
    <n v="4"/>
    <n v="4"/>
    <n v="3"/>
    <n v="5"/>
    <n v="4"/>
    <n v="4"/>
    <n v="4"/>
    <s v="Satisfied"/>
    <n v="67"/>
    <s v="Positive"/>
    <e v="#NAME?"/>
    <e v="#NAME?"/>
  </r>
  <r>
    <n v="2856"/>
    <x v="0"/>
    <s v="DE"/>
    <d v="2007-03-05T00:00:00"/>
    <s v="Returning"/>
    <s v="Business"/>
    <x v="0"/>
    <n v="475"/>
    <s v="Yes"/>
    <n v="5"/>
    <n v="4"/>
    <n v="3"/>
    <n v="3"/>
    <n v="1"/>
    <n v="1"/>
    <n v="3"/>
    <n v="3"/>
    <n v="3"/>
    <s v="Neutral"/>
    <n v="16"/>
    <s v="Neutral"/>
    <e v="#NAME?"/>
    <e v="#NAME?"/>
  </r>
  <r>
    <n v="17"/>
    <x v="0"/>
    <s v="NO"/>
    <d v="2001-06-25T00:00:00"/>
    <s v="Returning"/>
    <s v="Personal"/>
    <x v="0"/>
    <n v="821"/>
    <s v="No"/>
    <n v="2"/>
    <n v="5"/>
    <n v="5"/>
    <n v="1"/>
    <n v="2"/>
    <n v="1"/>
    <n v="5"/>
    <n v="5"/>
    <n v="5"/>
    <s v="Dissatisfied"/>
    <n v="22"/>
    <s v="Negative"/>
    <e v="#NAME?"/>
    <e v="#NAME?"/>
  </r>
  <r>
    <n v="570"/>
    <x v="1"/>
    <s v="SN"/>
    <d v="1964-08-21T00:00:00"/>
    <s v="First-time"/>
    <s v="Business"/>
    <x v="1"/>
    <n v="164"/>
    <s v="Yes"/>
    <n v="1"/>
    <n v="5"/>
    <n v="4"/>
    <n v="3"/>
    <n v="3"/>
    <n v="3"/>
    <n v="4"/>
    <n v="3"/>
    <n v="5"/>
    <s v="Dissatisfied"/>
    <n v="59"/>
    <s v="Negative"/>
    <e v="#NAME?"/>
    <e v="#NAME?"/>
  </r>
  <r>
    <n v="2663"/>
    <x v="0"/>
    <s v="DE"/>
    <d v="2006-11-29T00:00:00"/>
    <s v="Returning"/>
    <s v="Business"/>
    <x v="1"/>
    <n v="539"/>
    <s v="No"/>
    <n v="5"/>
    <n v="5"/>
    <n v="4"/>
    <n v="5"/>
    <n v="5"/>
    <n v="3"/>
    <n v="4"/>
    <n v="4"/>
    <n v="4"/>
    <s v="Satisfied"/>
    <n v="17"/>
    <s v="Positive"/>
    <e v="#NAME?"/>
    <e v="#NAME?"/>
  </r>
  <r>
    <n v="2687"/>
    <x v="1"/>
    <s v="SI"/>
    <d v="2012-09-25T00:00:00"/>
    <s v="First-time"/>
    <s v="Business"/>
    <x v="0"/>
    <n v="562"/>
    <s v="Yes"/>
    <n v="3"/>
    <n v="4"/>
    <n v="3"/>
    <n v="1"/>
    <n v="5"/>
    <n v="5"/>
    <n v="4"/>
    <n v="5"/>
    <n v="4"/>
    <s v="Neutral"/>
    <n v="11"/>
    <s v="Neutral"/>
    <e v="#NAME?"/>
    <e v="#NAME?"/>
  </r>
  <r>
    <n v="2294"/>
    <x v="0"/>
    <s v="GR"/>
    <d v="1979-10-25T00:00:00"/>
    <s v="Returning"/>
    <s v="Business"/>
    <x v="1"/>
    <n v="3669"/>
    <s v="Yes"/>
    <n v="5"/>
    <n v="3"/>
    <n v="5"/>
    <n v="5"/>
    <n v="5"/>
    <n v="5"/>
    <n v="5"/>
    <n v="5"/>
    <n v="5"/>
    <s v="Satisfied"/>
    <n v="44"/>
    <s v="Positive"/>
    <e v="#NAME?"/>
    <e v="#NAME?"/>
  </r>
  <r>
    <n v="1103"/>
    <x v="0"/>
    <s v="IE"/>
    <d v="1951-07-09T00:00:00"/>
    <s v="Returning"/>
    <s v="Personal"/>
    <x v="0"/>
    <n v="354"/>
    <s v="No"/>
    <n v="3"/>
    <n v="5"/>
    <n v="3"/>
    <n v="1"/>
    <n v="3"/>
    <n v="3"/>
    <n v="4"/>
    <n v="3"/>
    <n v="4"/>
    <s v="Neutral"/>
    <n v="72"/>
    <s v="Neutral"/>
    <e v="#NAME?"/>
    <e v="#NAME?"/>
  </r>
  <r>
    <n v="476"/>
    <x v="0"/>
    <s v="AR"/>
    <d v="1984-02-03T00:00:00"/>
    <s v="Returning"/>
    <s v="Business"/>
    <x v="1"/>
    <n v="3490"/>
    <s v="Yes"/>
    <n v="3"/>
    <n v="5"/>
    <n v="4"/>
    <n v="5"/>
    <n v="3"/>
    <n v="2"/>
    <n v="4"/>
    <n v="4"/>
    <n v="5"/>
    <s v="Satisfied"/>
    <n v="39"/>
    <s v="Positive"/>
    <e v="#NAME?"/>
    <e v="#NAME?"/>
  </r>
  <r>
    <n v="695"/>
    <x v="1"/>
    <s v="AU"/>
    <d v="1974-02-02T00:00:00"/>
    <s v="First-time"/>
    <s v="Business"/>
    <x v="0"/>
    <n v="89"/>
    <s v="No"/>
    <n v="1"/>
    <n v="4"/>
    <n v="5"/>
    <n v="1"/>
    <n v="3"/>
    <n v="3"/>
    <n v="4"/>
    <n v="3"/>
    <n v="4"/>
    <s v="Dissatisfied"/>
    <n v="49"/>
    <s v="Negative"/>
    <e v="#NAME?"/>
    <e v="#NAME?"/>
  </r>
  <r>
    <n v="2891"/>
    <x v="1"/>
    <s v="AR"/>
    <d v="2006-07-24T00:00:00"/>
    <s v="Returning"/>
    <s v="Personal"/>
    <x v="0"/>
    <n v="409"/>
    <s v="Yes"/>
    <n v="3"/>
    <n v="5"/>
    <n v="5"/>
    <n v="1"/>
    <n v="3"/>
    <n v="3"/>
    <n v="4"/>
    <n v="3"/>
    <n v="4"/>
    <s v="Neutral"/>
    <n v="17"/>
    <s v="Neutral"/>
    <e v="#NAME?"/>
    <e v="#NAME?"/>
  </r>
  <r>
    <n v="531"/>
    <x v="1"/>
    <s v="RO"/>
    <d v="1973-01-18T00:00:00"/>
    <s v="Returning"/>
    <s v="Business"/>
    <x v="1"/>
    <n v="2055"/>
    <s v="Yes"/>
    <n v="0"/>
    <n v="3"/>
    <n v="2"/>
    <n v="4"/>
    <n v="5"/>
    <n v="2"/>
    <n v="2"/>
    <n v="2"/>
    <n v="2"/>
    <s v="Satisfied"/>
    <n v="51"/>
    <s v="Positive"/>
    <e v="#NAME?"/>
    <e v="#NAME?"/>
  </r>
  <r>
    <n v="2551"/>
    <x v="1"/>
    <s v="DE"/>
    <d v="2008-01-04T00:00:00"/>
    <s v="First-time"/>
    <s v="Business"/>
    <x v="0"/>
    <n v="304"/>
    <s v="No"/>
    <n v="2"/>
    <n v="4"/>
    <n v="1"/>
    <n v="2"/>
    <n v="2"/>
    <n v="2"/>
    <n v="3"/>
    <n v="2"/>
    <n v="4"/>
    <s v="Neutral"/>
    <n v="16"/>
    <s v="Neutral"/>
    <e v="#NAME?"/>
    <e v="#NAME?"/>
  </r>
  <r>
    <n v="619"/>
    <x v="1"/>
    <s v="GB"/>
    <d v="1946-10-20T00:00:00"/>
    <s v="Returning"/>
    <s v="Business"/>
    <x v="1"/>
    <n v="312"/>
    <s v="No"/>
    <n v="5"/>
    <n v="4"/>
    <n v="5"/>
    <n v="5"/>
    <n v="3"/>
    <n v="2"/>
    <n v="5"/>
    <n v="5"/>
    <n v="5"/>
    <s v="Satisfied"/>
    <n v="77"/>
    <s v="Positive"/>
    <e v="#NAME?"/>
    <e v="#NAME?"/>
  </r>
  <r>
    <n v="382"/>
    <x v="0"/>
    <s v="IN"/>
    <d v="1980-02-01T00:00:00"/>
    <s v="Returning"/>
    <s v="Business"/>
    <x v="1"/>
    <n v="1987"/>
    <s v="Yes"/>
    <n v="3"/>
    <n v="5"/>
    <n v="4"/>
    <n v="4"/>
    <n v="3"/>
    <n v="3"/>
    <n v="4"/>
    <n v="4"/>
    <n v="4"/>
    <s v="Satisfied"/>
    <n v="43"/>
    <s v="Positive"/>
    <e v="#NAME?"/>
    <e v="#NAME?"/>
  </r>
  <r>
    <n v="2640"/>
    <x v="0"/>
    <s v="GB"/>
    <d v="2009-05-12T00:00:00"/>
    <s v="Returning"/>
    <s v="Business"/>
    <x v="1"/>
    <n v="3632"/>
    <s v="Yes"/>
    <n v="2"/>
    <n v="4"/>
    <n v="3"/>
    <n v="4"/>
    <n v="4"/>
    <n v="4"/>
    <n v="3"/>
    <n v="3"/>
    <n v="3"/>
    <s v="Satisfied"/>
    <n v="14"/>
    <s v="Positive"/>
    <e v="#NAME?"/>
    <e v="#NAME?"/>
  </r>
  <r>
    <n v="2963"/>
    <x v="1"/>
    <s v="DE"/>
    <d v="1954-12-22T00:00:00"/>
    <s v="Returning"/>
    <s v="Personal"/>
    <x v="0"/>
    <n v="737"/>
    <s v="No"/>
    <n v="3"/>
    <n v="1"/>
    <n v="5"/>
    <n v="3"/>
    <n v="3"/>
    <n v="3"/>
    <n v="5"/>
    <n v="3"/>
    <n v="5"/>
    <s v="Neutral"/>
    <n v="69"/>
    <s v="Neutral"/>
    <e v="#NAME?"/>
    <e v="#NAME?"/>
  </r>
  <r>
    <n v="3199"/>
    <x v="0"/>
    <s v="BE"/>
    <d v="1952-11-12T00:00:00"/>
    <s v="Returning"/>
    <s v="Personal"/>
    <x v="0"/>
    <n v="693"/>
    <s v="Yes"/>
    <n v="3"/>
    <n v="4"/>
    <n v="5"/>
    <n v="5"/>
    <n v="3"/>
    <n v="2"/>
    <n v="5"/>
    <n v="5"/>
    <n v="5"/>
    <s v="Neutral"/>
    <n v="71"/>
    <s v="Neutral"/>
    <e v="#NAME?"/>
    <e v="#NAME?"/>
  </r>
  <r>
    <n v="1044"/>
    <x v="0"/>
    <s v="CH"/>
    <d v="1946-02-26T00:00:00"/>
    <s v="First-time"/>
    <s v="Business"/>
    <x v="0"/>
    <n v="134"/>
    <s v="No"/>
    <n v="4"/>
    <n v="3"/>
    <n v="1"/>
    <n v="3"/>
    <n v="3"/>
    <n v="3"/>
    <n v="3"/>
    <n v="3"/>
    <n v="2"/>
    <s v="Neutral"/>
    <n v="77"/>
    <s v="Neutral"/>
    <e v="#NAME?"/>
    <e v="#NAME?"/>
  </r>
  <r>
    <n v="85"/>
    <x v="1"/>
    <s v="CZ"/>
    <d v="1966-03-01T00:00:00"/>
    <s v="Returning"/>
    <s v="Personal"/>
    <x v="0"/>
    <n v="173"/>
    <s v="No"/>
    <n v="3"/>
    <n v="4"/>
    <n v="3"/>
    <n v="2"/>
    <n v="2"/>
    <n v="2"/>
    <n v="1"/>
    <n v="2"/>
    <n v="1"/>
    <s v="Dissatisfied"/>
    <n v="57"/>
    <s v="Negative"/>
    <e v="#NAME?"/>
    <e v="#NAME?"/>
  </r>
  <r>
    <n v="3188"/>
    <x v="1"/>
    <s v="GB"/>
    <d v="1977-12-18T00:00:00"/>
    <s v="Returning"/>
    <s v="Business"/>
    <x v="1"/>
    <n v="1900"/>
    <s v="No"/>
    <n v="3"/>
    <n v="3"/>
    <n v="4"/>
    <n v="2"/>
    <n v="2"/>
    <n v="2"/>
    <n v="4"/>
    <n v="2"/>
    <n v="4"/>
    <s v="Neutral"/>
    <n v="46"/>
    <s v="Neutral"/>
    <e v="#NAME?"/>
    <e v="#NAME?"/>
  </r>
  <r>
    <n v="2298"/>
    <x v="0"/>
    <s v="DE"/>
    <d v="1951-02-14T00:00:00"/>
    <s v="Returning"/>
    <s v="Business"/>
    <x v="1"/>
    <n v="691"/>
    <s v="Yes"/>
    <n v="2"/>
    <n v="2"/>
    <n v="3"/>
    <n v="3"/>
    <n v="3"/>
    <n v="3"/>
    <n v="4"/>
    <n v="3"/>
    <n v="4"/>
    <s v="Neutral"/>
    <n v="72"/>
    <s v="Neutral"/>
    <e v="#NAME?"/>
    <e v="#NAME?"/>
  </r>
  <r>
    <n v="564"/>
    <x v="1"/>
    <s v="GB"/>
    <d v="1992-09-29T00:00:00"/>
    <s v="Returning"/>
    <s v="Business"/>
    <x v="1"/>
    <n v="89"/>
    <s v="No"/>
    <n v="5"/>
    <n v="3"/>
    <n v="5"/>
    <n v="5"/>
    <n v="5"/>
    <n v="3"/>
    <n v="5"/>
    <n v="5"/>
    <n v="5"/>
    <s v="Satisfied"/>
    <n v="31"/>
    <s v="Positive"/>
    <e v="#NAME?"/>
    <e v="#NAME?"/>
  </r>
  <r>
    <n v="1024"/>
    <x v="0"/>
    <s v="JO"/>
    <d v="1988-01-13T00:00:00"/>
    <s v="Returning"/>
    <s v="Business"/>
    <x v="0"/>
    <n v="312"/>
    <s v="No"/>
    <n v="1"/>
    <n v="3"/>
    <n v="3"/>
    <n v="3"/>
    <n v="3"/>
    <n v="2"/>
    <n v="3"/>
    <n v="3"/>
    <n v="3"/>
    <s v="Neutral"/>
    <n v="36"/>
    <s v="Neutral"/>
    <e v="#NAME?"/>
    <e v="#NAME?"/>
  </r>
  <r>
    <n v="1593"/>
    <x v="0"/>
    <s v="RU"/>
    <d v="1978-05-22T00:00:00"/>
    <s v="Returning"/>
    <s v="Personal"/>
    <x v="0"/>
    <n v="140"/>
    <s v="Yes"/>
    <n v="0"/>
    <n v="2"/>
    <n v="4"/>
    <n v="3"/>
    <n v="3"/>
    <n v="3"/>
    <n v="4"/>
    <n v="3"/>
    <n v="4"/>
    <s v="Neutral"/>
    <n v="45"/>
    <s v="Neutral"/>
    <e v="#NAME?"/>
    <e v="#NAME?"/>
  </r>
  <r>
    <n v="2910"/>
    <x v="0"/>
    <s v="KR"/>
    <d v="1997-06-02T00:00:00"/>
    <s v="First-time"/>
    <s v="Business"/>
    <x v="1"/>
    <n v="409"/>
    <s v="No"/>
    <n v="5"/>
    <n v="5"/>
    <n v="3"/>
    <n v="2"/>
    <n v="2"/>
    <n v="2"/>
    <n v="4"/>
    <n v="2"/>
    <n v="5"/>
    <s v="Neutral"/>
    <n v="26"/>
    <s v="Neutral"/>
    <e v="#NAME?"/>
    <e v="#NAME?"/>
  </r>
  <r>
    <n v="3310"/>
    <x v="0"/>
    <s v="TR"/>
    <d v="2005-02-09T00:00:00"/>
    <s v="First-time"/>
    <s v="Business"/>
    <x v="1"/>
    <n v="315"/>
    <s v="No"/>
    <n v="0"/>
    <n v="3"/>
    <n v="5"/>
    <n v="3"/>
    <n v="4"/>
    <n v="4"/>
    <n v="4"/>
    <n v="4"/>
    <n v="5"/>
    <s v="Satisfied"/>
    <n v="18"/>
    <s v="Positive"/>
    <e v="#NAME?"/>
    <e v="#NAME?"/>
  </r>
  <r>
    <n v="1549"/>
    <x v="1"/>
    <s v="MX"/>
    <d v="1980-02-06T00:00:00"/>
    <s v="Returning"/>
    <s v="Personal"/>
    <x v="0"/>
    <n v="922"/>
    <s v="No"/>
    <n v="1"/>
    <n v="1"/>
    <n v="4"/>
    <n v="1"/>
    <n v="1"/>
    <n v="1"/>
    <n v="3"/>
    <n v="1"/>
    <n v="3"/>
    <s v="Neutral"/>
    <n v="43"/>
    <s v="Neutral"/>
    <e v="#NAME?"/>
    <e v="#NAME?"/>
  </r>
  <r>
    <n v="1328"/>
    <x v="0"/>
    <s v="GB"/>
    <d v="2001-12-24T00:00:00"/>
    <s v="Returning"/>
    <s v="Business"/>
    <x v="1"/>
    <n v="134"/>
    <s v="No"/>
    <n v="3"/>
    <n v="3"/>
    <n v="5"/>
    <n v="5"/>
    <n v="4"/>
    <n v="4"/>
    <n v="5"/>
    <n v="5"/>
    <n v="5"/>
    <s v="Satisfied"/>
    <n v="22"/>
    <s v="Positive"/>
    <e v="#NAME?"/>
    <e v="#NAME?"/>
  </r>
  <r>
    <n v="3208"/>
    <x v="1"/>
    <s v="GB"/>
    <d v="1981-12-21T00:00:00"/>
    <s v="Returning"/>
    <s v="Personal"/>
    <x v="0"/>
    <n v="693"/>
    <s v="No"/>
    <n v="3"/>
    <n v="4"/>
    <n v="4"/>
    <n v="3"/>
    <n v="2"/>
    <n v="2"/>
    <n v="4"/>
    <n v="2"/>
    <n v="4"/>
    <s v="Neutral"/>
    <n v="42"/>
    <s v="Neutral"/>
    <e v="#NAME?"/>
    <e v="#NAME?"/>
  </r>
  <r>
    <n v="1822"/>
    <x v="0"/>
    <s v="AR"/>
    <d v="1991-09-21T00:00:00"/>
    <s v="Returning"/>
    <s v="Business"/>
    <x v="1"/>
    <n v="500"/>
    <s v="No"/>
    <n v="1"/>
    <n v="1"/>
    <n v="2"/>
    <n v="2"/>
    <n v="2"/>
    <n v="2"/>
    <n v="2"/>
    <n v="2"/>
    <n v="3"/>
    <s v="Neutral"/>
    <n v="32"/>
    <s v="Neutral"/>
    <e v="#NAME?"/>
    <e v="#NAME?"/>
  </r>
  <r>
    <n v="2624"/>
    <x v="0"/>
    <s v="BE"/>
    <d v="2009-02-26T00:00:00"/>
    <s v="Returning"/>
    <s v="Business"/>
    <x v="1"/>
    <n v="2451"/>
    <s v="No"/>
    <n v="4"/>
    <n v="4"/>
    <n v="5"/>
    <n v="4"/>
    <n v="4"/>
    <n v="2"/>
    <n v="5"/>
    <n v="5"/>
    <n v="5"/>
    <s v="Satisfied"/>
    <n v="14"/>
    <s v="Positive"/>
    <e v="#NAME?"/>
    <e v="#NAME?"/>
  </r>
  <r>
    <n v="420"/>
    <x v="1"/>
    <s v="FR"/>
    <d v="1962-01-10T00:00:00"/>
    <s v="Returning"/>
    <s v="Business"/>
    <x v="1"/>
    <n v="140"/>
    <s v="Yes"/>
    <n v="2"/>
    <n v="1"/>
    <n v="1"/>
    <n v="4"/>
    <n v="2"/>
    <n v="2"/>
    <n v="1"/>
    <n v="1"/>
    <n v="3"/>
    <s v="Dissatisfied"/>
    <n v="62"/>
    <s v="Negative"/>
    <e v="#NAME?"/>
    <e v="#NAME?"/>
  </r>
  <r>
    <n v="167"/>
    <x v="0"/>
    <s v="CH"/>
    <d v="1994-04-13T00:00:00"/>
    <s v="Returning"/>
    <s v="Personal"/>
    <x v="0"/>
    <n v="227"/>
    <s v="No"/>
    <n v="0"/>
    <n v="3"/>
    <n v="5"/>
    <n v="5"/>
    <n v="4"/>
    <n v="5"/>
    <n v="5"/>
    <n v="5"/>
    <n v="1"/>
    <s v="Dissatisfied"/>
    <n v="29"/>
    <s v="Negative"/>
    <e v="#NAME?"/>
    <e v="#NAME?"/>
  </r>
  <r>
    <n v="1781"/>
    <x v="0"/>
    <s v="DE"/>
    <d v="1971-05-18T00:00:00"/>
    <s v="First-time"/>
    <s v="Business"/>
    <x v="1"/>
    <n v="408"/>
    <s v="Yes"/>
    <n v="5"/>
    <n v="1"/>
    <n v="5"/>
    <n v="1"/>
    <n v="1"/>
    <n v="5"/>
    <n v="3"/>
    <n v="3"/>
    <n v="4"/>
    <s v="Satisfied"/>
    <n v="52"/>
    <s v="Positive"/>
    <e v="#NAME?"/>
    <e v="#NAME?"/>
  </r>
  <r>
    <n v="1993"/>
    <x v="1"/>
    <s v="GB"/>
    <d v="1962-01-09T00:00:00"/>
    <s v="Returning"/>
    <s v="Personal"/>
    <x v="0"/>
    <n v="293"/>
    <s v="Yes"/>
    <n v="4"/>
    <n v="3"/>
    <n v="4"/>
    <n v="4"/>
    <n v="4"/>
    <n v="4"/>
    <n v="4"/>
    <n v="4"/>
    <n v="5"/>
    <s v="Neutral"/>
    <n v="62"/>
    <s v="Neutral"/>
    <e v="#NAME?"/>
    <e v="#NAME?"/>
  </r>
  <r>
    <n v="2359"/>
    <x v="1"/>
    <s v="PT"/>
    <d v="2000-07-29T00:00:00"/>
    <s v="Returning"/>
    <s v="Business"/>
    <x v="1"/>
    <n v="2015"/>
    <s v="Yes"/>
    <n v="4"/>
    <n v="4"/>
    <n v="4"/>
    <n v="5"/>
    <n v="3"/>
    <n v="2"/>
    <n v="4"/>
    <n v="4"/>
    <n v="4"/>
    <s v="Satisfied"/>
    <n v="23"/>
    <s v="Positive"/>
    <e v="#NAME?"/>
    <e v="#NAME?"/>
  </r>
  <r>
    <n v="3317"/>
    <x v="1"/>
    <s v="AT"/>
    <d v="2014-02-10T00:00:00"/>
    <s v="Returning"/>
    <s v="Business"/>
    <x v="1"/>
    <n v="2565"/>
    <s v="No"/>
    <n v="5"/>
    <n v="5"/>
    <n v="5"/>
    <n v="4"/>
    <n v="3"/>
    <n v="5"/>
    <n v="5"/>
    <n v="5"/>
    <n v="5"/>
    <s v="Satisfied"/>
    <n v="9"/>
    <s v="Positive"/>
    <e v="#NAME?"/>
    <e v="#NAME?"/>
  </r>
  <r>
    <n v="2323"/>
    <x v="0"/>
    <s v="NZ"/>
    <d v="1966-10-18T00:00:00"/>
    <s v="Returning"/>
    <s v="Personal"/>
    <x v="0"/>
    <n v="690"/>
    <s v="Yes"/>
    <n v="1"/>
    <n v="3"/>
    <n v="5"/>
    <n v="4"/>
    <n v="4"/>
    <n v="4"/>
    <n v="4"/>
    <n v="4"/>
    <n v="5"/>
    <s v="Neutral"/>
    <n v="57"/>
    <s v="Neutral"/>
    <e v="#NAME?"/>
    <e v="#NAME?"/>
  </r>
  <r>
    <n v="416"/>
    <x v="0"/>
    <s v="SE"/>
    <d v="1961-01-09T00:00:00"/>
    <s v="Returning"/>
    <s v="Business"/>
    <x v="1"/>
    <n v="3915"/>
    <s v="No"/>
    <n v="2"/>
    <n v="3"/>
    <n v="4"/>
    <n v="2"/>
    <n v="4"/>
    <n v="5"/>
    <n v="4"/>
    <n v="4"/>
    <n v="1"/>
    <s v="Dissatisfied"/>
    <n v="63"/>
    <s v="Negative"/>
    <e v="#NAME?"/>
    <e v="#NAME?"/>
  </r>
  <r>
    <n v="1347"/>
    <x v="0"/>
    <s v="CZ"/>
    <d v="1984-04-06T00:00:00"/>
    <s v="Returning"/>
    <s v="Business"/>
    <x v="1"/>
    <n v="354"/>
    <s v="Yes"/>
    <n v="3"/>
    <n v="3"/>
    <n v="5"/>
    <n v="5"/>
    <n v="4"/>
    <n v="5"/>
    <n v="5"/>
    <n v="5"/>
    <n v="5"/>
    <s v="Satisfied"/>
    <n v="39"/>
    <s v="Positive"/>
    <e v="#NAME?"/>
    <e v="#NAME?"/>
  </r>
  <r>
    <n v="2736"/>
    <x v="1"/>
    <s v="HU"/>
    <d v="2014-04-01T00:00:00"/>
    <s v="Returning"/>
    <s v="Business"/>
    <x v="1"/>
    <n v="2613"/>
    <s v="Yes"/>
    <n v="2"/>
    <n v="5"/>
    <n v="4"/>
    <n v="5"/>
    <n v="5"/>
    <n v="5"/>
    <n v="4"/>
    <n v="5"/>
    <n v="4"/>
    <s v="Satisfied"/>
    <n v="9"/>
    <s v="Positive"/>
    <e v="#NAME?"/>
    <e v="#NAME?"/>
  </r>
  <r>
    <n v="2495"/>
    <x v="0"/>
    <s v="IE"/>
    <d v="2008-08-29T00:00:00"/>
    <s v="Returning"/>
    <s v="Personal"/>
    <x v="0"/>
    <n v="1379"/>
    <s v="Yes"/>
    <n v="2"/>
    <n v="3"/>
    <n v="2"/>
    <n v="5"/>
    <n v="4"/>
    <n v="2"/>
    <n v="2"/>
    <n v="2"/>
    <n v="2"/>
    <s v="Neutral"/>
    <n v="15"/>
    <s v="Neutral"/>
    <e v="#NAME?"/>
    <e v="#NAME?"/>
  </r>
  <r>
    <n v="2959"/>
    <x v="1"/>
    <s v="CN"/>
    <d v="1954-10-04T00:00:00"/>
    <s v="Returning"/>
    <s v="Business"/>
    <x v="0"/>
    <n v="737"/>
    <s v="No"/>
    <n v="1"/>
    <n v="3"/>
    <n v="2"/>
    <n v="3"/>
    <n v="3"/>
    <n v="3"/>
    <n v="4"/>
    <n v="3"/>
    <n v="3"/>
    <s v="Neutral"/>
    <n v="69"/>
    <s v="Neutral"/>
    <e v="#NAME?"/>
    <e v="#NAME?"/>
  </r>
  <r>
    <n v="933"/>
    <x v="0"/>
    <s v="GB"/>
    <d v="1955-01-06T00:00:00"/>
    <s v="Returning"/>
    <s v="Business"/>
    <x v="1"/>
    <n v="134"/>
    <s v="No"/>
    <n v="1"/>
    <n v="2"/>
    <n v="3"/>
    <n v="4"/>
    <n v="2"/>
    <n v="2"/>
    <n v="3"/>
    <n v="3"/>
    <n v="1"/>
    <s v="Dissatisfied"/>
    <n v="69"/>
    <s v="Negative"/>
    <e v="#NAME?"/>
    <e v="#NAME?"/>
  </r>
  <r>
    <n v="1189"/>
    <x v="0"/>
    <s v="DE"/>
    <d v="1997-02-16T00:00:00"/>
    <s v="Returning"/>
    <s v="Personal"/>
    <x v="0"/>
    <n v="354"/>
    <s v="Yes"/>
    <n v="4"/>
    <n v="2"/>
    <n v="1"/>
    <n v="1"/>
    <n v="1"/>
    <n v="1"/>
    <n v="3"/>
    <n v="1"/>
    <n v="3"/>
    <s v="Neutral"/>
    <n v="26"/>
    <s v="Neutral"/>
    <e v="#NAME?"/>
    <e v="#NAME?"/>
  </r>
  <r>
    <n v="2583"/>
    <x v="1"/>
    <s v="AT"/>
    <d v="2006-04-24T00:00:00"/>
    <s v="Returning"/>
    <s v="Personal"/>
    <x v="0"/>
    <n v="181"/>
    <s v="No"/>
    <n v="4"/>
    <n v="3"/>
    <n v="1"/>
    <n v="4"/>
    <n v="4"/>
    <n v="4"/>
    <n v="4"/>
    <n v="4"/>
    <n v="3"/>
    <s v="Satisfied"/>
    <n v="17"/>
    <s v="Positive"/>
    <e v="#NAME?"/>
    <e v="#NAME?"/>
  </r>
  <r>
    <n v="629"/>
    <x v="1"/>
    <s v="FR"/>
    <d v="1965-05-21T00:00:00"/>
    <s v="First-time"/>
    <s v="Business"/>
    <x v="1"/>
    <n v="89"/>
    <s v="No"/>
    <n v="3"/>
    <n v="4"/>
    <n v="5"/>
    <n v="3"/>
    <n v="3"/>
    <n v="3"/>
    <n v="5"/>
    <n v="3"/>
    <n v="4"/>
    <s v="Dissatisfied"/>
    <n v="58"/>
    <s v="Negative"/>
    <e v="#NAME?"/>
    <e v="#NAME?"/>
  </r>
  <r>
    <n v="1064"/>
    <x v="0"/>
    <s v="GB"/>
    <d v="1953-10-09T00:00:00"/>
    <s v="Returning"/>
    <s v="Personal"/>
    <x v="0"/>
    <n v="354"/>
    <s v="Yes"/>
    <n v="3"/>
    <n v="1"/>
    <n v="5"/>
    <n v="1"/>
    <n v="1"/>
    <n v="3"/>
    <n v="5"/>
    <n v="4"/>
    <n v="5"/>
    <s v="Neutral"/>
    <n v="70"/>
    <s v="Neutral"/>
    <e v="#NAME?"/>
    <e v="#NAME?"/>
  </r>
  <r>
    <n v="2696"/>
    <x v="1"/>
    <s v="FR"/>
    <d v="2010-08-14T00:00:00"/>
    <s v="Returning"/>
    <s v="Business"/>
    <x v="1"/>
    <n v="562"/>
    <s v="Yes"/>
    <n v="4"/>
    <n v="5"/>
    <n v="5"/>
    <n v="5"/>
    <n v="5"/>
    <n v="5"/>
    <n v="5"/>
    <n v="5"/>
    <n v="5"/>
    <s v="Satisfied"/>
    <n v="13"/>
    <s v="Positive"/>
    <e v="#NAME?"/>
    <e v="#NAME?"/>
  </r>
  <r>
    <n v="1621"/>
    <x v="1"/>
    <s v="IS"/>
    <d v="1950-05-09T00:00:00"/>
    <s v="First-time"/>
    <s v="Business"/>
    <x v="0"/>
    <n v="999"/>
    <s v="Yes"/>
    <n v="3"/>
    <n v="5"/>
    <n v="3"/>
    <n v="4"/>
    <n v="4"/>
    <n v="4"/>
    <n v="4"/>
    <n v="4"/>
    <n v="5"/>
    <s v="Neutral"/>
    <n v="73"/>
    <s v="Neutral"/>
    <e v="#NAME?"/>
    <e v="#NAME?"/>
  </r>
  <r>
    <n v="537"/>
    <x v="1"/>
    <s v="MA"/>
    <d v="1986-11-26T00:00:00"/>
    <s v="First-time"/>
    <s v="Business"/>
    <x v="0"/>
    <n v="134"/>
    <s v="No"/>
    <n v="4"/>
    <n v="5"/>
    <n v="5"/>
    <n v="4"/>
    <n v="4"/>
    <n v="4"/>
    <n v="4"/>
    <n v="4"/>
    <n v="4"/>
    <s v="Satisfied"/>
    <n v="37"/>
    <s v="Positive"/>
    <e v="#NAME?"/>
    <e v="#NAME?"/>
  </r>
  <r>
    <n v="289"/>
    <x v="1"/>
    <s v="HU"/>
    <d v="1997-11-26T00:00:00"/>
    <s v="Returning"/>
    <s v="Personal"/>
    <x v="2"/>
    <n v="825"/>
    <s v="No"/>
    <n v="3"/>
    <n v="5"/>
    <n v="3"/>
    <n v="4"/>
    <n v="4"/>
    <n v="4"/>
    <n v="5"/>
    <n v="4"/>
    <n v="4"/>
    <s v="Dissatisfied"/>
    <n v="26"/>
    <s v="Negative"/>
    <e v="#NAME?"/>
    <e v="#NAME?"/>
  </r>
  <r>
    <n v="3249"/>
    <x v="0"/>
    <s v="RU"/>
    <d v="2007-01-13T00:00:00"/>
    <s v="Returning"/>
    <s v="Business"/>
    <x v="1"/>
    <n v="2146"/>
    <s v="Yes"/>
    <n v="1"/>
    <n v="4"/>
    <n v="4"/>
    <n v="4"/>
    <n v="4"/>
    <n v="4"/>
    <n v="4"/>
    <n v="4"/>
    <n v="4"/>
    <s v="Satisfied"/>
    <n v="17"/>
    <s v="Positive"/>
    <e v="#NAME?"/>
    <e v="#NAME?"/>
  </r>
  <r>
    <n v="3365"/>
    <x v="0"/>
    <s v="DE"/>
    <d v="2011-12-07T00:00:00"/>
    <s v="Returning"/>
    <s v="Business"/>
    <x v="1"/>
    <n v="3760"/>
    <s v="No"/>
    <n v="2"/>
    <n v="4"/>
    <n v="5"/>
    <n v="4"/>
    <n v="3"/>
    <n v="5"/>
    <n v="5"/>
    <n v="5"/>
    <n v="5"/>
    <s v="Satisfied"/>
    <n v="12"/>
    <s v="Positive"/>
    <e v="#NAME?"/>
    <e v="#NAME?"/>
  </r>
  <r>
    <n v="2304"/>
    <x v="0"/>
    <s v="AU"/>
    <d v="1972-02-08T00:00:00"/>
    <s v="Returning"/>
    <s v="Business"/>
    <x v="0"/>
    <n v="230"/>
    <s v="Yes"/>
    <n v="4"/>
    <n v="4"/>
    <n v="4"/>
    <n v="1"/>
    <n v="5"/>
    <n v="2"/>
    <n v="4"/>
    <n v="4"/>
    <n v="4"/>
    <s v="Satisfied"/>
    <n v="51"/>
    <s v="Positive"/>
    <e v="#NAME?"/>
    <e v="#NAME?"/>
  </r>
  <r>
    <n v="1298"/>
    <x v="1"/>
    <s v="DE"/>
    <d v="1995-05-18T00:00:00"/>
    <s v="Returning"/>
    <s v="Personal"/>
    <x v="0"/>
    <n v="89"/>
    <s v="Yes"/>
    <n v="2"/>
    <n v="3"/>
    <n v="1"/>
    <n v="3"/>
    <n v="3"/>
    <n v="3"/>
    <n v="4"/>
    <n v="3"/>
    <n v="5"/>
    <s v="Neutral"/>
    <n v="28"/>
    <s v="Neutral"/>
    <e v="#NAME?"/>
    <e v="#NAME?"/>
  </r>
  <r>
    <n v="707"/>
    <x v="1"/>
    <s v="CN"/>
    <d v="1992-10-28T00:00:00"/>
    <s v="First-time"/>
    <s v="Business"/>
    <x v="1"/>
    <n v="113"/>
    <s v="No"/>
    <n v="4"/>
    <n v="5"/>
    <n v="3"/>
    <n v="4"/>
    <n v="4"/>
    <n v="4"/>
    <n v="4"/>
    <n v="4"/>
    <n v="5"/>
    <s v="Satisfied"/>
    <n v="31"/>
    <s v="Positive"/>
    <e v="#NAME?"/>
    <e v="#NAME?"/>
  </r>
  <r>
    <n v="1494"/>
    <x v="0"/>
    <s v="DE"/>
    <d v="1948-10-20T00:00:00"/>
    <s v="Returning"/>
    <s v="Business"/>
    <x v="1"/>
    <n v="1766"/>
    <s v="Yes"/>
    <n v="2"/>
    <n v="4"/>
    <n v="4"/>
    <n v="4"/>
    <n v="3"/>
    <n v="1"/>
    <n v="4"/>
    <n v="4"/>
    <n v="4"/>
    <s v="Neutral"/>
    <n v="75"/>
    <s v="Neutral"/>
    <e v="#NAME?"/>
    <e v="#NAME?"/>
  </r>
  <r>
    <n v="1148"/>
    <x v="1"/>
    <s v="RO"/>
    <d v="1995-03-18T00:00:00"/>
    <s v="Returning"/>
    <s v="Personal"/>
    <x v="0"/>
    <n v="89"/>
    <s v="No"/>
    <n v="2"/>
    <n v="5"/>
    <n v="4"/>
    <n v="1"/>
    <n v="1"/>
    <n v="1"/>
    <n v="5"/>
    <n v="1"/>
    <n v="4"/>
    <s v="Neutral"/>
    <n v="28"/>
    <s v="Neutral"/>
    <e v="#NAME?"/>
    <e v="#NAME?"/>
  </r>
  <r>
    <n v="2997"/>
    <x v="0"/>
    <s v="AR"/>
    <d v="1991-09-29T00:00:00"/>
    <s v="Returning"/>
    <s v="Business"/>
    <x v="1"/>
    <n v="3173"/>
    <s v="Yes"/>
    <n v="5"/>
    <n v="3"/>
    <n v="4"/>
    <n v="4"/>
    <n v="4"/>
    <n v="2"/>
    <n v="4"/>
    <n v="4"/>
    <n v="4"/>
    <s v="Satisfied"/>
    <n v="32"/>
    <s v="Positive"/>
    <e v="#NAME?"/>
    <e v="#NAME?"/>
  </r>
  <r>
    <n v="125"/>
    <x v="1"/>
    <s v="DE"/>
    <d v="1946-10-30T00:00:00"/>
    <s v="Returning"/>
    <s v="Personal"/>
    <x v="0"/>
    <n v="562"/>
    <s v="Yes"/>
    <n v="3"/>
    <n v="4"/>
    <n v="4"/>
    <n v="5"/>
    <n v="5"/>
    <n v="5"/>
    <n v="5"/>
    <n v="5"/>
    <n v="1"/>
    <s v="Dissatisfied"/>
    <n v="77"/>
    <s v="Negative"/>
    <e v="#NAME?"/>
    <e v="#NAME?"/>
  </r>
  <r>
    <n v="1192"/>
    <x v="0"/>
    <s v="SA"/>
    <d v="1957-09-16T00:00:00"/>
    <s v="Returning"/>
    <s v="Personal"/>
    <x v="0"/>
    <n v="309"/>
    <s v="No"/>
    <n v="5"/>
    <n v="1"/>
    <n v="2"/>
    <n v="4"/>
    <n v="4"/>
    <n v="4"/>
    <n v="5"/>
    <n v="4"/>
    <n v="2"/>
    <s v="Neutral"/>
    <n v="66"/>
    <s v="Neutral"/>
    <e v="#NAME?"/>
    <e v="#NAME?"/>
  </r>
  <r>
    <n v="80"/>
    <x v="0"/>
    <s v="AT"/>
    <d v="1995-12-21T00:00:00"/>
    <s v="Returning"/>
    <s v="Personal"/>
    <x v="0"/>
    <n v="173"/>
    <s v="Yes"/>
    <n v="1"/>
    <n v="1"/>
    <n v="5"/>
    <n v="4"/>
    <n v="3"/>
    <n v="1"/>
    <n v="5"/>
    <n v="5"/>
    <n v="5"/>
    <s v="Dissatisfied"/>
    <n v="28"/>
    <s v="Negative"/>
    <e v="#NAME?"/>
    <e v="#NAME?"/>
  </r>
  <r>
    <n v="1358"/>
    <x v="0"/>
    <s v="PT"/>
    <d v="1959-11-20T00:00:00"/>
    <s v="Returning"/>
    <s v="Business"/>
    <x v="1"/>
    <n v="113"/>
    <s v="No"/>
    <n v="5"/>
    <n v="3"/>
    <n v="5"/>
    <n v="5"/>
    <n v="3"/>
    <n v="5"/>
    <n v="5"/>
    <n v="5"/>
    <n v="5"/>
    <s v="Satisfied"/>
    <n v="64"/>
    <s v="Positive"/>
    <e v="#NAME?"/>
    <e v="#NAME?"/>
  </r>
  <r>
    <n v="2239"/>
    <x v="1"/>
    <s v="GB"/>
    <d v="1994-12-18T00:00:00"/>
    <s v="Returning"/>
    <s v="Business"/>
    <x v="1"/>
    <n v="859"/>
    <s v="No"/>
    <n v="1"/>
    <n v="3"/>
    <n v="4"/>
    <n v="5"/>
    <n v="5"/>
    <n v="2"/>
    <n v="4"/>
    <n v="4"/>
    <n v="4"/>
    <s v="Satisfied"/>
    <n v="29"/>
    <s v="Positive"/>
    <e v="#NAME?"/>
    <e v="#NAME?"/>
  </r>
  <r>
    <n v="2035"/>
    <x v="1"/>
    <s v="CY"/>
    <d v="1946-09-04T00:00:00"/>
    <s v="Returning"/>
    <s v="Business"/>
    <x v="1"/>
    <n v="3809"/>
    <s v="Yes"/>
    <n v="4"/>
    <n v="4"/>
    <n v="2"/>
    <n v="4"/>
    <n v="4"/>
    <n v="4"/>
    <n v="4"/>
    <n v="4"/>
    <n v="4"/>
    <s v="Satisfied"/>
    <n v="77"/>
    <s v="Positive"/>
    <e v="#NAME?"/>
    <e v="#NAME?"/>
  </r>
  <r>
    <n v="1060"/>
    <x v="1"/>
    <s v="BE"/>
    <d v="1992-02-03T00:00:00"/>
    <s v="Returning"/>
    <s v="Personal"/>
    <x v="0"/>
    <n v="113"/>
    <s v="No"/>
    <n v="0"/>
    <n v="1"/>
    <n v="4"/>
    <n v="1"/>
    <n v="1"/>
    <n v="1"/>
    <n v="2"/>
    <n v="1"/>
    <n v="2"/>
    <s v="Satisfied"/>
    <n v="31"/>
    <s v="Positive"/>
    <e v="#NAME?"/>
    <e v="#NAME?"/>
  </r>
  <r>
    <n v="1674"/>
    <x v="0"/>
    <s v="ES"/>
    <d v="1947-03-30T00:00:00"/>
    <s v="Returning"/>
    <s v="Business"/>
    <x v="1"/>
    <n v="561"/>
    <s v="No"/>
    <n v="5"/>
    <n v="5"/>
    <n v="5"/>
    <n v="4"/>
    <n v="5"/>
    <n v="2"/>
    <n v="5"/>
    <n v="5"/>
    <n v="5"/>
    <s v="Satisfied"/>
    <n v="76"/>
    <s v="Positive"/>
    <e v="#NAME?"/>
    <e v="#NAME?"/>
  </r>
  <r>
    <n v="3088"/>
    <x v="0"/>
    <s v="HT"/>
    <d v="1983-04-30T00:00:00"/>
    <s v="Returning"/>
    <s v="Business"/>
    <x v="1"/>
    <n v="594"/>
    <s v="No"/>
    <n v="3"/>
    <n v="5"/>
    <n v="4"/>
    <n v="5"/>
    <n v="4"/>
    <n v="4"/>
    <n v="4"/>
    <n v="4"/>
    <n v="4"/>
    <s v="Satisfied"/>
    <n v="40"/>
    <s v="Positive"/>
    <e v="#NAME?"/>
    <e v="#NAME?"/>
  </r>
  <r>
    <n v="1817"/>
    <x v="1"/>
    <s v="DE"/>
    <d v="1961-05-23T00:00:00"/>
    <s v="First-time"/>
    <s v="Business"/>
    <x v="0"/>
    <n v="408"/>
    <s v="Yes"/>
    <n v="3"/>
    <n v="3"/>
    <n v="4"/>
    <n v="2"/>
    <n v="2"/>
    <n v="2"/>
    <n v="4"/>
    <n v="2"/>
    <n v="3"/>
    <s v="Neutral"/>
    <n v="62"/>
    <s v="Neutral"/>
    <e v="#NAME?"/>
    <e v="#NAME?"/>
  </r>
  <r>
    <n v="2714"/>
    <x v="1"/>
    <s v="RO"/>
    <d v="2011-03-06T00:00:00"/>
    <s v="Returning"/>
    <s v="Personal"/>
    <x v="0"/>
    <n v="562"/>
    <s v="No"/>
    <n v="3"/>
    <n v="5"/>
    <n v="5"/>
    <n v="2"/>
    <n v="2"/>
    <n v="2"/>
    <n v="5"/>
    <n v="2"/>
    <n v="4"/>
    <s v="Neutral"/>
    <n v="12"/>
    <s v="Neutral"/>
    <e v="#NAME?"/>
    <e v="#NAME?"/>
  </r>
  <r>
    <n v="2440"/>
    <x v="1"/>
    <s v="SI"/>
    <d v="2011-03-26T00:00:00"/>
    <s v="Returning"/>
    <s v="Personal"/>
    <x v="0"/>
    <n v="641"/>
    <s v="No"/>
    <n v="3"/>
    <n v="5"/>
    <n v="5"/>
    <n v="4"/>
    <n v="4"/>
    <n v="4"/>
    <n v="4"/>
    <n v="4"/>
    <n v="4"/>
    <s v="Neutral"/>
    <n v="12"/>
    <s v="Neutral"/>
    <e v="#NAME?"/>
    <e v="#NAME?"/>
  </r>
  <r>
    <n v="1729"/>
    <x v="0"/>
    <s v="DE"/>
    <d v="1954-08-09T00:00:00"/>
    <s v="Returning"/>
    <s v="Business"/>
    <x v="1"/>
    <n v="2390"/>
    <s v="No"/>
    <n v="1"/>
    <n v="3"/>
    <n v="4"/>
    <n v="4"/>
    <n v="2"/>
    <n v="3"/>
    <n v="4"/>
    <n v="4"/>
    <n v="4"/>
    <s v="Neutral"/>
    <n v="69"/>
    <s v="Neutral"/>
    <e v="#NAME?"/>
    <e v="#NAME?"/>
  </r>
  <r>
    <n v="3191"/>
    <x v="0"/>
    <s v="AE"/>
    <d v="1950-06-08T00:00:00"/>
    <s v="Returning"/>
    <s v="Business"/>
    <x v="0"/>
    <n v="185"/>
    <s v="Yes"/>
    <n v="3"/>
    <n v="3"/>
    <n v="2"/>
    <n v="3"/>
    <n v="1"/>
    <n v="2"/>
    <n v="2"/>
    <n v="2"/>
    <n v="2"/>
    <s v="Neutral"/>
    <n v="73"/>
    <s v="Neutral"/>
    <e v="#NAME?"/>
    <e v="#NAME?"/>
  </r>
  <r>
    <n v="227"/>
    <x v="0"/>
    <s v="CZ"/>
    <d v="1990-01-25T00:00:00"/>
    <s v="Returning"/>
    <s v="Personal"/>
    <x v="0"/>
    <n v="213"/>
    <s v="Yes"/>
    <n v="0"/>
    <n v="3"/>
    <n v="5"/>
    <n v="5"/>
    <n v="5"/>
    <n v="4"/>
    <n v="5"/>
    <n v="5"/>
    <n v="5"/>
    <s v="Dissatisfied"/>
    <n v="33"/>
    <s v="Negative"/>
    <e v="#NAME?"/>
    <e v="#NAME?"/>
  </r>
  <r>
    <n v="2869"/>
    <x v="0"/>
    <s v="NL"/>
    <d v="2018-11-20T00:00:00"/>
    <s v="Returning"/>
    <s v="Business"/>
    <x v="1"/>
    <n v="475"/>
    <s v="No"/>
    <n v="5"/>
    <n v="1"/>
    <n v="2"/>
    <n v="4"/>
    <n v="4"/>
    <n v="4"/>
    <n v="2"/>
    <n v="4"/>
    <n v="4"/>
    <s v="Satisfied"/>
    <n v="5"/>
    <s v="Positive"/>
    <e v="#NAME?"/>
    <e v="#NAME?"/>
  </r>
  <r>
    <n v="798"/>
    <x v="0"/>
    <s v="FR"/>
    <d v="1955-02-01T00:00:00"/>
    <s v="First-time"/>
    <s v="Business"/>
    <x v="1"/>
    <n v="309"/>
    <s v="No"/>
    <n v="2"/>
    <n v="4"/>
    <n v="1"/>
    <n v="5"/>
    <n v="5"/>
    <n v="5"/>
    <n v="4"/>
    <n v="5"/>
    <n v="4"/>
    <s v="Dissatisfied"/>
    <n v="68"/>
    <s v="Negative"/>
    <e v="#NAME?"/>
    <e v="#NAME?"/>
  </r>
  <r>
    <n v="1757"/>
    <x v="1"/>
    <s v="DK"/>
    <d v="2000-02-25T00:00:00"/>
    <s v="Returning"/>
    <s v="Business"/>
    <x v="1"/>
    <n v="3819"/>
    <s v="No"/>
    <n v="1"/>
    <n v="5"/>
    <n v="4"/>
    <n v="4"/>
    <n v="3"/>
    <n v="3"/>
    <n v="4"/>
    <n v="4"/>
    <n v="4"/>
    <s v="Satisfied"/>
    <n v="23"/>
    <s v="Positive"/>
    <e v="#NAME?"/>
    <e v="#NAME?"/>
  </r>
  <r>
    <n v="3067"/>
    <x v="0"/>
    <s v="MX"/>
    <d v="1959-12-01T00:00:00"/>
    <s v="Returning"/>
    <s v="Business"/>
    <x v="1"/>
    <n v="594"/>
    <s v="No"/>
    <n v="5"/>
    <n v="5"/>
    <n v="4"/>
    <n v="5"/>
    <n v="5"/>
    <n v="4"/>
    <n v="4"/>
    <n v="4"/>
    <n v="4"/>
    <s v="Satisfied"/>
    <n v="64"/>
    <s v="Positive"/>
    <e v="#NAME?"/>
    <e v="#NAME?"/>
  </r>
  <r>
    <n v="1609"/>
    <x v="1"/>
    <s v="DE"/>
    <d v="1968-10-05T00:00:00"/>
    <s v="Returning"/>
    <s v="Business"/>
    <x v="1"/>
    <n v="140"/>
    <s v="No"/>
    <n v="5"/>
    <n v="2"/>
    <n v="3"/>
    <n v="3"/>
    <n v="2"/>
    <n v="2"/>
    <n v="3"/>
    <n v="3"/>
    <n v="4"/>
    <s v="Neutral"/>
    <n v="55"/>
    <s v="Neutral"/>
    <e v="#NAME?"/>
    <e v="#NAME?"/>
  </r>
  <r>
    <n v="1906"/>
    <x v="0"/>
    <s v="SI"/>
    <d v="1977-05-08T00:00:00"/>
    <s v="Returning"/>
    <s v="Business"/>
    <x v="1"/>
    <n v="351"/>
    <s v="No"/>
    <n v="1"/>
    <n v="3"/>
    <n v="4"/>
    <n v="5"/>
    <n v="5"/>
    <n v="3"/>
    <n v="4"/>
    <n v="4"/>
    <n v="4"/>
    <s v="Satisfied"/>
    <n v="46"/>
    <s v="Positive"/>
    <e v="#NAME?"/>
    <e v="#NAME?"/>
  </r>
  <r>
    <n v="305"/>
    <x v="1"/>
    <s v="AT"/>
    <d v="1992-09-05T00:00:00"/>
    <s v="Returning"/>
    <s v="Business"/>
    <x v="1"/>
    <n v="2204"/>
    <s v="Yes"/>
    <n v="1"/>
    <n v="5"/>
    <n v="4"/>
    <n v="5"/>
    <n v="4"/>
    <n v="4"/>
    <n v="4"/>
    <n v="4"/>
    <n v="4"/>
    <s v="Satisfied"/>
    <n v="31"/>
    <s v="Positive"/>
    <e v="#NAME?"/>
    <e v="#NAME?"/>
  </r>
  <r>
    <n v="270"/>
    <x v="0"/>
    <s v="DE"/>
    <d v="1992-12-10T00:00:00"/>
    <s v="Returning"/>
    <s v="Business"/>
    <x v="1"/>
    <n v="802"/>
    <s v="No"/>
    <n v="2"/>
    <n v="5"/>
    <n v="4"/>
    <n v="5"/>
    <n v="4"/>
    <n v="2"/>
    <n v="4"/>
    <n v="4"/>
    <n v="4"/>
    <s v="Satisfied"/>
    <n v="31"/>
    <s v="Positive"/>
    <e v="#NAME?"/>
    <e v="#NAME?"/>
  </r>
  <r>
    <n v="2041"/>
    <x v="0"/>
    <s v="DE"/>
    <d v="1983-03-11T00:00:00"/>
    <s v="Returning"/>
    <s v="Business"/>
    <x v="1"/>
    <n v="3175"/>
    <s v="No"/>
    <n v="2"/>
    <n v="4"/>
    <n v="4"/>
    <n v="4"/>
    <n v="3"/>
    <n v="4"/>
    <n v="4"/>
    <n v="4"/>
    <n v="4"/>
    <s v="Satisfied"/>
    <n v="40"/>
    <s v="Positive"/>
    <e v="#NAME?"/>
    <e v="#NAME?"/>
  </r>
  <r>
    <n v="2951"/>
    <x v="1"/>
    <s v="FR"/>
    <d v="1962-06-10T00:00:00"/>
    <s v="First-time"/>
    <s v="Business"/>
    <x v="0"/>
    <n v="835"/>
    <s v="No"/>
    <n v="2"/>
    <n v="1"/>
    <n v="4"/>
    <n v="2"/>
    <n v="2"/>
    <n v="2"/>
    <n v="3"/>
    <n v="2"/>
    <n v="4"/>
    <s v="Neutral"/>
    <n v="61"/>
    <s v="Neutral"/>
    <e v="#NAME?"/>
    <e v="#NAME?"/>
  </r>
  <r>
    <n v="1839"/>
    <x v="1"/>
    <s v="SI"/>
    <d v="1953-12-21T00:00:00"/>
    <s v="Returning"/>
    <s v="Personal"/>
    <x v="0"/>
    <n v="408"/>
    <s v="No"/>
    <n v="4"/>
    <n v="4"/>
    <n v="3"/>
    <n v="3"/>
    <n v="3"/>
    <n v="3"/>
    <n v="4"/>
    <n v="3"/>
    <n v="4"/>
    <s v="Neutral"/>
    <n v="70"/>
    <s v="Neutral"/>
    <e v="#NAME?"/>
    <e v="#NAME?"/>
  </r>
  <r>
    <n v="2623"/>
    <x v="0"/>
    <s v="BE"/>
    <d v="2009-05-14T00:00:00"/>
    <s v="Returning"/>
    <s v="Business"/>
    <x v="1"/>
    <n v="2377"/>
    <s v="Yes"/>
    <n v="4"/>
    <n v="5"/>
    <n v="5"/>
    <n v="4"/>
    <n v="5"/>
    <n v="5"/>
    <n v="5"/>
    <n v="5"/>
    <n v="5"/>
    <s v="Satisfied"/>
    <n v="14"/>
    <s v="Positive"/>
    <e v="#NAME?"/>
    <e v="#NAME?"/>
  </r>
  <r>
    <n v="102"/>
    <x v="0"/>
    <s v="AU"/>
    <d v="2000-08-20T00:00:00"/>
    <s v="Returning"/>
    <s v="Business"/>
    <x v="1"/>
    <n v="1970"/>
    <s v="No"/>
    <n v="3"/>
    <n v="4"/>
    <n v="4"/>
    <n v="4"/>
    <n v="4"/>
    <n v="2"/>
    <n v="4"/>
    <n v="4"/>
    <n v="4"/>
    <s v="Satisfied"/>
    <n v="23"/>
    <s v="Positive"/>
    <e v="#NAME?"/>
    <e v="#NAME?"/>
  </r>
  <r>
    <n v="1535"/>
    <x v="1"/>
    <s v="ES"/>
    <d v="1982-02-19T00:00:00"/>
    <s v="Returning"/>
    <s v="Business"/>
    <x v="1"/>
    <n v="922"/>
    <s v="No"/>
    <n v="1"/>
    <n v="5"/>
    <n v="5"/>
    <n v="4"/>
    <n v="4"/>
    <n v="4"/>
    <n v="5"/>
    <n v="5"/>
    <n v="5"/>
    <s v="Satisfied"/>
    <n v="41"/>
    <s v="Positive"/>
    <e v="#NAME?"/>
    <e v="#NAME?"/>
  </r>
  <r>
    <n v="1682"/>
    <x v="0"/>
    <s v="GB"/>
    <d v="2001-01-06T00:00:00"/>
    <s v="Returning"/>
    <s v="Personal"/>
    <x v="0"/>
    <n v="561"/>
    <s v="No"/>
    <n v="2"/>
    <n v="4"/>
    <n v="2"/>
    <n v="2"/>
    <n v="2"/>
    <n v="2"/>
    <n v="2"/>
    <n v="2"/>
    <n v="1"/>
    <s v="Neutral"/>
    <n v="23"/>
    <s v="Neutral"/>
    <e v="#NAME?"/>
    <e v="#NAME?"/>
  </r>
  <r>
    <n v="631"/>
    <x v="0"/>
    <s v="KR"/>
    <d v="2002-03-14T00:00:00"/>
    <s v="Returning"/>
    <s v="Business"/>
    <x v="1"/>
    <n v="164"/>
    <s v="No"/>
    <n v="0"/>
    <n v="4"/>
    <n v="4"/>
    <n v="4"/>
    <n v="3"/>
    <n v="5"/>
    <n v="4"/>
    <n v="4"/>
    <n v="4"/>
    <s v="Satisfied"/>
    <n v="21"/>
    <s v="Positive"/>
    <e v="#NAME?"/>
    <e v="#NAME?"/>
  </r>
  <r>
    <n v="3029"/>
    <x v="1"/>
    <s v="AT"/>
    <d v="1953-08-15T00:00:00"/>
    <s v="Returning"/>
    <s v="Personal"/>
    <x v="0"/>
    <n v="987"/>
    <s v="No"/>
    <n v="1"/>
    <n v="2"/>
    <n v="5"/>
    <n v="1"/>
    <n v="4"/>
    <n v="4"/>
    <n v="3"/>
    <n v="4"/>
    <n v="2"/>
    <s v="Neutral"/>
    <n v="70"/>
    <s v="Neutral"/>
    <e v="#NAME?"/>
    <e v="#NAME?"/>
  </r>
  <r>
    <n v="1687"/>
    <x v="0"/>
    <s v="AR"/>
    <d v="1960-07-15T00:00:00"/>
    <s v="Returning"/>
    <s v="Business"/>
    <x v="1"/>
    <n v="2541"/>
    <s v="No"/>
    <n v="0"/>
    <n v="4"/>
    <n v="5"/>
    <n v="4"/>
    <n v="2"/>
    <n v="5"/>
    <n v="5"/>
    <n v="5"/>
    <n v="5"/>
    <s v="Neutral"/>
    <n v="63"/>
    <s v="Neutral"/>
    <e v="#NAME?"/>
    <e v="#NAME?"/>
  </r>
  <r>
    <n v="1517"/>
    <x v="0"/>
    <s v="DK"/>
    <d v="1991-10-20T00:00:00"/>
    <s v="Returning"/>
    <s v="Business"/>
    <x v="1"/>
    <n v="3172"/>
    <s v="Yes"/>
    <n v="1"/>
    <n v="3"/>
    <n v="4"/>
    <n v="5"/>
    <n v="5"/>
    <n v="5"/>
    <n v="5"/>
    <n v="5"/>
    <n v="4"/>
    <s v="Satisfied"/>
    <n v="32"/>
    <s v="Positive"/>
    <e v="#NAME?"/>
    <e v="#NAME?"/>
  </r>
  <r>
    <n v="999"/>
    <x v="1"/>
    <s v="DK"/>
    <d v="1999-03-05T00:00:00"/>
    <s v="Returning"/>
    <s v="Business"/>
    <x v="1"/>
    <n v="1637"/>
    <s v="No"/>
    <n v="4"/>
    <n v="1"/>
    <n v="5"/>
    <n v="4"/>
    <n v="3"/>
    <n v="4"/>
    <n v="5"/>
    <n v="5"/>
    <n v="5"/>
    <s v="Satisfied"/>
    <n v="24"/>
    <s v="Positive"/>
    <e v="#NAME?"/>
    <e v="#NAME?"/>
  </r>
  <r>
    <n v="2083"/>
    <x v="1"/>
    <s v="DK"/>
    <d v="1951-09-01T00:00:00"/>
    <s v="Returning"/>
    <s v="Personal"/>
    <x v="0"/>
    <n v="733"/>
    <s v="No"/>
    <n v="1"/>
    <n v="4"/>
    <n v="4"/>
    <n v="5"/>
    <n v="5"/>
    <n v="5"/>
    <n v="1"/>
    <n v="5"/>
    <n v="2"/>
    <s v="Neutral"/>
    <n v="72"/>
    <s v="Neutral"/>
    <e v="#NAME?"/>
    <e v="#NAME?"/>
  </r>
  <r>
    <n v="847"/>
    <x v="1"/>
    <s v="AR"/>
    <d v="1999-09-04T00:00:00"/>
    <s v="Returning"/>
    <s v="Business"/>
    <x v="1"/>
    <n v="134"/>
    <s v="No"/>
    <n v="2"/>
    <n v="3"/>
    <n v="5"/>
    <n v="5"/>
    <n v="4"/>
    <n v="2"/>
    <n v="5"/>
    <n v="5"/>
    <n v="4"/>
    <s v="Satisfied"/>
    <n v="24"/>
    <s v="Positive"/>
    <e v="#NAME?"/>
    <e v="#NAME?"/>
  </r>
  <r>
    <n v="1735"/>
    <x v="1"/>
    <s v="LV"/>
    <d v="1992-11-15T00:00:00"/>
    <s v="Returning"/>
    <s v="Personal"/>
    <x v="0"/>
    <n v="327"/>
    <s v="No"/>
    <n v="2"/>
    <n v="3"/>
    <n v="4"/>
    <n v="5"/>
    <n v="5"/>
    <n v="5"/>
    <n v="5"/>
    <n v="5"/>
    <n v="5"/>
    <s v="Neutral"/>
    <n v="31"/>
    <s v="Neutral"/>
    <e v="#NAME?"/>
    <e v="#NAME?"/>
  </r>
  <r>
    <n v="1525"/>
    <x v="0"/>
    <s v="AT"/>
    <d v="1979-07-26T00:00:00"/>
    <s v="Returning"/>
    <s v="Business"/>
    <x v="1"/>
    <n v="1740"/>
    <s v="No"/>
    <n v="4"/>
    <n v="5"/>
    <n v="2"/>
    <n v="5"/>
    <n v="4"/>
    <n v="2"/>
    <n v="2"/>
    <n v="2"/>
    <n v="2"/>
    <s v="Satisfied"/>
    <n v="44"/>
    <s v="Positive"/>
    <e v="#NAME?"/>
    <e v="#NAME?"/>
  </r>
  <r>
    <n v="2893"/>
    <x v="0"/>
    <s v="CN"/>
    <d v="2011-08-10T00:00:00"/>
    <s v="Returning"/>
    <s v="Personal"/>
    <x v="0"/>
    <n v="409"/>
    <s v="No"/>
    <n v="3"/>
    <n v="3"/>
    <n v="3"/>
    <n v="3"/>
    <n v="3"/>
    <n v="3"/>
    <n v="4"/>
    <n v="3"/>
    <n v="5"/>
    <s v="Neutral"/>
    <n v="12"/>
    <s v="Neutral"/>
    <e v="#NAME?"/>
    <e v="#NAME?"/>
  </r>
  <r>
    <n v="1820"/>
    <x v="0"/>
    <s v="LT"/>
    <d v="1975-10-01T00:00:00"/>
    <s v="First-time"/>
    <s v="Business"/>
    <x v="0"/>
    <n v="408"/>
    <s v="No"/>
    <n v="1"/>
    <n v="1"/>
    <n v="1"/>
    <n v="4"/>
    <n v="1"/>
    <n v="1"/>
    <n v="3"/>
    <n v="1"/>
    <n v="3"/>
    <s v="Neutral"/>
    <n v="48"/>
    <s v="Neutral"/>
    <e v="#NAME?"/>
    <e v="#NAME?"/>
  </r>
  <r>
    <n v="21"/>
    <x v="0"/>
    <s v="DE"/>
    <d v="1994-07-30T00:00:00"/>
    <s v="Returning"/>
    <s v="Personal"/>
    <x v="0"/>
    <n v="853"/>
    <s v="Yes"/>
    <n v="3"/>
    <n v="4"/>
    <n v="1"/>
    <n v="4"/>
    <n v="4"/>
    <n v="4"/>
    <n v="3"/>
    <n v="4"/>
    <n v="2"/>
    <s v="Dissatisfied"/>
    <n v="29"/>
    <s v="Negative"/>
    <e v="#NAME?"/>
    <e v="#NAME?"/>
  </r>
  <r>
    <n v="1418"/>
    <x v="0"/>
    <s v="MA"/>
    <d v="1971-04-09T00:00:00"/>
    <s v="Returning"/>
    <s v="Personal"/>
    <x v="2"/>
    <n v="354"/>
    <s v="No"/>
    <n v="1"/>
    <n v="3"/>
    <n v="4"/>
    <n v="3"/>
    <n v="3"/>
    <n v="3"/>
    <n v="5"/>
    <n v="3"/>
    <n v="4"/>
    <s v="Neutral"/>
    <n v="52"/>
    <s v="Neutral"/>
    <e v="#NAME?"/>
    <e v="#NAME?"/>
  </r>
  <r>
    <n v="62"/>
    <x v="1"/>
    <s v="LI"/>
    <d v="1952-11-28T00:00:00"/>
    <s v="Returning"/>
    <s v="Business"/>
    <x v="0"/>
    <n v="173"/>
    <s v="Yes"/>
    <n v="5"/>
    <n v="2"/>
    <n v="4"/>
    <n v="2"/>
    <n v="2"/>
    <n v="2"/>
    <n v="3"/>
    <n v="1"/>
    <n v="4"/>
    <s v="Dissatisfied"/>
    <n v="71"/>
    <s v="Negative"/>
    <e v="#NAME?"/>
    <e v="#NAME?"/>
  </r>
  <r>
    <n v="880"/>
    <x v="1"/>
    <s v="AT"/>
    <d v="1995-01-27T00:00:00"/>
    <s v="Returning"/>
    <s v="Business"/>
    <x v="1"/>
    <n v="2505"/>
    <s v="No"/>
    <n v="4"/>
    <n v="4"/>
    <n v="4"/>
    <n v="4"/>
    <n v="4"/>
    <n v="5"/>
    <n v="4"/>
    <n v="4"/>
    <n v="4"/>
    <s v="Satisfied"/>
    <n v="28"/>
    <s v="Positive"/>
    <e v="#NAME?"/>
    <e v="#NAME?"/>
  </r>
  <r>
    <n v="2903"/>
    <x v="1"/>
    <s v="AU"/>
    <d v="1975-09-23T00:00:00"/>
    <s v="Returning"/>
    <s v="Personal"/>
    <x v="0"/>
    <n v="409"/>
    <s v="No"/>
    <n v="2"/>
    <n v="5"/>
    <n v="3"/>
    <n v="2"/>
    <n v="2"/>
    <n v="2"/>
    <n v="4"/>
    <n v="2"/>
    <n v="2"/>
    <s v="Neutral"/>
    <n v="48"/>
    <s v="Neutral"/>
    <e v="#NAME?"/>
    <e v="#NAME?"/>
  </r>
  <r>
    <n v="244"/>
    <x v="1"/>
    <s v="PT"/>
    <d v="1971-09-08T00:00:00"/>
    <s v="First-time"/>
    <s v="Business"/>
    <x v="1"/>
    <n v="719"/>
    <s v="Yes"/>
    <n v="2"/>
    <n v="1"/>
    <n v="2"/>
    <n v="3"/>
    <n v="3"/>
    <n v="3"/>
    <n v="2"/>
    <n v="3"/>
    <n v="2"/>
    <s v="Dissatisfied"/>
    <n v="52"/>
    <s v="Negative"/>
    <e v="#NAME?"/>
    <e v="#NAME?"/>
  </r>
  <r>
    <n v="766"/>
    <x v="0"/>
    <s v="DE"/>
    <d v="1970-04-07T00:00:00"/>
    <s v="Returning"/>
    <s v="Business"/>
    <x v="1"/>
    <n v="354"/>
    <s v="No"/>
    <n v="1"/>
    <n v="3"/>
    <n v="4"/>
    <n v="5"/>
    <n v="3"/>
    <n v="2"/>
    <n v="4"/>
    <n v="4"/>
    <n v="4"/>
    <s v="Satisfied"/>
    <n v="53"/>
    <s v="Positive"/>
    <e v="#NAME?"/>
    <e v="#NAME?"/>
  </r>
  <r>
    <n v="1102"/>
    <x v="0"/>
    <s v="ES"/>
    <d v="1946-12-16T00:00:00"/>
    <s v="Returning"/>
    <s v="Personal"/>
    <x v="0"/>
    <n v="312"/>
    <s v="Yes"/>
    <n v="2"/>
    <n v="2"/>
    <n v="3"/>
    <n v="5"/>
    <n v="5"/>
    <n v="5"/>
    <n v="4"/>
    <n v="5"/>
    <n v="4"/>
    <s v="Neutral"/>
    <n v="77"/>
    <s v="Neutral"/>
    <e v="#NAME?"/>
    <e v="#NAME?"/>
  </r>
  <r>
    <n v="2306"/>
    <x v="1"/>
    <s v="DE"/>
    <d v="1969-07-21T00:00:00"/>
    <s v="Returning"/>
    <s v="Business"/>
    <x v="1"/>
    <n v="272"/>
    <s v="No"/>
    <n v="0"/>
    <n v="4"/>
    <n v="5"/>
    <n v="5"/>
    <n v="3"/>
    <n v="2"/>
    <n v="5"/>
    <n v="5"/>
    <n v="5"/>
    <s v="Satisfied"/>
    <n v="54"/>
    <s v="Positive"/>
    <e v="#NAME?"/>
    <e v="#NAME?"/>
  </r>
  <r>
    <n v="2672"/>
    <x v="0"/>
    <s v="HR"/>
    <d v="2005-07-04T00:00:00"/>
    <s v="Returning"/>
    <s v="Personal"/>
    <x v="0"/>
    <n v="539"/>
    <s v="Yes"/>
    <n v="3"/>
    <n v="4"/>
    <n v="3"/>
    <n v="4"/>
    <n v="2"/>
    <n v="3"/>
    <n v="3"/>
    <n v="3"/>
    <n v="2"/>
    <s v="Neutral"/>
    <n v="18"/>
    <s v="Neutral"/>
    <e v="#NAME?"/>
    <e v="#NAME?"/>
  </r>
  <r>
    <n v="2352"/>
    <x v="1"/>
    <s v="SK"/>
    <d v="1975-10-24T00:00:00"/>
    <s v="Returning"/>
    <s v="Personal"/>
    <x v="1"/>
    <n v="925"/>
    <s v="Yes"/>
    <n v="5"/>
    <n v="3"/>
    <n v="2"/>
    <n v="3"/>
    <n v="2"/>
    <n v="4"/>
    <n v="2"/>
    <n v="2"/>
    <n v="2"/>
    <s v="Neutral"/>
    <n v="48"/>
    <s v="Neutral"/>
    <e v="#NAME?"/>
    <e v="#NAME?"/>
  </r>
  <r>
    <n v="2464"/>
    <x v="1"/>
    <s v="GB"/>
    <d v="2018-02-04T00:00:00"/>
    <s v="Returning"/>
    <s v="Business"/>
    <x v="1"/>
    <n v="674"/>
    <s v="No"/>
    <n v="3"/>
    <n v="4"/>
    <n v="3"/>
    <n v="1"/>
    <n v="3"/>
    <n v="4"/>
    <n v="3"/>
    <n v="3"/>
    <n v="3"/>
    <s v="Neutral"/>
    <n v="5"/>
    <s v="Neutral"/>
    <e v="#NAME?"/>
    <e v="#NAME?"/>
  </r>
  <r>
    <n v="1992"/>
    <x v="1"/>
    <s v="DE"/>
    <d v="1979-08-08T00:00:00"/>
    <s v="Returning"/>
    <s v="Personal"/>
    <x v="0"/>
    <n v="285"/>
    <s v="Yes"/>
    <n v="3"/>
    <n v="3"/>
    <n v="4"/>
    <n v="4"/>
    <n v="5"/>
    <n v="5"/>
    <n v="2"/>
    <n v="5"/>
    <n v="5"/>
    <s v="Neutral"/>
    <n v="44"/>
    <s v="Neutral"/>
    <e v="#NAME?"/>
    <e v="#NAME?"/>
  </r>
  <r>
    <n v="1478"/>
    <x v="1"/>
    <s v="AT"/>
    <d v="1967-05-04T00:00:00"/>
    <s v="Returning"/>
    <s v="Personal"/>
    <x v="2"/>
    <n v="772"/>
    <s v="Yes"/>
    <n v="4"/>
    <n v="5"/>
    <n v="5"/>
    <n v="1"/>
    <n v="1"/>
    <n v="1"/>
    <n v="4"/>
    <n v="1"/>
    <n v="3"/>
    <s v="Neutral"/>
    <n v="56"/>
    <s v="Neutral"/>
    <e v="#NAME?"/>
    <e v="#NAME?"/>
  </r>
  <r>
    <n v="1279"/>
    <x v="0"/>
    <s v="BE"/>
    <d v="1982-10-02T00:00:00"/>
    <s v="Returning"/>
    <s v="Personal"/>
    <x v="0"/>
    <n v="247"/>
    <s v="No"/>
    <n v="3"/>
    <n v="3"/>
    <n v="5"/>
    <n v="3"/>
    <n v="3"/>
    <n v="3"/>
    <n v="4"/>
    <n v="3"/>
    <n v="4"/>
    <s v="Neutral"/>
    <n v="41"/>
    <s v="Neutral"/>
    <e v="#NAME?"/>
    <e v="#NAME?"/>
  </r>
  <r>
    <n v="1362"/>
    <x v="0"/>
    <s v="NL"/>
    <d v="1979-05-07T00:00:00"/>
    <s v="Returning"/>
    <s v="Business"/>
    <x v="1"/>
    <n v="134"/>
    <s v="No"/>
    <n v="0"/>
    <n v="5"/>
    <n v="2"/>
    <n v="5"/>
    <n v="3"/>
    <n v="4"/>
    <n v="2"/>
    <n v="2"/>
    <n v="2"/>
    <s v="Satisfied"/>
    <n v="44"/>
    <s v="Positive"/>
    <e v="#NAME?"/>
    <e v="#NAME?"/>
  </r>
  <r>
    <n v="2848"/>
    <x v="0"/>
    <s v="GB"/>
    <d v="2020-02-25T00:00:00"/>
    <s v="First-time"/>
    <s v="Business"/>
    <x v="1"/>
    <n v="491"/>
    <s v="Yes"/>
    <n v="0"/>
    <n v="3"/>
    <n v="4"/>
    <n v="2"/>
    <n v="2"/>
    <n v="2"/>
    <n v="4"/>
    <n v="2"/>
    <n v="4"/>
    <s v="Satisfied"/>
    <n v="3"/>
    <s v="Positive"/>
    <e v="#NAME?"/>
    <e v="#NAME?"/>
  </r>
  <r>
    <n v="907"/>
    <x v="1"/>
    <s v="PT"/>
    <d v="1956-01-18T00:00:00"/>
    <s v="First-time"/>
    <s v="Business"/>
    <x v="0"/>
    <n v="134"/>
    <s v="No"/>
    <n v="3"/>
    <n v="4"/>
    <n v="3"/>
    <n v="4"/>
    <n v="4"/>
    <n v="4"/>
    <n v="5"/>
    <n v="4"/>
    <n v="4"/>
    <s v="Dissatisfied"/>
    <n v="68"/>
    <s v="Negative"/>
    <e v="#NAME?"/>
    <e v="#NAME?"/>
  </r>
  <r>
    <n v="2770"/>
    <x v="1"/>
    <s v="AE"/>
    <d v="2012-04-28T00:00:00"/>
    <s v="Returning"/>
    <s v="Personal"/>
    <x v="1"/>
    <n v="765"/>
    <s v="Yes"/>
    <n v="2"/>
    <n v="4"/>
    <n v="5"/>
    <n v="4"/>
    <n v="4"/>
    <n v="5"/>
    <n v="5"/>
    <n v="5"/>
    <n v="5"/>
    <s v="Neutral"/>
    <n v="11"/>
    <s v="Neutral"/>
    <e v="#NAME?"/>
    <e v="#NAME?"/>
  </r>
  <r>
    <n v="1123"/>
    <x v="0"/>
    <s v="SE"/>
    <d v="2003-02-06T00:00:00"/>
    <s v="Returning"/>
    <s v="Personal"/>
    <x v="0"/>
    <n v="164"/>
    <s v="No"/>
    <n v="3"/>
    <n v="4"/>
    <n v="4"/>
    <n v="5"/>
    <n v="5"/>
    <n v="5"/>
    <n v="4"/>
    <n v="4"/>
    <n v="1"/>
    <s v="Neutral"/>
    <n v="20"/>
    <s v="Neutral"/>
    <e v="#NAME?"/>
    <e v="#NAME?"/>
  </r>
  <r>
    <n v="1345"/>
    <x v="0"/>
    <s v="GB"/>
    <d v="1991-11-04T00:00:00"/>
    <s v="Returning"/>
    <s v="Business"/>
    <x v="1"/>
    <n v="1528"/>
    <s v="No"/>
    <n v="4"/>
    <n v="4"/>
    <n v="5"/>
    <n v="4"/>
    <n v="4"/>
    <n v="3"/>
    <n v="5"/>
    <n v="5"/>
    <n v="5"/>
    <s v="Satisfied"/>
    <n v="32"/>
    <s v="Positive"/>
    <e v="#NAME?"/>
    <e v="#NAME?"/>
  </r>
  <r>
    <n v="3356"/>
    <x v="0"/>
    <s v="VN"/>
    <d v="2011-05-14T00:00:00"/>
    <s v="First-time"/>
    <s v="Business"/>
    <x v="0"/>
    <n v="296"/>
    <s v="Yes"/>
    <n v="1"/>
    <n v="3"/>
    <n v="2"/>
    <n v="3"/>
    <n v="3"/>
    <n v="3"/>
    <n v="4"/>
    <n v="3"/>
    <n v="4"/>
    <s v="Neutral"/>
    <n v="12"/>
    <s v="Neutral"/>
    <e v="#NAME?"/>
    <e v="#NAME?"/>
  </r>
  <r>
    <n v="511"/>
    <x v="0"/>
    <s v="GR"/>
    <d v="1955-12-10T00:00:00"/>
    <s v="Returning"/>
    <s v="Business"/>
    <x v="1"/>
    <n v="134"/>
    <s v="No"/>
    <n v="3"/>
    <n v="3"/>
    <n v="5"/>
    <n v="4"/>
    <n v="3"/>
    <n v="3"/>
    <n v="5"/>
    <n v="5"/>
    <n v="4"/>
    <s v="Satisfied"/>
    <n v="68"/>
    <s v="Positive"/>
    <e v="#NAME?"/>
    <e v="#NAME?"/>
  </r>
  <r>
    <n v="1560"/>
    <x v="0"/>
    <s v="DE"/>
    <d v="1997-06-14T00:00:00"/>
    <s v="Returning"/>
    <s v="Business"/>
    <x v="1"/>
    <n v="3463"/>
    <s v="No"/>
    <n v="1"/>
    <n v="5"/>
    <n v="5"/>
    <n v="5"/>
    <n v="3"/>
    <n v="2"/>
    <n v="5"/>
    <n v="5"/>
    <n v="5"/>
    <s v="Satisfied"/>
    <n v="26"/>
    <s v="Positive"/>
    <e v="#NAME?"/>
    <e v="#NAME?"/>
  </r>
  <r>
    <n v="2723"/>
    <x v="1"/>
    <s v="CN"/>
    <d v="2019-05-10T00:00:00"/>
    <s v="Returning"/>
    <s v="Business"/>
    <x v="1"/>
    <n v="2844"/>
    <s v="No"/>
    <n v="2"/>
    <n v="5"/>
    <n v="5"/>
    <n v="4"/>
    <n v="4"/>
    <n v="5"/>
    <n v="5"/>
    <n v="5"/>
    <n v="5"/>
    <s v="Satisfied"/>
    <n v="4"/>
    <s v="Positive"/>
    <e v="#NAME?"/>
    <e v="#NAME?"/>
  </r>
  <r>
    <n v="975"/>
    <x v="0"/>
    <s v="CY"/>
    <d v="2001-02-18T00:00:00"/>
    <s v="First-time"/>
    <s v="Business"/>
    <x v="0"/>
    <n v="309"/>
    <s v="No"/>
    <n v="1"/>
    <n v="3"/>
    <n v="2"/>
    <n v="2"/>
    <n v="2"/>
    <n v="2"/>
    <n v="3"/>
    <n v="2"/>
    <n v="4"/>
    <s v="Dissatisfied"/>
    <n v="22"/>
    <s v="Negative"/>
    <e v="#NAME?"/>
    <e v="#NAME?"/>
  </r>
  <r>
    <n v="3341"/>
    <x v="0"/>
    <s v="CH"/>
    <d v="2015-08-13T00:00:00"/>
    <s v="Returning"/>
    <s v="Business"/>
    <x v="1"/>
    <n v="296"/>
    <s v="No"/>
    <n v="5"/>
    <n v="5"/>
    <n v="5"/>
    <n v="4"/>
    <n v="5"/>
    <n v="4"/>
    <n v="5"/>
    <n v="5"/>
    <n v="5"/>
    <s v="Satisfied"/>
    <n v="8"/>
    <s v="Positive"/>
    <e v="#NAME?"/>
    <e v="#NAME?"/>
  </r>
  <r>
    <n v="3008"/>
    <x v="1"/>
    <s v="AT"/>
    <d v="1964-10-27T00:00:00"/>
    <s v="First-time"/>
    <s v="Business"/>
    <x v="1"/>
    <n v="987"/>
    <s v="No"/>
    <n v="5"/>
    <n v="3"/>
    <n v="3"/>
    <n v="1"/>
    <n v="1"/>
    <n v="1"/>
    <n v="4"/>
    <n v="1"/>
    <n v="4"/>
    <s v="Satisfied"/>
    <n v="59"/>
    <s v="Positive"/>
    <e v="#NAME?"/>
    <e v="#NAME?"/>
  </r>
  <r>
    <n v="2123"/>
    <x v="1"/>
    <s v="ZA"/>
    <d v="1949-03-10T00:00:00"/>
    <s v="Returning"/>
    <s v="Business"/>
    <x v="1"/>
    <n v="3466"/>
    <s v="Yes"/>
    <n v="2"/>
    <n v="3"/>
    <n v="4"/>
    <n v="4"/>
    <n v="5"/>
    <n v="3"/>
    <n v="4"/>
    <n v="4"/>
    <n v="4"/>
    <s v="Satisfied"/>
    <n v="74"/>
    <s v="Positive"/>
    <e v="#NAME?"/>
    <e v="#NAME?"/>
  </r>
  <r>
    <n v="2038"/>
    <x v="0"/>
    <s v="KR"/>
    <d v="1977-02-15T00:00:00"/>
    <s v="Returning"/>
    <s v="Business"/>
    <x v="1"/>
    <n v="1936"/>
    <s v="No"/>
    <n v="1"/>
    <n v="3"/>
    <n v="5"/>
    <n v="5"/>
    <n v="5"/>
    <n v="5"/>
    <n v="5"/>
    <n v="5"/>
    <n v="5"/>
    <s v="Satisfied"/>
    <n v="46"/>
    <s v="Positive"/>
    <e v="#NAME?"/>
    <e v="#NAME?"/>
  </r>
  <r>
    <n v="329"/>
    <x v="1"/>
    <s v="CN"/>
    <d v="1949-07-02T00:00:00"/>
    <s v="Returning"/>
    <s v="Business"/>
    <x v="1"/>
    <n v="3954"/>
    <s v="Yes"/>
    <n v="3"/>
    <n v="2"/>
    <n v="1"/>
    <n v="3"/>
    <n v="3"/>
    <n v="1"/>
    <n v="1"/>
    <n v="1"/>
    <n v="1"/>
    <s v="Dissatisfied"/>
    <n v="74"/>
    <s v="Negative"/>
    <e v="#NAME?"/>
    <e v="#NAME?"/>
  </r>
  <r>
    <n v="2414"/>
    <x v="0"/>
    <s v="LT"/>
    <d v="2012-04-11T00:00:00"/>
    <s v="Returning"/>
    <s v="Personal"/>
    <x v="0"/>
    <n v="641"/>
    <s v="Yes"/>
    <n v="2"/>
    <n v="3"/>
    <n v="3"/>
    <n v="3"/>
    <n v="3"/>
    <n v="3"/>
    <n v="3"/>
    <n v="3"/>
    <n v="3"/>
    <s v="Neutral"/>
    <n v="11"/>
    <s v="Neutral"/>
    <e v="#NAME?"/>
    <e v="#NAME?"/>
  </r>
  <r>
    <n v="3015"/>
    <x v="1"/>
    <s v="DE"/>
    <d v="1988-05-03T00:00:00"/>
    <s v="Returning"/>
    <s v="Business"/>
    <x v="1"/>
    <n v="862"/>
    <s v="No"/>
    <n v="2"/>
    <n v="3"/>
    <n v="5"/>
    <n v="4"/>
    <n v="3"/>
    <n v="5"/>
    <n v="5"/>
    <n v="5"/>
    <n v="5"/>
    <s v="Satisfied"/>
    <n v="35"/>
    <s v="Positive"/>
    <e v="#NAME?"/>
    <e v="#NAME?"/>
  </r>
  <r>
    <n v="1880"/>
    <x v="0"/>
    <s v="CZ"/>
    <d v="1956-11-13T00:00:00"/>
    <s v="Returning"/>
    <s v="Personal"/>
    <x v="0"/>
    <n v="931"/>
    <s v="Yes"/>
    <n v="3"/>
    <n v="3"/>
    <n v="5"/>
    <n v="5"/>
    <n v="5"/>
    <n v="5"/>
    <n v="4"/>
    <n v="5"/>
    <n v="5"/>
    <s v="Neutral"/>
    <n v="67"/>
    <s v="Neutral"/>
    <e v="#NAME?"/>
    <e v="#NAME?"/>
  </r>
  <r>
    <n v="24"/>
    <x v="1"/>
    <s v="ID"/>
    <d v="1964-11-30T00:00:00"/>
    <s v="Returning"/>
    <s v="Business"/>
    <x v="2"/>
    <n v="821"/>
    <s v="No"/>
    <n v="5"/>
    <n v="1"/>
    <n v="4"/>
    <n v="4"/>
    <n v="4"/>
    <n v="4"/>
    <n v="2"/>
    <n v="4"/>
    <n v="3"/>
    <s v="Dissatisfied"/>
    <n v="59"/>
    <s v="Negative"/>
    <e v="#NAME?"/>
    <e v="#NAME?"/>
  </r>
  <r>
    <n v="2179"/>
    <x v="1"/>
    <s v="CN"/>
    <d v="1964-09-15T00:00:00"/>
    <s v="Returning"/>
    <s v="Business"/>
    <x v="1"/>
    <n v="1623"/>
    <s v="No"/>
    <n v="4"/>
    <n v="3"/>
    <n v="2"/>
    <n v="4"/>
    <n v="3"/>
    <n v="4"/>
    <n v="2"/>
    <n v="2"/>
    <n v="2"/>
    <s v="Neutral"/>
    <n v="59"/>
    <s v="Neutral"/>
    <e v="#NAME?"/>
    <e v="#NAME?"/>
  </r>
  <r>
    <n v="93"/>
    <x v="0"/>
    <s v="CN"/>
    <d v="1995-10-23T00:00:00"/>
    <s v="Returning"/>
    <s v="Business"/>
    <x v="1"/>
    <n v="3513"/>
    <s v="Yes"/>
    <n v="2"/>
    <n v="2"/>
    <n v="1"/>
    <n v="3"/>
    <n v="1"/>
    <n v="2"/>
    <n v="1"/>
    <n v="1"/>
    <n v="1"/>
    <s v="Dissatisfied"/>
    <n v="28"/>
    <s v="Negative"/>
    <e v="#NAME?"/>
    <e v="#NAME?"/>
  </r>
  <r>
    <n v="2171"/>
    <x v="1"/>
    <s v="QA"/>
    <d v="1986-09-28T00:00:00"/>
    <s v="Returning"/>
    <s v="Business"/>
    <x v="1"/>
    <n v="685"/>
    <s v="No"/>
    <n v="1"/>
    <n v="4"/>
    <n v="1"/>
    <n v="5"/>
    <n v="4"/>
    <n v="3"/>
    <n v="1"/>
    <n v="1"/>
    <n v="1"/>
    <s v="Satisfied"/>
    <n v="37"/>
    <s v="Positive"/>
    <e v="#NAME?"/>
    <e v="#NAME?"/>
  </r>
  <r>
    <n v="3391"/>
    <x v="0"/>
    <s v="DE"/>
    <d v="2020-01-09T00:00:00"/>
    <s v="Returning"/>
    <s v="Business"/>
    <x v="1"/>
    <n v="3471"/>
    <s v="No"/>
    <n v="4"/>
    <n v="3"/>
    <n v="2"/>
    <n v="3"/>
    <n v="3"/>
    <n v="3"/>
    <n v="2"/>
    <n v="2"/>
    <n v="2"/>
    <s v="Neutral"/>
    <n v="4"/>
    <s v="Neutral"/>
    <e v="#NAME?"/>
    <e v="#NAME?"/>
  </r>
  <r>
    <n v="2562"/>
    <x v="0"/>
    <s v="FR"/>
    <d v="2009-10-07T00:00:00"/>
    <s v="Returning"/>
    <s v="Business"/>
    <x v="1"/>
    <n v="3701"/>
    <s v="Yes"/>
    <n v="5"/>
    <n v="4"/>
    <n v="4"/>
    <n v="2"/>
    <n v="1"/>
    <n v="3"/>
    <n v="4"/>
    <n v="4"/>
    <n v="4"/>
    <s v="Neutral"/>
    <n v="14"/>
    <s v="Neutral"/>
    <e v="#NAME?"/>
    <e v="#NAME?"/>
  </r>
  <r>
    <n v="979"/>
    <x v="0"/>
    <s v="DE"/>
    <d v="1950-03-02T00:00:00"/>
    <s v="Returning"/>
    <s v="Business"/>
    <x v="1"/>
    <n v="2260"/>
    <s v="No"/>
    <n v="2"/>
    <n v="3"/>
    <n v="4"/>
    <n v="5"/>
    <n v="5"/>
    <n v="3"/>
    <n v="4"/>
    <n v="4"/>
    <n v="5"/>
    <s v="Satisfied"/>
    <n v="73"/>
    <s v="Positive"/>
    <e v="#NAME?"/>
    <e v="#NAME?"/>
  </r>
  <r>
    <n v="2482"/>
    <x v="0"/>
    <s v="AT"/>
    <d v="2010-10-04T00:00:00"/>
    <s v="First-time"/>
    <s v="Business"/>
    <x v="1"/>
    <n v="1379"/>
    <s v="No"/>
    <n v="4"/>
    <n v="4"/>
    <n v="5"/>
    <n v="4"/>
    <n v="4"/>
    <n v="4"/>
    <n v="4"/>
    <n v="4"/>
    <n v="5"/>
    <s v="Satisfied"/>
    <n v="13"/>
    <s v="Positive"/>
    <e v="#NAME?"/>
    <e v="#NAME?"/>
  </r>
  <r>
    <n v="95"/>
    <x v="0"/>
    <s v="NZ"/>
    <d v="1998-08-17T00:00:00"/>
    <s v="Returning"/>
    <s v="Personal"/>
    <x v="2"/>
    <n v="173"/>
    <s v="Yes"/>
    <n v="0"/>
    <n v="3"/>
    <n v="5"/>
    <n v="2"/>
    <n v="2"/>
    <n v="2"/>
    <n v="5"/>
    <n v="2"/>
    <n v="5"/>
    <s v="Dissatisfied"/>
    <n v="25"/>
    <s v="Negative"/>
    <e v="#NAME?"/>
    <e v="#NAME?"/>
  </r>
  <r>
    <n v="3342"/>
    <x v="1"/>
    <s v="RO"/>
    <d v="2008-10-24T00:00:00"/>
    <s v="Returning"/>
    <s v="Business"/>
    <x v="1"/>
    <n v="3250"/>
    <s v="No"/>
    <n v="2"/>
    <n v="5"/>
    <n v="4"/>
    <n v="5"/>
    <n v="5"/>
    <n v="4"/>
    <n v="4"/>
    <n v="4"/>
    <n v="4"/>
    <s v="Satisfied"/>
    <n v="15"/>
    <s v="Positive"/>
    <e v="#NAME?"/>
    <e v="#NAME?"/>
  </r>
  <r>
    <n v="1186"/>
    <x v="1"/>
    <s v="DE"/>
    <d v="2000-11-20T00:00:00"/>
    <s v="Returning"/>
    <s v="Personal"/>
    <x v="0"/>
    <n v="102"/>
    <s v="No"/>
    <n v="3"/>
    <n v="5"/>
    <n v="4"/>
    <n v="1"/>
    <n v="1"/>
    <n v="1"/>
    <n v="5"/>
    <n v="1"/>
    <n v="4"/>
    <s v="Neutral"/>
    <n v="23"/>
    <s v="Neutral"/>
    <e v="#NAME?"/>
    <e v="#NAME?"/>
  </r>
  <r>
    <n v="44"/>
    <x v="1"/>
    <s v="CN"/>
    <d v="1966-12-10T00:00:00"/>
    <s v="Returning"/>
    <s v="Business"/>
    <x v="1"/>
    <n v="2077"/>
    <s v="No"/>
    <n v="4"/>
    <n v="5"/>
    <n v="5"/>
    <n v="5"/>
    <n v="4"/>
    <n v="2"/>
    <n v="5"/>
    <n v="5"/>
    <n v="5"/>
    <s v="Satisfied"/>
    <n v="57"/>
    <s v="Positive"/>
    <e v="#NAME?"/>
    <e v="#NAME?"/>
  </r>
  <r>
    <n v="2157"/>
    <x v="0"/>
    <s v="DK"/>
    <d v="1994-10-28T00:00:00"/>
    <s v="Returning"/>
    <s v="Business"/>
    <x v="1"/>
    <n v="2393"/>
    <s v="No"/>
    <n v="3"/>
    <n v="5"/>
    <n v="4"/>
    <n v="4"/>
    <n v="5"/>
    <n v="3"/>
    <n v="4"/>
    <n v="4"/>
    <n v="4"/>
    <s v="Satisfied"/>
    <n v="29"/>
    <s v="Positive"/>
    <e v="#NAME?"/>
    <e v="#NAME?"/>
  </r>
  <r>
    <n v="1483"/>
    <x v="1"/>
    <s v="AT"/>
    <d v="1978-02-14T00:00:00"/>
    <s v="Returning"/>
    <s v="Business"/>
    <x v="1"/>
    <n v="737"/>
    <s v="No"/>
    <n v="2"/>
    <n v="3"/>
    <n v="4"/>
    <n v="4"/>
    <n v="3"/>
    <n v="2"/>
    <n v="4"/>
    <n v="4"/>
    <n v="4"/>
    <s v="Satisfied"/>
    <n v="45"/>
    <s v="Positive"/>
    <e v="#NAME?"/>
    <e v="#NAME?"/>
  </r>
  <r>
    <n v="1514"/>
    <x v="0"/>
    <s v="NZ"/>
    <d v="1955-02-01T00:00:00"/>
    <s v="Returning"/>
    <s v="Business"/>
    <x v="1"/>
    <n v="3336"/>
    <s v="No"/>
    <n v="3"/>
    <n v="4"/>
    <n v="5"/>
    <n v="5"/>
    <n v="5"/>
    <n v="4"/>
    <n v="5"/>
    <n v="5"/>
    <n v="5"/>
    <s v="Satisfied"/>
    <n v="68"/>
    <s v="Positive"/>
    <e v="#NAME?"/>
    <e v="#NAME?"/>
  </r>
  <r>
    <n v="2136"/>
    <x v="0"/>
    <s v="RU"/>
    <d v="1954-06-01T00:00:00"/>
    <s v="Returning"/>
    <s v="Personal"/>
    <x v="0"/>
    <n v="404"/>
    <s v="No"/>
    <n v="1"/>
    <n v="4"/>
    <n v="3"/>
    <n v="4"/>
    <n v="4"/>
    <n v="4"/>
    <n v="5"/>
    <n v="4"/>
    <n v="5"/>
    <s v="Neutral"/>
    <n v="69"/>
    <s v="Neutral"/>
    <e v="#NAME?"/>
    <e v="#NAME?"/>
  </r>
  <r>
    <n v="602"/>
    <x v="0"/>
    <s v="DE"/>
    <d v="1987-10-13T00:00:00"/>
    <s v="Returning"/>
    <s v="Business"/>
    <x v="1"/>
    <n v="2797"/>
    <s v="No"/>
    <n v="1"/>
    <n v="5"/>
    <n v="5"/>
    <n v="5"/>
    <n v="3"/>
    <n v="4"/>
    <n v="5"/>
    <n v="5"/>
    <n v="5"/>
    <s v="Satisfied"/>
    <n v="36"/>
    <s v="Positive"/>
    <e v="#NAME?"/>
    <e v="#NAME?"/>
  </r>
  <r>
    <n v="298"/>
    <x v="1"/>
    <s v="DE"/>
    <d v="1958-10-03T00:00:00"/>
    <s v="First-time"/>
    <s v="Business"/>
    <x v="1"/>
    <n v="590"/>
    <s v="Yes"/>
    <n v="3"/>
    <n v="3"/>
    <n v="4"/>
    <n v="5"/>
    <n v="5"/>
    <n v="5"/>
    <n v="4"/>
    <n v="5"/>
    <n v="4"/>
    <s v="Dissatisfied"/>
    <n v="65"/>
    <s v="Negative"/>
    <e v="#NAME?"/>
    <e v="#NAME?"/>
  </r>
  <r>
    <n v="3255"/>
    <x v="0"/>
    <s v="DE"/>
    <d v="2006-09-04T00:00:00"/>
    <s v="Returning"/>
    <s v="Business"/>
    <x v="1"/>
    <n v="419"/>
    <s v="No"/>
    <n v="3"/>
    <n v="3"/>
    <n v="4"/>
    <n v="4"/>
    <n v="3"/>
    <n v="5"/>
    <n v="4"/>
    <n v="4"/>
    <n v="4"/>
    <s v="Satisfied"/>
    <n v="17"/>
    <s v="Positive"/>
    <e v="#NAME?"/>
    <e v="#NAME?"/>
  </r>
  <r>
    <n v="1197"/>
    <x v="0"/>
    <s v="SE"/>
    <d v="1994-03-01T00:00:00"/>
    <s v="Returning"/>
    <s v="Personal"/>
    <x v="0"/>
    <n v="309"/>
    <s v="Yes"/>
    <n v="2"/>
    <n v="1"/>
    <n v="3"/>
    <n v="3"/>
    <n v="3"/>
    <n v="3"/>
    <n v="3"/>
    <n v="3"/>
    <n v="4"/>
    <s v="Neutral"/>
    <n v="29"/>
    <s v="Neutral"/>
    <e v="#NAME?"/>
    <e v="#NAME?"/>
  </r>
  <r>
    <n v="757"/>
    <x v="0"/>
    <s v="DE"/>
    <d v="1976-01-19T00:00:00"/>
    <s v="First-time"/>
    <s v="Business"/>
    <x v="1"/>
    <n v="113"/>
    <s v="No"/>
    <n v="3"/>
    <n v="3"/>
    <n v="3"/>
    <n v="5"/>
    <n v="5"/>
    <n v="5"/>
    <n v="3"/>
    <n v="5"/>
    <n v="3"/>
    <s v="Dissatisfied"/>
    <n v="48"/>
    <s v="Negative"/>
    <e v="#NAME?"/>
    <e v="#NAME?"/>
  </r>
  <r>
    <n v="1933"/>
    <x v="1"/>
    <s v="CH"/>
    <d v="1947-05-17T00:00:00"/>
    <s v="First-time"/>
    <s v="Business"/>
    <x v="1"/>
    <n v="285"/>
    <s v="Yes"/>
    <n v="2"/>
    <n v="2"/>
    <n v="4"/>
    <n v="1"/>
    <n v="1"/>
    <n v="1"/>
    <n v="4"/>
    <n v="1"/>
    <n v="3"/>
    <s v="Neutral"/>
    <n v="76"/>
    <s v="Neutral"/>
    <e v="#NAME?"/>
    <e v="#NAME?"/>
  </r>
  <r>
    <n v="595"/>
    <x v="1"/>
    <s v="FR"/>
    <d v="1971-07-13T00:00:00"/>
    <s v="Returning"/>
    <s v="Business"/>
    <x v="1"/>
    <n v="229"/>
    <s v="Yes"/>
    <n v="5"/>
    <n v="5"/>
    <n v="5"/>
    <n v="4"/>
    <n v="5"/>
    <n v="3"/>
    <n v="5"/>
    <n v="5"/>
    <n v="5"/>
    <s v="Satisfied"/>
    <n v="52"/>
    <s v="Positive"/>
    <e v="#NAME?"/>
    <e v="#NAME?"/>
  </r>
  <r>
    <n v="3122"/>
    <x v="0"/>
    <s v="RU"/>
    <d v="1946-03-24T00:00:00"/>
    <s v="Returning"/>
    <s v="Personal"/>
    <x v="0"/>
    <n v="1013"/>
    <s v="No"/>
    <n v="4"/>
    <n v="3"/>
    <n v="2"/>
    <n v="5"/>
    <n v="5"/>
    <n v="5"/>
    <n v="3"/>
    <n v="5"/>
    <n v="3"/>
    <s v="Satisfied"/>
    <n v="77"/>
    <s v="Positive"/>
    <e v="#NAME?"/>
    <e v="#NAME?"/>
  </r>
  <r>
    <n v="213"/>
    <x v="1"/>
    <s v="TR"/>
    <d v="1954-06-12T00:00:00"/>
    <s v="Returning"/>
    <s v="Business"/>
    <x v="1"/>
    <n v="213"/>
    <s v="No"/>
    <n v="3"/>
    <n v="1"/>
    <n v="1"/>
    <n v="3"/>
    <n v="2"/>
    <n v="2"/>
    <n v="3"/>
    <n v="2"/>
    <n v="4"/>
    <s v="Dissatisfied"/>
    <n v="69"/>
    <s v="Negative"/>
    <e v="#NAME?"/>
    <e v="#NAME?"/>
  </r>
  <r>
    <n v="1825"/>
    <x v="0"/>
    <s v="GB"/>
    <d v="1947-05-07T00:00:00"/>
    <s v="Returning"/>
    <s v="Business"/>
    <x v="0"/>
    <n v="408"/>
    <s v="No"/>
    <n v="5"/>
    <n v="1"/>
    <n v="2"/>
    <n v="4"/>
    <n v="2"/>
    <n v="2"/>
    <n v="2"/>
    <n v="2"/>
    <n v="2"/>
    <s v="Neutral"/>
    <n v="76"/>
    <s v="Neutral"/>
    <e v="#NAME?"/>
    <e v="#NAME?"/>
  </r>
  <r>
    <n v="1496"/>
    <x v="1"/>
    <s v="HR"/>
    <d v="1956-10-30T00:00:00"/>
    <s v="Returning"/>
    <s v="Business"/>
    <x v="0"/>
    <n v="337"/>
    <s v="Yes"/>
    <n v="4"/>
    <n v="1"/>
    <n v="2"/>
    <n v="1"/>
    <n v="1"/>
    <n v="1"/>
    <n v="4"/>
    <n v="1"/>
    <n v="3"/>
    <s v="Neutral"/>
    <n v="67"/>
    <s v="Neutral"/>
    <e v="#NAME?"/>
    <e v="#NAME?"/>
  </r>
  <r>
    <n v="2831"/>
    <x v="0"/>
    <s v="CZ"/>
    <d v="2010-05-19T00:00:00"/>
    <s v="First-time"/>
    <s v="Business"/>
    <x v="1"/>
    <n v="409"/>
    <s v="Yes"/>
    <n v="2"/>
    <n v="3"/>
    <n v="1"/>
    <n v="5"/>
    <n v="5"/>
    <n v="5"/>
    <n v="3"/>
    <n v="5"/>
    <n v="4"/>
    <s v="Neutral"/>
    <n v="13"/>
    <s v="Neutral"/>
    <e v="#NAME?"/>
    <e v="#NAME?"/>
  </r>
  <r>
    <n v="1730"/>
    <x v="1"/>
    <s v="UA"/>
    <d v="1950-01-30T00:00:00"/>
    <s v="Returning"/>
    <s v="Business"/>
    <x v="0"/>
    <n v="489"/>
    <s v="Yes"/>
    <n v="2"/>
    <n v="5"/>
    <n v="3"/>
    <n v="2"/>
    <n v="2"/>
    <n v="2"/>
    <n v="3"/>
    <n v="2"/>
    <n v="3"/>
    <s v="Satisfied"/>
    <n v="73"/>
    <s v="Positive"/>
    <e v="#NAME?"/>
    <e v="#NAME?"/>
  </r>
  <r>
    <n v="1300"/>
    <x v="1"/>
    <s v="GR"/>
    <d v="1996-03-21T00:00:00"/>
    <s v="Returning"/>
    <s v="Personal"/>
    <x v="0"/>
    <n v="247"/>
    <s v="No"/>
    <n v="0"/>
    <n v="3"/>
    <n v="5"/>
    <n v="3"/>
    <n v="3"/>
    <n v="3"/>
    <n v="4"/>
    <n v="3"/>
    <n v="4"/>
    <s v="Neutral"/>
    <n v="27"/>
    <s v="Neutral"/>
    <e v="#NAME?"/>
    <e v="#NAME?"/>
  </r>
  <r>
    <n v="2129"/>
    <x v="0"/>
    <s v="PT"/>
    <d v="1957-09-13T00:00:00"/>
    <s v="Returning"/>
    <s v="Business"/>
    <x v="1"/>
    <n v="3235"/>
    <s v="No"/>
    <n v="5"/>
    <n v="4"/>
    <n v="4"/>
    <n v="5"/>
    <n v="3"/>
    <n v="5"/>
    <n v="4"/>
    <n v="4"/>
    <n v="4"/>
    <s v="Satisfied"/>
    <n v="66"/>
    <s v="Positive"/>
    <e v="#NAME?"/>
    <e v="#NAME?"/>
  </r>
  <r>
    <n v="1086"/>
    <x v="0"/>
    <s v="IL"/>
    <d v="1990-02-27T00:00:00"/>
    <s v="Returning"/>
    <s v="Personal"/>
    <x v="0"/>
    <n v="247"/>
    <s v="Yes"/>
    <n v="2"/>
    <n v="4"/>
    <n v="3"/>
    <n v="4"/>
    <n v="5"/>
    <n v="2"/>
    <n v="3"/>
    <n v="3"/>
    <n v="3"/>
    <s v="Neutral"/>
    <n v="33"/>
    <s v="Neutral"/>
    <e v="#NAME?"/>
    <e v="#NAME?"/>
  </r>
  <r>
    <n v="1723"/>
    <x v="0"/>
    <s v="TR"/>
    <d v="1978-09-15T00:00:00"/>
    <s v="Returning"/>
    <s v="Business"/>
    <x v="1"/>
    <n v="3551"/>
    <s v="Yes"/>
    <n v="5"/>
    <n v="4"/>
    <n v="2"/>
    <n v="4"/>
    <n v="4"/>
    <n v="4"/>
    <n v="2"/>
    <n v="2"/>
    <n v="2"/>
    <s v="Neutral"/>
    <n v="45"/>
    <s v="Neutral"/>
    <e v="#NAME?"/>
    <e v="#NAME?"/>
  </r>
  <r>
    <n v="314"/>
    <x v="0"/>
    <s v="CH"/>
    <d v="1964-05-10T00:00:00"/>
    <s v="Returning"/>
    <s v="Business"/>
    <x v="1"/>
    <n v="2160"/>
    <s v="No"/>
    <n v="2"/>
    <n v="3"/>
    <n v="4"/>
    <n v="4"/>
    <n v="5"/>
    <n v="2"/>
    <n v="4"/>
    <n v="4"/>
    <n v="4"/>
    <s v="Satisfied"/>
    <n v="59"/>
    <s v="Positive"/>
    <e v="#NAME?"/>
    <e v="#NAME?"/>
  </r>
  <r>
    <n v="2448"/>
    <x v="0"/>
    <s v="DE"/>
    <d v="2005-01-15T00:00:00"/>
    <s v="Returning"/>
    <s v="Personal"/>
    <x v="2"/>
    <n v="604"/>
    <s v="Yes"/>
    <n v="3"/>
    <n v="4"/>
    <n v="4"/>
    <n v="3"/>
    <n v="3"/>
    <n v="3"/>
    <n v="4"/>
    <n v="3"/>
    <n v="5"/>
    <s v="Neutral"/>
    <n v="19"/>
    <s v="Neutral"/>
    <e v="#NAME?"/>
    <e v="#NAME?"/>
  </r>
  <r>
    <n v="1093"/>
    <x v="0"/>
    <s v="SE"/>
    <d v="1953-07-31T00:00:00"/>
    <s v="Returning"/>
    <s v="Personal"/>
    <x v="0"/>
    <n v="482"/>
    <s v="Yes"/>
    <n v="3"/>
    <n v="2"/>
    <n v="4"/>
    <n v="3"/>
    <n v="4"/>
    <n v="3"/>
    <n v="4"/>
    <n v="4"/>
    <n v="4"/>
    <s v="Neutral"/>
    <n v="70"/>
    <s v="Neutral"/>
    <e v="#NAME?"/>
    <e v="#NAME?"/>
  </r>
  <r>
    <n v="510"/>
    <x v="0"/>
    <s v="IT"/>
    <d v="1967-07-07T00:00:00"/>
    <s v="Returning"/>
    <s v="Business"/>
    <x v="1"/>
    <n v="354"/>
    <s v="No"/>
    <n v="1"/>
    <n v="3"/>
    <n v="4"/>
    <n v="4"/>
    <n v="3"/>
    <n v="2"/>
    <n v="4"/>
    <n v="4"/>
    <n v="4"/>
    <s v="Satisfied"/>
    <n v="56"/>
    <s v="Positive"/>
    <e v="#NAME?"/>
    <e v="#NAME?"/>
  </r>
  <r>
    <n v="763"/>
    <x v="0"/>
    <s v="DE"/>
    <d v="1954-12-01T00:00:00"/>
    <s v="Returning"/>
    <s v="Business"/>
    <x v="1"/>
    <n v="3184"/>
    <s v="No"/>
    <n v="3"/>
    <n v="4"/>
    <n v="4"/>
    <n v="5"/>
    <n v="3"/>
    <n v="2"/>
    <n v="4"/>
    <n v="4"/>
    <n v="5"/>
    <s v="Satisfied"/>
    <n v="69"/>
    <s v="Positive"/>
    <e v="#NAME?"/>
    <e v="#NAME?"/>
  </r>
  <r>
    <n v="2902"/>
    <x v="1"/>
    <s v="JO"/>
    <d v="1955-12-23T00:00:00"/>
    <s v="Returning"/>
    <s v="Personal"/>
    <x v="0"/>
    <n v="491"/>
    <s v="Yes"/>
    <n v="1"/>
    <n v="5"/>
    <n v="3"/>
    <n v="5"/>
    <n v="5"/>
    <n v="5"/>
    <n v="1"/>
    <n v="5"/>
    <n v="2"/>
    <s v="Neutral"/>
    <n v="68"/>
    <s v="Neutral"/>
    <e v="#NAME?"/>
    <e v="#NAME?"/>
  </r>
  <r>
    <n v="2924"/>
    <x v="1"/>
    <s v="DE"/>
    <d v="1977-05-17T00:00:00"/>
    <s v="Returning"/>
    <s v="Business"/>
    <x v="1"/>
    <n v="806"/>
    <s v="No"/>
    <n v="5"/>
    <n v="5"/>
    <n v="4"/>
    <n v="5"/>
    <n v="5"/>
    <n v="2"/>
    <n v="4"/>
    <n v="4"/>
    <n v="4"/>
    <s v="Satisfied"/>
    <n v="46"/>
    <s v="Positive"/>
    <e v="#NAME?"/>
    <e v="#NAME?"/>
  </r>
  <r>
    <n v="1568"/>
    <x v="0"/>
    <s v="DE"/>
    <d v="2001-11-08T00:00:00"/>
    <s v="Returning"/>
    <s v="Business"/>
    <x v="1"/>
    <n v="2699"/>
    <s v="No"/>
    <n v="3"/>
    <n v="4"/>
    <n v="5"/>
    <n v="5"/>
    <n v="3"/>
    <n v="2"/>
    <n v="5"/>
    <n v="5"/>
    <n v="5"/>
    <s v="Satisfied"/>
    <n v="22"/>
    <s v="Positive"/>
    <e v="#NAME?"/>
    <e v="#NAME?"/>
  </r>
  <r>
    <n v="3251"/>
    <x v="1"/>
    <s v="DE"/>
    <d v="2006-10-21T00:00:00"/>
    <s v="Returning"/>
    <s v="Business"/>
    <x v="1"/>
    <n v="3540"/>
    <s v="No"/>
    <n v="2"/>
    <n v="3"/>
    <n v="5"/>
    <n v="5"/>
    <n v="5"/>
    <n v="3"/>
    <n v="5"/>
    <n v="5"/>
    <n v="5"/>
    <s v="Satisfied"/>
    <n v="17"/>
    <s v="Positive"/>
    <e v="#NAME?"/>
    <e v="#NAME?"/>
  </r>
  <r>
    <n v="2685"/>
    <x v="0"/>
    <s v="NZ"/>
    <d v="2014-06-07T00:00:00"/>
    <s v="Returning"/>
    <s v="Personal"/>
    <x v="2"/>
    <n v="597"/>
    <s v="No"/>
    <n v="3"/>
    <n v="3"/>
    <n v="3"/>
    <n v="5"/>
    <n v="5"/>
    <n v="5"/>
    <n v="3"/>
    <n v="3"/>
    <n v="3"/>
    <s v="Neutral"/>
    <n v="9"/>
    <s v="Neutral"/>
    <e v="#NAME?"/>
    <e v="#NAME?"/>
  </r>
  <r>
    <n v="2648"/>
    <x v="1"/>
    <s v="RO"/>
    <d v="2020-02-28T00:00:00"/>
    <s v="Returning"/>
    <s v="Business"/>
    <x v="1"/>
    <n v="2844"/>
    <s v="Yes"/>
    <n v="1"/>
    <n v="3"/>
    <n v="4"/>
    <n v="5"/>
    <n v="3"/>
    <n v="4"/>
    <n v="4"/>
    <n v="4"/>
    <n v="4"/>
    <s v="Satisfied"/>
    <n v="3"/>
    <s v="Positive"/>
    <e v="#NAME?"/>
    <e v="#NAME?"/>
  </r>
  <r>
    <n v="1812"/>
    <x v="0"/>
    <s v="AU"/>
    <d v="1970-05-12T00:00:00"/>
    <s v="Returning"/>
    <s v="Business"/>
    <x v="1"/>
    <n v="408"/>
    <s v="No"/>
    <n v="5"/>
    <n v="3"/>
    <n v="4"/>
    <n v="5"/>
    <n v="3"/>
    <n v="2"/>
    <n v="4"/>
    <n v="4"/>
    <n v="4"/>
    <s v="Satisfied"/>
    <n v="53"/>
    <s v="Positive"/>
    <e v="#NAME?"/>
    <e v="#NAME?"/>
  </r>
  <r>
    <n v="2355"/>
    <x v="0"/>
    <s v="GB"/>
    <d v="1959-06-30T00:00:00"/>
    <s v="Returning"/>
    <s v="Business"/>
    <x v="1"/>
    <n v="3068"/>
    <s v="Yes"/>
    <n v="5"/>
    <n v="3"/>
    <n v="5"/>
    <n v="5"/>
    <n v="3"/>
    <n v="2"/>
    <n v="5"/>
    <n v="5"/>
    <n v="5"/>
    <s v="Satisfied"/>
    <n v="64"/>
    <s v="Positive"/>
    <e v="#NAME?"/>
    <e v="#NAME?"/>
  </r>
  <r>
    <n v="2499"/>
    <x v="0"/>
    <s v="AR"/>
    <d v="2007-11-26T00:00:00"/>
    <s v="Returning"/>
    <s v="Business"/>
    <x v="1"/>
    <n v="3242"/>
    <s v="Yes"/>
    <n v="3"/>
    <n v="3"/>
    <n v="5"/>
    <n v="5"/>
    <n v="5"/>
    <n v="3"/>
    <n v="5"/>
    <n v="5"/>
    <n v="5"/>
    <s v="Satisfied"/>
    <n v="16"/>
    <s v="Positive"/>
    <e v="#NAME?"/>
    <e v="#NAME?"/>
  </r>
  <r>
    <n v="1893"/>
    <x v="0"/>
    <s v="CN"/>
    <d v="1995-07-16T00:00:00"/>
    <s v="Returning"/>
    <s v="Personal"/>
    <x v="1"/>
    <n v="285"/>
    <s v="Yes"/>
    <n v="2"/>
    <n v="4"/>
    <n v="1"/>
    <n v="4"/>
    <n v="2"/>
    <n v="4"/>
    <n v="1"/>
    <n v="1"/>
    <n v="1"/>
    <s v="Neutral"/>
    <n v="28"/>
    <s v="Neutral"/>
    <e v="#NAME?"/>
    <e v="#NAME?"/>
  </r>
  <r>
    <n v="1431"/>
    <x v="0"/>
    <s v="RU"/>
    <d v="1968-11-21T00:00:00"/>
    <s v="Returning"/>
    <s v="Business"/>
    <x v="1"/>
    <n v="772"/>
    <s v="Yes"/>
    <n v="1"/>
    <n v="5"/>
    <n v="3"/>
    <n v="5"/>
    <n v="5"/>
    <n v="5"/>
    <n v="4"/>
    <n v="5"/>
    <n v="4"/>
    <s v="Satisfied"/>
    <n v="55"/>
    <s v="Positive"/>
    <e v="#NAME?"/>
    <e v="#NAME?"/>
  </r>
  <r>
    <n v="1921"/>
    <x v="1"/>
    <s v="BE"/>
    <d v="1995-10-08T00:00:00"/>
    <s v="First-time"/>
    <s v="Business"/>
    <x v="0"/>
    <n v="351"/>
    <s v="Yes"/>
    <n v="5"/>
    <n v="5"/>
    <n v="5"/>
    <n v="2"/>
    <n v="2"/>
    <n v="2"/>
    <n v="5"/>
    <n v="2"/>
    <n v="4"/>
    <s v="Satisfied"/>
    <n v="28"/>
    <s v="Positive"/>
    <e v="#NAME?"/>
    <e v="#NAME?"/>
  </r>
  <r>
    <n v="1488"/>
    <x v="1"/>
    <s v="PT"/>
    <d v="1951-12-15T00:00:00"/>
    <s v="Returning"/>
    <s v="Business"/>
    <x v="1"/>
    <n v="3544"/>
    <s v="No"/>
    <n v="2"/>
    <n v="5"/>
    <n v="5"/>
    <n v="5"/>
    <n v="3"/>
    <n v="3"/>
    <n v="5"/>
    <n v="5"/>
    <n v="5"/>
    <s v="Satisfied"/>
    <n v="72"/>
    <s v="Positive"/>
    <e v="#NAME?"/>
    <e v="#NAME?"/>
  </r>
  <r>
    <n v="3318"/>
    <x v="0"/>
    <s v="CZ"/>
    <d v="2019-07-16T00:00:00"/>
    <s v="Returning"/>
    <s v="Business"/>
    <x v="1"/>
    <n v="296"/>
    <s v="Yes"/>
    <n v="1"/>
    <n v="4"/>
    <n v="5"/>
    <n v="4"/>
    <n v="4"/>
    <n v="2"/>
    <n v="5"/>
    <n v="5"/>
    <n v="5"/>
    <s v="Satisfied"/>
    <n v="4"/>
    <s v="Positive"/>
    <e v="#NAME?"/>
    <e v="#NAME?"/>
  </r>
  <r>
    <n v="2590"/>
    <x v="1"/>
    <s v="KR"/>
    <d v="2018-03-31T00:00:00"/>
    <s v="Returning"/>
    <s v="Personal"/>
    <x v="0"/>
    <n v="280"/>
    <s v="Yes"/>
    <n v="1"/>
    <n v="1"/>
    <n v="1"/>
    <n v="4"/>
    <n v="4"/>
    <n v="4"/>
    <n v="3"/>
    <n v="4"/>
    <n v="4"/>
    <s v="Neutral"/>
    <n v="5"/>
    <s v="Neutral"/>
    <e v="#NAME?"/>
    <e v="#NAME?"/>
  </r>
  <r>
    <n v="2881"/>
    <x v="0"/>
    <s v="SE"/>
    <d v="2019-07-06T00:00:00"/>
    <s v="Returning"/>
    <s v="Personal"/>
    <x v="0"/>
    <n v="491"/>
    <s v="No"/>
    <n v="2"/>
    <n v="1"/>
    <n v="2"/>
    <n v="1"/>
    <n v="1"/>
    <n v="1"/>
    <n v="3"/>
    <n v="1"/>
    <n v="4"/>
    <s v="Neutral"/>
    <n v="4"/>
    <s v="Neutral"/>
    <e v="#NAME?"/>
    <e v="#NAME?"/>
  </r>
  <r>
    <n v="3204"/>
    <x v="0"/>
    <s v="GB"/>
    <d v="1974-08-24T00:00:00"/>
    <s v="Returning"/>
    <s v="Personal"/>
    <x v="0"/>
    <n v="585"/>
    <s v="No"/>
    <n v="3"/>
    <n v="4"/>
    <n v="2"/>
    <n v="2"/>
    <n v="3"/>
    <n v="3"/>
    <n v="2"/>
    <n v="3"/>
    <n v="2"/>
    <s v="Neutral"/>
    <n v="49"/>
    <s v="Neutral"/>
    <e v="#NAME?"/>
    <e v="#NAME?"/>
  </r>
  <r>
    <n v="2982"/>
    <x v="0"/>
    <s v="UA"/>
    <d v="1966-01-05T00:00:00"/>
    <s v="Returning"/>
    <s v="Personal"/>
    <x v="0"/>
    <n v="462"/>
    <s v="Yes"/>
    <n v="1"/>
    <n v="1"/>
    <n v="1"/>
    <n v="3"/>
    <n v="4"/>
    <n v="2"/>
    <n v="1"/>
    <n v="1"/>
    <n v="1"/>
    <s v="Neutral"/>
    <n v="58"/>
    <s v="Neutral"/>
    <e v="#NAME?"/>
    <e v="#NAME?"/>
  </r>
  <r>
    <n v="82"/>
    <x v="1"/>
    <s v="AT"/>
    <d v="1978-08-31T00:00:00"/>
    <s v="Returning"/>
    <s v="Personal"/>
    <x v="0"/>
    <n v="108"/>
    <s v="No"/>
    <n v="1"/>
    <n v="2"/>
    <n v="3"/>
    <n v="2"/>
    <n v="2"/>
    <n v="2"/>
    <n v="4"/>
    <n v="2"/>
    <n v="4"/>
    <s v="Dissatisfied"/>
    <n v="45"/>
    <s v="Negative"/>
    <e v="#NAME?"/>
    <e v="#NAME?"/>
  </r>
  <r>
    <n v="2588"/>
    <x v="1"/>
    <s v="CN"/>
    <d v="2007-06-10T00:00:00"/>
    <s v="Returning"/>
    <s v="Personal"/>
    <x v="0"/>
    <n v="304"/>
    <s v="No"/>
    <n v="1"/>
    <n v="4"/>
    <n v="3"/>
    <n v="4"/>
    <n v="4"/>
    <n v="4"/>
    <n v="4"/>
    <n v="4"/>
    <n v="4"/>
    <s v="Neutral"/>
    <n v="16"/>
    <s v="Neutral"/>
    <e v="#NAME?"/>
    <e v="#NAME?"/>
  </r>
  <r>
    <n v="914"/>
    <x v="1"/>
    <s v="RU"/>
    <d v="1964-10-12T00:00:00"/>
    <s v="First-time"/>
    <s v="Business"/>
    <x v="1"/>
    <n v="270"/>
    <s v="No"/>
    <n v="1"/>
    <n v="2"/>
    <n v="2"/>
    <n v="4"/>
    <n v="2"/>
    <n v="4"/>
    <n v="2"/>
    <n v="2"/>
    <n v="2"/>
    <s v="Dissatisfied"/>
    <n v="59"/>
    <s v="Negative"/>
    <e v="#NAME?"/>
    <e v="#NAME?"/>
  </r>
  <r>
    <n v="2075"/>
    <x v="0"/>
    <s v="AE"/>
    <d v="1971-06-14T00:00:00"/>
    <s v="First-time"/>
    <s v="Business"/>
    <x v="0"/>
    <n v="785"/>
    <s v="Yes"/>
    <n v="2"/>
    <n v="4"/>
    <n v="1"/>
    <n v="1"/>
    <n v="1"/>
    <n v="1"/>
    <n v="4"/>
    <n v="1"/>
    <n v="4"/>
    <s v="Neutral"/>
    <n v="52"/>
    <s v="Neutral"/>
    <e v="#NAME?"/>
    <e v="#NAME?"/>
  </r>
  <r>
    <n v="2713"/>
    <x v="1"/>
    <s v="FI"/>
    <d v="2017-06-13T00:00:00"/>
    <s v="Returning"/>
    <s v="Personal"/>
    <x v="0"/>
    <n v="562"/>
    <s v="No"/>
    <n v="3"/>
    <n v="1"/>
    <n v="3"/>
    <n v="4"/>
    <n v="1"/>
    <n v="1"/>
    <n v="5"/>
    <n v="1"/>
    <n v="1"/>
    <s v="Neutral"/>
    <n v="6"/>
    <s v="Neutral"/>
    <e v="#NAME?"/>
    <e v="#NAME?"/>
  </r>
  <r>
    <n v="2790"/>
    <x v="1"/>
    <s v="ES"/>
    <d v="2008-07-14T00:00:00"/>
    <s v="Returning"/>
    <s v="Business"/>
    <x v="1"/>
    <n v="765"/>
    <s v="No"/>
    <n v="2"/>
    <n v="4"/>
    <n v="3"/>
    <n v="3"/>
    <n v="2"/>
    <n v="4"/>
    <n v="3"/>
    <n v="3"/>
    <n v="3"/>
    <s v="Neutral"/>
    <n v="15"/>
    <s v="Neutral"/>
    <e v="#NAME?"/>
    <e v="#NAME?"/>
  </r>
  <r>
    <n v="2163"/>
    <x v="1"/>
    <s v="CH"/>
    <d v="1956-06-03T00:00:00"/>
    <s v="Returning"/>
    <s v="Business"/>
    <x v="1"/>
    <n v="685"/>
    <s v="No"/>
    <n v="1"/>
    <n v="3"/>
    <n v="5"/>
    <n v="5"/>
    <n v="5"/>
    <n v="4"/>
    <n v="5"/>
    <n v="5"/>
    <n v="5"/>
    <s v="Satisfied"/>
    <n v="67"/>
    <s v="Positive"/>
    <e v="#NAME?"/>
    <e v="#NAME?"/>
  </r>
  <r>
    <n v="2678"/>
    <x v="0"/>
    <s v="BE"/>
    <d v="2012-06-17T00:00:00"/>
    <s v="Returning"/>
    <s v="Personal"/>
    <x v="0"/>
    <n v="622"/>
    <s v="Yes"/>
    <n v="4"/>
    <n v="1"/>
    <n v="3"/>
    <n v="2"/>
    <n v="2"/>
    <n v="2"/>
    <n v="3"/>
    <n v="2"/>
    <n v="2"/>
    <s v="Satisfied"/>
    <n v="11"/>
    <s v="Positive"/>
    <e v="#NAME?"/>
    <e v="#NAME?"/>
  </r>
  <r>
    <n v="578"/>
    <x v="1"/>
    <s v="IE"/>
    <d v="1994-06-29T00:00:00"/>
    <s v="Returning"/>
    <s v="Business"/>
    <x v="1"/>
    <n v="309"/>
    <s v="Yes"/>
    <n v="4"/>
    <n v="3"/>
    <n v="4"/>
    <n v="5"/>
    <n v="3"/>
    <n v="4"/>
    <n v="4"/>
    <n v="4"/>
    <n v="4"/>
    <s v="Satisfied"/>
    <n v="29"/>
    <s v="Positive"/>
    <e v="#NAME?"/>
    <e v="#NAME?"/>
  </r>
  <r>
    <n v="1411"/>
    <x v="1"/>
    <s v="DE"/>
    <d v="1956-12-05T00:00:00"/>
    <s v="Returning"/>
    <s v="Personal"/>
    <x v="2"/>
    <n v="396"/>
    <s v="No"/>
    <n v="4"/>
    <n v="4"/>
    <n v="3"/>
    <n v="2"/>
    <n v="4"/>
    <n v="4"/>
    <n v="4"/>
    <n v="4"/>
    <n v="4"/>
    <s v="Satisfied"/>
    <n v="67"/>
    <s v="Positive"/>
    <e v="#NAME?"/>
    <e v="#NAME?"/>
  </r>
  <r>
    <n v="1470"/>
    <x v="1"/>
    <s v="PT"/>
    <d v="1946-07-07T00:00:00"/>
    <s v="Returning"/>
    <s v="Personal"/>
    <x v="0"/>
    <n v="772"/>
    <s v="No"/>
    <n v="2"/>
    <n v="5"/>
    <n v="3"/>
    <n v="5"/>
    <n v="5"/>
    <n v="5"/>
    <n v="5"/>
    <n v="5"/>
    <n v="5"/>
    <s v="Neutral"/>
    <n v="77"/>
    <s v="Neutral"/>
    <e v="#NAME?"/>
    <e v="#NAME?"/>
  </r>
  <r>
    <n v="754"/>
    <x v="1"/>
    <s v="LU"/>
    <d v="2000-04-13T00:00:00"/>
    <s v="Returning"/>
    <s v="Business"/>
    <x v="1"/>
    <n v="3435"/>
    <s v="No"/>
    <n v="3"/>
    <n v="5"/>
    <n v="5"/>
    <n v="5"/>
    <n v="3"/>
    <n v="4"/>
    <n v="5"/>
    <n v="5"/>
    <n v="4"/>
    <s v="Satisfied"/>
    <n v="23"/>
    <s v="Positive"/>
    <e v="#NAME?"/>
    <e v="#NAME?"/>
  </r>
  <r>
    <n v="675"/>
    <x v="0"/>
    <s v="MX"/>
    <d v="1968-08-31T00:00:00"/>
    <s v="Returning"/>
    <s v="Business"/>
    <x v="1"/>
    <n v="113"/>
    <s v="No"/>
    <n v="3"/>
    <n v="4"/>
    <n v="5"/>
    <n v="4"/>
    <n v="5"/>
    <n v="4"/>
    <n v="5"/>
    <n v="5"/>
    <n v="4"/>
    <s v="Satisfied"/>
    <n v="55"/>
    <s v="Positive"/>
    <e v="#NAME?"/>
    <e v="#NAME?"/>
  </r>
  <r>
    <n v="441"/>
    <x v="1"/>
    <s v="AT"/>
    <d v="1978-06-30T00:00:00"/>
    <s v="Returning"/>
    <s v="Personal"/>
    <x v="1"/>
    <n v="229"/>
    <s v="No"/>
    <n v="5"/>
    <n v="4"/>
    <n v="3"/>
    <n v="5"/>
    <n v="5"/>
    <n v="5"/>
    <n v="5"/>
    <n v="5"/>
    <n v="4"/>
    <s v="Satisfied"/>
    <n v="45"/>
    <s v="Positive"/>
    <e v="#NAME?"/>
    <e v="#NAME?"/>
  </r>
  <r>
    <n v="1824"/>
    <x v="1"/>
    <s v="KR"/>
    <d v="2001-01-11T00:00:00"/>
    <s v="Returning"/>
    <s v="Business"/>
    <x v="1"/>
    <n v="3324"/>
    <s v="No"/>
    <n v="3"/>
    <n v="4"/>
    <n v="3"/>
    <n v="2"/>
    <n v="2"/>
    <n v="2"/>
    <n v="4"/>
    <n v="2"/>
    <n v="3"/>
    <s v="Neutral"/>
    <n v="23"/>
    <s v="Neutral"/>
    <e v="#NAME?"/>
    <e v="#NAME?"/>
  </r>
  <r>
    <n v="1442"/>
    <x v="1"/>
    <s v="CN"/>
    <d v="1977-06-28T00:00:00"/>
    <s v="Returning"/>
    <s v="Business"/>
    <x v="1"/>
    <n v="2907"/>
    <s v="No"/>
    <n v="1"/>
    <n v="5"/>
    <n v="4"/>
    <n v="5"/>
    <n v="3"/>
    <n v="3"/>
    <n v="4"/>
    <n v="4"/>
    <n v="4"/>
    <s v="Satisfied"/>
    <n v="46"/>
    <s v="Positive"/>
    <e v="#NAME?"/>
    <e v="#NAME?"/>
  </r>
  <r>
    <n v="597"/>
    <x v="0"/>
    <s v="PL"/>
    <d v="1986-04-13T00:00:00"/>
    <s v="Returning"/>
    <s v="Business"/>
    <x v="1"/>
    <n v="3100"/>
    <s v="No"/>
    <n v="2"/>
    <n v="4"/>
    <n v="4"/>
    <n v="4"/>
    <n v="5"/>
    <n v="4"/>
    <n v="4"/>
    <n v="4"/>
    <n v="4"/>
    <s v="Satisfied"/>
    <n v="37"/>
    <s v="Positive"/>
    <e v="#NAME?"/>
    <e v="#NAME?"/>
  </r>
  <r>
    <n v="1574"/>
    <x v="0"/>
    <s v="BE"/>
    <d v="1993-04-16T00:00:00"/>
    <s v="Returning"/>
    <s v="Business"/>
    <x v="1"/>
    <n v="3043"/>
    <s v="Yes"/>
    <n v="2"/>
    <n v="5"/>
    <n v="5"/>
    <n v="4"/>
    <n v="4"/>
    <n v="4"/>
    <n v="5"/>
    <n v="4"/>
    <n v="4"/>
    <s v="Satisfied"/>
    <n v="30"/>
    <s v="Positive"/>
    <e v="#NAME?"/>
    <e v="#NAME?"/>
  </r>
  <r>
    <n v="1127"/>
    <x v="1"/>
    <s v="MT"/>
    <d v="1970-08-26T00:00:00"/>
    <s v="Returning"/>
    <s v="Personal"/>
    <x v="0"/>
    <n v="158"/>
    <s v="No"/>
    <n v="2"/>
    <n v="3"/>
    <n v="3"/>
    <n v="4"/>
    <n v="4"/>
    <n v="4"/>
    <n v="4"/>
    <n v="4"/>
    <n v="5"/>
    <s v="Neutral"/>
    <n v="53"/>
    <s v="Neutral"/>
    <e v="#NAME?"/>
    <e v="#NAME?"/>
  </r>
  <r>
    <n v="4"/>
    <x v="1"/>
    <s v="GB"/>
    <d v="2000-11-29T00:00:00"/>
    <s v="Returning"/>
    <s v="Business"/>
    <x v="1"/>
    <n v="1905"/>
    <s v="No"/>
    <n v="2"/>
    <n v="3"/>
    <n v="5"/>
    <n v="5"/>
    <n v="4"/>
    <n v="4"/>
    <n v="5"/>
    <n v="5"/>
    <n v="5"/>
    <s v="Satisfied"/>
    <n v="23"/>
    <s v="Positive"/>
    <e v="#NAME?"/>
    <e v="#NAME?"/>
  </r>
  <r>
    <n v="849"/>
    <x v="0"/>
    <s v="CY"/>
    <d v="1947-09-10T00:00:00"/>
    <s v="Returning"/>
    <s v="Business"/>
    <x v="1"/>
    <n v="2885"/>
    <s v="Yes"/>
    <n v="4"/>
    <n v="4"/>
    <n v="3"/>
    <n v="4"/>
    <n v="1"/>
    <n v="5"/>
    <n v="3"/>
    <n v="3"/>
    <n v="3"/>
    <s v="Dissatisfied"/>
    <n v="76"/>
    <s v="Negative"/>
    <e v="#NAME?"/>
    <e v="#NAME?"/>
  </r>
  <r>
    <n v="873"/>
    <x v="0"/>
    <s v="CZ"/>
    <d v="1968-06-23T00:00:00"/>
    <s v="Returning"/>
    <s v="Business"/>
    <x v="1"/>
    <n v="3587"/>
    <s v="No"/>
    <n v="2"/>
    <n v="4"/>
    <n v="5"/>
    <n v="5"/>
    <n v="5"/>
    <n v="2"/>
    <n v="5"/>
    <n v="5"/>
    <n v="5"/>
    <s v="Satisfied"/>
    <n v="55"/>
    <s v="Positive"/>
    <e v="#NAME?"/>
    <e v="#NAME?"/>
  </r>
  <r>
    <n v="2928"/>
    <x v="0"/>
    <s v="LT"/>
    <d v="1948-04-10T00:00:00"/>
    <s v="Returning"/>
    <s v="Business"/>
    <x v="1"/>
    <n v="3711"/>
    <s v="Yes"/>
    <n v="4"/>
    <n v="5"/>
    <n v="4"/>
    <n v="5"/>
    <n v="4"/>
    <n v="2"/>
    <n v="4"/>
    <n v="4"/>
    <n v="4"/>
    <s v="Satisfied"/>
    <n v="75"/>
    <s v="Positive"/>
    <e v="#NAME?"/>
    <e v="#NAME?"/>
  </r>
  <r>
    <n v="111"/>
    <x v="0"/>
    <s v="AT"/>
    <d v="1956-10-30T00:00:00"/>
    <s v="Returning"/>
    <s v="Business"/>
    <x v="1"/>
    <n v="2046"/>
    <s v="Yes"/>
    <n v="2"/>
    <n v="5"/>
    <n v="4"/>
    <n v="5"/>
    <n v="3"/>
    <n v="3"/>
    <n v="4"/>
    <n v="4"/>
    <n v="4"/>
    <s v="Satisfied"/>
    <n v="67"/>
    <s v="Positive"/>
    <e v="#NAME?"/>
    <e v="#NAME?"/>
  </r>
  <r>
    <n v="2865"/>
    <x v="1"/>
    <s v="IT"/>
    <d v="2018-01-09T00:00:00"/>
    <s v="First-time"/>
    <s v="Business"/>
    <x v="0"/>
    <n v="491"/>
    <s v="No"/>
    <n v="5"/>
    <n v="2"/>
    <n v="3"/>
    <n v="4"/>
    <n v="4"/>
    <n v="4"/>
    <n v="4"/>
    <n v="4"/>
    <n v="3"/>
    <s v="Satisfied"/>
    <n v="6"/>
    <s v="Positive"/>
    <e v="#NAME?"/>
    <e v="#NAME?"/>
  </r>
  <r>
    <n v="1032"/>
    <x v="0"/>
    <s v="CY"/>
    <d v="1976-02-10T00:00:00"/>
    <s v="Returning"/>
    <s v="Business"/>
    <x v="1"/>
    <n v="164"/>
    <s v="Yes"/>
    <n v="2"/>
    <n v="3"/>
    <n v="1"/>
    <n v="3"/>
    <n v="1"/>
    <n v="3"/>
    <n v="1"/>
    <n v="1"/>
    <n v="3"/>
    <s v="Neutral"/>
    <n v="47"/>
    <s v="Neutral"/>
    <e v="#NAME?"/>
    <e v="#NAME?"/>
  </r>
  <r>
    <n v="2459"/>
    <x v="0"/>
    <s v="MC"/>
    <d v="2011-03-21T00:00:00"/>
    <s v="Returning"/>
    <s v="Business"/>
    <x v="1"/>
    <n v="3573"/>
    <s v="No"/>
    <n v="1"/>
    <n v="5"/>
    <n v="5"/>
    <n v="5"/>
    <n v="5"/>
    <n v="5"/>
    <n v="5"/>
    <n v="5"/>
    <n v="5"/>
    <s v="Satisfied"/>
    <n v="12"/>
    <s v="Positive"/>
    <e v="#NAME?"/>
    <e v="#NAME?"/>
  </r>
  <r>
    <n v="3230"/>
    <x v="0"/>
    <s v="DE"/>
    <d v="1966-05-25T00:00:00"/>
    <s v="First-time"/>
    <s v="Business"/>
    <x v="0"/>
    <n v="479"/>
    <s v="Yes"/>
    <n v="2"/>
    <n v="1"/>
    <n v="1"/>
    <n v="3"/>
    <n v="3"/>
    <n v="3"/>
    <n v="4"/>
    <n v="3"/>
    <n v="3"/>
    <s v="Neutral"/>
    <n v="57"/>
    <s v="Neutral"/>
    <e v="#NAME?"/>
    <e v="#NAME?"/>
  </r>
  <r>
    <n v="2164"/>
    <x v="0"/>
    <s v="IN"/>
    <d v="2000-12-18T00:00:00"/>
    <s v="Returning"/>
    <s v="Business"/>
    <x v="1"/>
    <n v="685"/>
    <s v="Yes"/>
    <n v="4"/>
    <n v="4"/>
    <n v="5"/>
    <n v="5"/>
    <n v="3"/>
    <n v="4"/>
    <n v="5"/>
    <n v="5"/>
    <n v="5"/>
    <s v="Satisfied"/>
    <n v="23"/>
    <s v="Positive"/>
    <e v="#NAME?"/>
    <e v="#NAME?"/>
  </r>
  <r>
    <n v="3252"/>
    <x v="1"/>
    <s v="ID"/>
    <d v="2008-09-29T00:00:00"/>
    <s v="First-time"/>
    <s v="Business"/>
    <x v="1"/>
    <n v="479"/>
    <s v="Yes"/>
    <n v="4"/>
    <n v="4"/>
    <n v="5"/>
    <n v="2"/>
    <n v="2"/>
    <n v="2"/>
    <n v="5"/>
    <n v="2"/>
    <n v="4"/>
    <s v="Neutral"/>
    <n v="15"/>
    <s v="Neutral"/>
    <e v="#NAME?"/>
    <e v="#NAME?"/>
  </r>
  <r>
    <n v="2916"/>
    <x v="0"/>
    <s v="FR"/>
    <d v="1951-09-04T00:00:00"/>
    <s v="Returning"/>
    <s v="Personal"/>
    <x v="2"/>
    <n v="409"/>
    <s v="No"/>
    <n v="3"/>
    <n v="4"/>
    <n v="1"/>
    <n v="3"/>
    <n v="2"/>
    <n v="5"/>
    <n v="1"/>
    <n v="1"/>
    <n v="1"/>
    <s v="Neutral"/>
    <n v="72"/>
    <s v="Neutral"/>
    <e v="#NAME?"/>
    <e v="#NAME?"/>
  </r>
  <r>
    <n v="60"/>
    <x v="1"/>
    <s v="AE"/>
    <d v="1963-03-27T00:00:00"/>
    <s v="Returning"/>
    <s v="Business"/>
    <x v="1"/>
    <n v="3392"/>
    <s v="Yes"/>
    <n v="1"/>
    <n v="3"/>
    <n v="4"/>
    <n v="5"/>
    <n v="5"/>
    <n v="5"/>
    <n v="4"/>
    <n v="4"/>
    <n v="5"/>
    <s v="Satisfied"/>
    <n v="60"/>
    <s v="Positive"/>
    <e v="#NAME?"/>
    <e v="#NAME?"/>
  </r>
  <r>
    <n v="2516"/>
    <x v="1"/>
    <s v="BE"/>
    <d v="2008-06-06T00:00:00"/>
    <s v="Returning"/>
    <s v="Business"/>
    <x v="1"/>
    <n v="181"/>
    <s v="No"/>
    <n v="5"/>
    <n v="5"/>
    <n v="5"/>
    <n v="4"/>
    <n v="5"/>
    <n v="3"/>
    <n v="5"/>
    <n v="5"/>
    <n v="4"/>
    <s v="Satisfied"/>
    <n v="15"/>
    <s v="Positive"/>
    <e v="#NAME?"/>
    <e v="#NAME?"/>
  </r>
  <r>
    <n v="2655"/>
    <x v="0"/>
    <s v="AU"/>
    <d v="2012-12-22T00:00:00"/>
    <s v="First-time"/>
    <s v="Business"/>
    <x v="1"/>
    <n v="539"/>
    <s v="No"/>
    <n v="3"/>
    <n v="3"/>
    <n v="3"/>
    <n v="4"/>
    <n v="3"/>
    <n v="3"/>
    <n v="4"/>
    <n v="3"/>
    <n v="4"/>
    <s v="Neutral"/>
    <n v="11"/>
    <s v="Neutral"/>
    <e v="#NAME?"/>
    <e v="#NAME?"/>
  </r>
  <r>
    <n v="1282"/>
    <x v="0"/>
    <s v="AT"/>
    <d v="1971-05-18T00:00:00"/>
    <s v="Returning"/>
    <s v="Personal"/>
    <x v="0"/>
    <n v="247"/>
    <s v="No"/>
    <n v="1"/>
    <n v="4"/>
    <n v="3"/>
    <n v="2"/>
    <n v="2"/>
    <n v="2"/>
    <n v="3"/>
    <n v="2"/>
    <n v="3"/>
    <s v="Neutral"/>
    <n v="52"/>
    <s v="Neutral"/>
    <e v="#NAME?"/>
    <e v="#NAME?"/>
  </r>
  <r>
    <n v="1007"/>
    <x v="1"/>
    <s v="RO"/>
    <d v="1957-04-28T00:00:00"/>
    <s v="Returning"/>
    <s v="Business"/>
    <x v="1"/>
    <n v="3881"/>
    <s v="No"/>
    <n v="3"/>
    <n v="4"/>
    <n v="5"/>
    <n v="2"/>
    <n v="4"/>
    <n v="1"/>
    <n v="5"/>
    <n v="5"/>
    <n v="5"/>
    <s v="Satisfied"/>
    <n v="66"/>
    <s v="Positive"/>
    <e v="#NAME?"/>
    <e v="#NAME?"/>
  </r>
  <r>
    <n v="1061"/>
    <x v="0"/>
    <s v="FR"/>
    <d v="1958-05-21T00:00:00"/>
    <s v="Returning"/>
    <s v="Personal"/>
    <x v="0"/>
    <n v="158"/>
    <s v="No"/>
    <n v="3"/>
    <n v="4"/>
    <n v="1"/>
    <n v="4"/>
    <n v="3"/>
    <n v="5"/>
    <n v="1"/>
    <n v="1"/>
    <n v="1"/>
    <s v="Neutral"/>
    <n v="65"/>
    <s v="Neutral"/>
    <e v="#NAME?"/>
    <e v="#NAME?"/>
  </r>
  <r>
    <n v="3363"/>
    <x v="0"/>
    <s v="ES"/>
    <d v="2013-08-02T00:00:00"/>
    <s v="First-time"/>
    <s v="Business"/>
    <x v="0"/>
    <n v="213"/>
    <s v="No"/>
    <n v="0"/>
    <n v="1"/>
    <n v="1"/>
    <n v="5"/>
    <n v="4"/>
    <n v="4"/>
    <n v="4"/>
    <n v="4"/>
    <n v="3"/>
    <s v="Neutral"/>
    <n v="10"/>
    <s v="Neutral"/>
    <e v="#NAME?"/>
    <e v="#NAME?"/>
  </r>
  <r>
    <n v="842"/>
    <x v="1"/>
    <s v="BE"/>
    <d v="1960-03-05T00:00:00"/>
    <s v="Returning"/>
    <s v="Business"/>
    <x v="1"/>
    <n v="134"/>
    <s v="No"/>
    <n v="0"/>
    <n v="5"/>
    <n v="5"/>
    <n v="5"/>
    <n v="3"/>
    <n v="4"/>
    <n v="5"/>
    <n v="5"/>
    <n v="5"/>
    <s v="Satisfied"/>
    <n v="63"/>
    <s v="Positive"/>
    <e v="#NAME?"/>
    <e v="#NAME?"/>
  </r>
  <r>
    <n v="1670"/>
    <x v="1"/>
    <s v="RO"/>
    <d v="1952-07-30T00:00:00"/>
    <s v="Returning"/>
    <s v="Personal"/>
    <x v="1"/>
    <n v="561"/>
    <s v="Yes"/>
    <n v="2"/>
    <n v="3"/>
    <n v="3"/>
    <n v="4"/>
    <n v="4"/>
    <n v="4"/>
    <n v="5"/>
    <n v="4"/>
    <n v="5"/>
    <s v="Neutral"/>
    <n v="71"/>
    <s v="Neutral"/>
    <e v="#NAME?"/>
    <e v="#NAME?"/>
  </r>
  <r>
    <n v="3097"/>
    <x v="1"/>
    <s v="RU"/>
    <d v="2000-06-16T00:00:00"/>
    <s v="Returning"/>
    <s v="Personal"/>
    <x v="0"/>
    <n v="594"/>
    <s v="No"/>
    <n v="3"/>
    <n v="3"/>
    <n v="4"/>
    <n v="5"/>
    <n v="5"/>
    <n v="5"/>
    <n v="5"/>
    <n v="5"/>
    <n v="5"/>
    <s v="Neutral"/>
    <n v="23"/>
    <s v="Neutral"/>
    <e v="#NAME?"/>
    <e v="#NAME?"/>
  </r>
  <r>
    <n v="624"/>
    <x v="0"/>
    <s v="GB"/>
    <d v="1996-11-15T00:00:00"/>
    <s v="Returning"/>
    <s v="Business"/>
    <x v="1"/>
    <n v="1766"/>
    <s v="No"/>
    <n v="2"/>
    <n v="5"/>
    <n v="4"/>
    <n v="4"/>
    <n v="3"/>
    <n v="2"/>
    <n v="4"/>
    <n v="4"/>
    <n v="4"/>
    <s v="Satisfied"/>
    <n v="27"/>
    <s v="Positive"/>
    <e v="#NAME?"/>
    <e v="#NAME?"/>
  </r>
  <r>
    <n v="328"/>
    <x v="1"/>
    <s v="DE"/>
    <d v="1979-05-23T00:00:00"/>
    <s v="Returning"/>
    <s v="Business"/>
    <x v="1"/>
    <n v="3344"/>
    <s v="Yes"/>
    <n v="1"/>
    <n v="5"/>
    <n v="4"/>
    <n v="5"/>
    <n v="3"/>
    <n v="2"/>
    <n v="4"/>
    <n v="4"/>
    <n v="4"/>
    <s v="Satisfied"/>
    <n v="44"/>
    <s v="Positive"/>
    <e v="#NAME?"/>
    <e v="#NAME?"/>
  </r>
  <r>
    <n v="2449"/>
    <x v="1"/>
    <s v="ID"/>
    <d v="2005-04-12T00:00:00"/>
    <s v="Returning"/>
    <s v="Personal"/>
    <x v="2"/>
    <n v="767"/>
    <s v="Yes"/>
    <n v="1"/>
    <n v="1"/>
    <n v="4"/>
    <n v="1"/>
    <n v="1"/>
    <n v="1"/>
    <n v="2"/>
    <n v="1"/>
    <n v="1"/>
    <s v="Neutral"/>
    <n v="18"/>
    <s v="Neutral"/>
    <e v="#NAME?"/>
    <e v="#NAME?"/>
  </r>
  <r>
    <n v="2631"/>
    <x v="1"/>
    <s v="FR"/>
    <d v="2017-05-25T00:00:00"/>
    <s v="Returning"/>
    <s v="Personal"/>
    <x v="2"/>
    <n v="181"/>
    <s v="Yes"/>
    <n v="1"/>
    <n v="3"/>
    <n v="3"/>
    <n v="4"/>
    <n v="3"/>
    <n v="3"/>
    <n v="3"/>
    <n v="3"/>
    <n v="3"/>
    <s v="Neutral"/>
    <n v="6"/>
    <s v="Neutral"/>
    <e v="#NAME?"/>
    <e v="#NAME?"/>
  </r>
  <r>
    <n v="2652"/>
    <x v="0"/>
    <s v="HT"/>
    <d v="2005-01-13T00:00:00"/>
    <s v="Returning"/>
    <s v="Business"/>
    <x v="1"/>
    <n v="2817"/>
    <s v="Yes"/>
    <n v="4"/>
    <n v="5"/>
    <n v="4"/>
    <n v="5"/>
    <n v="3"/>
    <n v="3"/>
    <n v="4"/>
    <n v="4"/>
    <n v="4"/>
    <s v="Satisfied"/>
    <n v="19"/>
    <s v="Positive"/>
    <e v="#NAME?"/>
    <e v="#NAME?"/>
  </r>
  <r>
    <n v="1635"/>
    <x v="0"/>
    <s v="SI"/>
    <d v="1948-10-06T00:00:00"/>
    <s v="Returning"/>
    <s v="Personal"/>
    <x v="0"/>
    <n v="999"/>
    <s v="Yes"/>
    <n v="3"/>
    <n v="5"/>
    <n v="4"/>
    <n v="2"/>
    <n v="2"/>
    <n v="2"/>
    <n v="2"/>
    <n v="2"/>
    <n v="1"/>
    <s v="Neutral"/>
    <n v="75"/>
    <s v="Neutral"/>
    <e v="#NAME?"/>
    <e v="#NAME?"/>
  </r>
  <r>
    <n v="1503"/>
    <x v="1"/>
    <s v="FR"/>
    <d v="1974-08-27T00:00:00"/>
    <s v="Returning"/>
    <s v="Personal"/>
    <x v="0"/>
    <n v="737"/>
    <s v="Yes"/>
    <n v="4"/>
    <n v="4"/>
    <n v="5"/>
    <n v="5"/>
    <n v="5"/>
    <n v="5"/>
    <n v="4"/>
    <n v="5"/>
    <n v="4"/>
    <s v="Neutral"/>
    <n v="49"/>
    <s v="Neutral"/>
    <e v="#NAME?"/>
    <e v="#NAME?"/>
  </r>
  <r>
    <n v="2852"/>
    <x v="0"/>
    <s v="HU"/>
    <d v="2010-12-10T00:00:00"/>
    <s v="Returning"/>
    <s v="Business"/>
    <x v="1"/>
    <n v="491"/>
    <s v="Yes"/>
    <n v="2"/>
    <n v="3"/>
    <n v="4"/>
    <n v="3"/>
    <n v="1"/>
    <n v="5"/>
    <n v="4"/>
    <n v="4"/>
    <n v="4"/>
    <s v="Neutral"/>
    <n v="13"/>
    <s v="Neutral"/>
    <e v="#NAME?"/>
    <e v="#NAME?"/>
  </r>
  <r>
    <n v="319"/>
    <x v="0"/>
    <s v="DE"/>
    <d v="1948-09-11T00:00:00"/>
    <s v="Returning"/>
    <s v="Business"/>
    <x v="1"/>
    <n v="821"/>
    <s v="Yes"/>
    <n v="3"/>
    <n v="1"/>
    <n v="2"/>
    <n v="4"/>
    <n v="3"/>
    <n v="1"/>
    <n v="2"/>
    <n v="2"/>
    <n v="2"/>
    <s v="Dissatisfied"/>
    <n v="75"/>
    <s v="Negative"/>
    <e v="#NAME?"/>
    <e v="#NAME?"/>
  </r>
  <r>
    <n v="2810"/>
    <x v="1"/>
    <s v="PL"/>
    <d v="2010-05-16T00:00:00"/>
    <s v="First-time"/>
    <s v="Business"/>
    <x v="0"/>
    <n v="491"/>
    <s v="No"/>
    <n v="1"/>
    <n v="3"/>
    <n v="3"/>
    <n v="4"/>
    <n v="4"/>
    <n v="4"/>
    <n v="3"/>
    <n v="4"/>
    <n v="4"/>
    <s v="Neutral"/>
    <n v="13"/>
    <s v="Neutral"/>
    <e v="#NAME?"/>
    <e v="#NAME?"/>
  </r>
  <r>
    <n v="2795"/>
    <x v="1"/>
    <s v="IT"/>
    <d v="2006-10-30T00:00:00"/>
    <s v="Returning"/>
    <s v="Business"/>
    <x v="0"/>
    <n v="365"/>
    <s v="No"/>
    <n v="4"/>
    <n v="4"/>
    <n v="1"/>
    <n v="4"/>
    <n v="4"/>
    <n v="4"/>
    <n v="4"/>
    <n v="4"/>
    <n v="3"/>
    <s v="Neutral"/>
    <n v="17"/>
    <s v="Neutral"/>
    <e v="#NAME?"/>
    <e v="#NAME?"/>
  </r>
  <r>
    <n v="252"/>
    <x v="0"/>
    <s v="DE"/>
    <d v="1976-03-08T00:00:00"/>
    <s v="Returning"/>
    <s v="Personal"/>
    <x v="2"/>
    <n v="719"/>
    <s v="Yes"/>
    <n v="2"/>
    <n v="4"/>
    <n v="2"/>
    <n v="3"/>
    <n v="2"/>
    <n v="3"/>
    <n v="2"/>
    <n v="2"/>
    <n v="2"/>
    <s v="Dissatisfied"/>
    <n v="47"/>
    <s v="Negative"/>
    <e v="#NAME?"/>
    <e v="#NAME?"/>
  </r>
  <r>
    <n v="3253"/>
    <x v="0"/>
    <s v="NZ"/>
    <d v="2007-04-08T00:00:00"/>
    <s v="Returning"/>
    <s v="Business"/>
    <x v="1"/>
    <n v="479"/>
    <s v="No"/>
    <n v="4"/>
    <n v="5"/>
    <n v="3"/>
    <n v="5"/>
    <n v="4"/>
    <n v="2"/>
    <n v="3"/>
    <n v="3"/>
    <n v="3"/>
    <s v="Satisfied"/>
    <n v="16"/>
    <s v="Positive"/>
    <e v="#NAME?"/>
    <e v="#NAME?"/>
  </r>
  <r>
    <n v="1594"/>
    <x v="0"/>
    <s v="GB"/>
    <d v="1946-11-30T00:00:00"/>
    <s v="Returning"/>
    <s v="Personal"/>
    <x v="0"/>
    <n v="237"/>
    <s v="No"/>
    <n v="4"/>
    <n v="3"/>
    <n v="5"/>
    <n v="4"/>
    <n v="3"/>
    <n v="3"/>
    <n v="5"/>
    <n v="5"/>
    <n v="5"/>
    <s v="Satisfied"/>
    <n v="77"/>
    <s v="Positive"/>
    <e v="#NAME?"/>
    <e v="#NAME?"/>
  </r>
  <r>
    <n v="616"/>
    <x v="1"/>
    <s v="DE"/>
    <d v="1973-10-14T00:00:00"/>
    <s v="First-time"/>
    <s v="Business"/>
    <x v="1"/>
    <n v="89"/>
    <s v="No"/>
    <n v="2"/>
    <n v="3"/>
    <n v="5"/>
    <n v="1"/>
    <n v="1"/>
    <n v="1"/>
    <n v="5"/>
    <n v="1"/>
    <n v="5"/>
    <s v="Dissatisfied"/>
    <n v="50"/>
    <s v="Negative"/>
    <e v="#NAME?"/>
    <e v="#NAME?"/>
  </r>
  <r>
    <n v="2534"/>
    <x v="1"/>
    <s v="HR"/>
    <d v="2011-02-22T00:00:00"/>
    <s v="First-time"/>
    <s v="Business"/>
    <x v="1"/>
    <n v="280"/>
    <s v="No"/>
    <n v="3"/>
    <n v="5"/>
    <n v="3"/>
    <n v="5"/>
    <n v="5"/>
    <n v="5"/>
    <n v="5"/>
    <n v="5"/>
    <n v="4"/>
    <s v="Neutral"/>
    <n v="12"/>
    <s v="Neutral"/>
    <e v="#NAME?"/>
    <e v="#NAME?"/>
  </r>
  <r>
    <n v="625"/>
    <x v="1"/>
    <s v="DE"/>
    <d v="1946-05-06T00:00:00"/>
    <s v="Returning"/>
    <s v="Business"/>
    <x v="1"/>
    <n v="102"/>
    <s v="Yes"/>
    <n v="1"/>
    <n v="3"/>
    <n v="4"/>
    <n v="5"/>
    <n v="3"/>
    <n v="5"/>
    <n v="4"/>
    <n v="4"/>
    <n v="4"/>
    <s v="Satisfied"/>
    <n v="77"/>
    <s v="Positive"/>
    <e v="#NAME?"/>
    <e v="#NAME?"/>
  </r>
  <r>
    <n v="2947"/>
    <x v="1"/>
    <s v="DE"/>
    <d v="1991-09-30T00:00:00"/>
    <s v="First-time"/>
    <s v="Business"/>
    <x v="0"/>
    <n v="835"/>
    <s v="No"/>
    <n v="4"/>
    <n v="3"/>
    <n v="3"/>
    <n v="3"/>
    <n v="3"/>
    <n v="3"/>
    <n v="5"/>
    <n v="3"/>
    <n v="5"/>
    <s v="Satisfied"/>
    <n v="32"/>
    <s v="Positive"/>
    <e v="#NAME?"/>
    <e v="#NAME?"/>
  </r>
  <r>
    <n v="821"/>
    <x v="0"/>
    <s v="IT"/>
    <d v="1993-07-08T00:00:00"/>
    <s v="Returning"/>
    <s v="Business"/>
    <x v="1"/>
    <n v="2236"/>
    <s v="Yes"/>
    <n v="3"/>
    <n v="4"/>
    <n v="2"/>
    <n v="4"/>
    <n v="3"/>
    <n v="3"/>
    <n v="2"/>
    <n v="2"/>
    <n v="2"/>
    <s v="Dissatisfied"/>
    <n v="30"/>
    <s v="Negative"/>
    <e v="#NAME?"/>
    <e v="#NAME?"/>
  </r>
  <r>
    <n v="1339"/>
    <x v="1"/>
    <s v="DE"/>
    <d v="2002-11-17T00:00:00"/>
    <s v="Returning"/>
    <s v="Business"/>
    <x v="1"/>
    <n v="1959"/>
    <s v="No"/>
    <n v="0"/>
    <n v="3"/>
    <n v="2"/>
    <n v="4"/>
    <n v="4"/>
    <n v="4"/>
    <n v="2"/>
    <n v="2"/>
    <n v="2"/>
    <s v="Satisfied"/>
    <n v="21"/>
    <s v="Positive"/>
    <e v="#NAME?"/>
    <e v="#NAME?"/>
  </r>
  <r>
    <n v="1440"/>
    <x v="0"/>
    <s v="GB"/>
    <d v="1975-04-28T00:00:00"/>
    <s v="Returning"/>
    <s v="Business"/>
    <x v="1"/>
    <n v="1866"/>
    <s v="No"/>
    <n v="4"/>
    <n v="5"/>
    <n v="3"/>
    <n v="5"/>
    <n v="3"/>
    <n v="3"/>
    <n v="3"/>
    <n v="3"/>
    <n v="3"/>
    <s v="Satisfied"/>
    <n v="48"/>
    <s v="Positive"/>
    <e v="#NAME?"/>
    <e v="#NAME?"/>
  </r>
  <r>
    <n v="855"/>
    <x v="1"/>
    <s v="AT"/>
    <d v="1962-09-17T00:00:00"/>
    <s v="Returning"/>
    <s v="Business"/>
    <x v="1"/>
    <n v="2930"/>
    <s v="No"/>
    <n v="1"/>
    <n v="4"/>
    <n v="1"/>
    <n v="5"/>
    <n v="4"/>
    <n v="4"/>
    <n v="1"/>
    <n v="1"/>
    <n v="1"/>
    <s v="Satisfied"/>
    <n v="61"/>
    <s v="Positive"/>
    <e v="#NAME?"/>
    <e v="#NAME?"/>
  </r>
  <r>
    <n v="1861"/>
    <x v="1"/>
    <s v="RU"/>
    <d v="1981-04-17T00:00:00"/>
    <s v="First-time"/>
    <s v="Business"/>
    <x v="1"/>
    <n v="931"/>
    <s v="No"/>
    <n v="5"/>
    <n v="4"/>
    <n v="3"/>
    <n v="4"/>
    <n v="4"/>
    <n v="4"/>
    <n v="5"/>
    <n v="4"/>
    <n v="4"/>
    <s v="Satisfied"/>
    <n v="42"/>
    <s v="Positive"/>
    <e v="#NAME?"/>
    <e v="#NAME?"/>
  </r>
  <r>
    <n v="1719"/>
    <x v="1"/>
    <s v="BE"/>
    <d v="1970-02-14T00:00:00"/>
    <s v="Returning"/>
    <s v="Business"/>
    <x v="1"/>
    <n v="364"/>
    <s v="No"/>
    <n v="2"/>
    <n v="5"/>
    <n v="4"/>
    <n v="5"/>
    <n v="4"/>
    <n v="3"/>
    <n v="4"/>
    <n v="4"/>
    <n v="4"/>
    <s v="Satisfied"/>
    <n v="53"/>
    <s v="Positive"/>
    <e v="#NAME?"/>
    <e v="#NAME?"/>
  </r>
  <r>
    <n v="755"/>
    <x v="0"/>
    <s v="TR"/>
    <d v="1993-03-01T00:00:00"/>
    <s v="Returning"/>
    <s v="Business"/>
    <x v="1"/>
    <n v="134"/>
    <s v="No"/>
    <n v="4"/>
    <n v="3"/>
    <n v="5"/>
    <n v="5"/>
    <n v="3"/>
    <n v="3"/>
    <n v="5"/>
    <n v="5"/>
    <n v="4"/>
    <s v="Satisfied"/>
    <n v="30"/>
    <s v="Positive"/>
    <e v="#NAME?"/>
    <e v="#NAME?"/>
  </r>
  <r>
    <n v="2366"/>
    <x v="0"/>
    <s v="FR"/>
    <d v="1966-02-04T00:00:00"/>
    <s v="Returning"/>
    <s v="Personal"/>
    <x v="0"/>
    <n v="925"/>
    <s v="Yes"/>
    <n v="3"/>
    <n v="4"/>
    <n v="5"/>
    <n v="5"/>
    <n v="4"/>
    <n v="2"/>
    <n v="5"/>
    <n v="5"/>
    <n v="5"/>
    <s v="Neutral"/>
    <n v="57"/>
    <s v="Neutral"/>
    <e v="#NAME?"/>
    <e v="#NAME?"/>
  </r>
  <r>
    <n v="1509"/>
    <x v="1"/>
    <s v="GR"/>
    <d v="1983-12-16T00:00:00"/>
    <s v="First-time"/>
    <s v="Business"/>
    <x v="1"/>
    <n v="922"/>
    <s v="Yes"/>
    <n v="2"/>
    <n v="3"/>
    <n v="4"/>
    <n v="4"/>
    <n v="4"/>
    <n v="4"/>
    <n v="5"/>
    <n v="4"/>
    <n v="5"/>
    <s v="Neutral"/>
    <n v="40"/>
    <s v="Neutral"/>
    <e v="#NAME?"/>
    <e v="#NAME?"/>
  </r>
  <r>
    <n v="1295"/>
    <x v="0"/>
    <s v="FI"/>
    <d v="1985-09-02T00:00:00"/>
    <s v="Returning"/>
    <s v="Personal"/>
    <x v="0"/>
    <n v="134"/>
    <s v="No"/>
    <n v="3"/>
    <n v="5"/>
    <n v="4"/>
    <n v="2"/>
    <n v="2"/>
    <n v="2"/>
    <n v="4"/>
    <n v="2"/>
    <n v="5"/>
    <s v="Neutral"/>
    <n v="38"/>
    <s v="Neutral"/>
    <e v="#NAME?"/>
    <e v="#NAME?"/>
  </r>
  <r>
    <n v="1607"/>
    <x v="1"/>
    <s v="DE"/>
    <d v="1965-09-19T00:00:00"/>
    <s v="Returning"/>
    <s v="Personal"/>
    <x v="2"/>
    <n v="140"/>
    <s v="No"/>
    <n v="2"/>
    <n v="2"/>
    <n v="2"/>
    <n v="2"/>
    <n v="3"/>
    <n v="3"/>
    <n v="3"/>
    <n v="3"/>
    <n v="2"/>
    <s v="Neutral"/>
    <n v="58"/>
    <s v="Neutral"/>
    <e v="#NAME?"/>
    <e v="#NAME?"/>
  </r>
  <r>
    <n v="938"/>
    <x v="0"/>
    <s v="GR"/>
    <d v="1956-11-12T00:00:00"/>
    <s v="Returning"/>
    <s v="Business"/>
    <x v="1"/>
    <n v="3755"/>
    <s v="No"/>
    <n v="2"/>
    <n v="2"/>
    <n v="2"/>
    <n v="3"/>
    <n v="2"/>
    <n v="5"/>
    <n v="2"/>
    <n v="2"/>
    <n v="2"/>
    <s v="Dissatisfied"/>
    <n v="67"/>
    <s v="Negative"/>
    <e v="#NAME?"/>
    <e v="#NAME?"/>
  </r>
  <r>
    <n v="1886"/>
    <x v="0"/>
    <s v="GB"/>
    <d v="1976-10-13T00:00:00"/>
    <s v="Returning"/>
    <s v="Business"/>
    <x v="1"/>
    <n v="2579"/>
    <s v="Yes"/>
    <n v="0"/>
    <n v="3"/>
    <n v="5"/>
    <n v="5"/>
    <n v="3"/>
    <n v="4"/>
    <n v="5"/>
    <n v="5"/>
    <n v="5"/>
    <s v="Satisfied"/>
    <n v="47"/>
    <s v="Positive"/>
    <e v="#NAME?"/>
    <e v="#NAME?"/>
  </r>
  <r>
    <n v="2621"/>
    <x v="1"/>
    <s v="TH"/>
    <d v="2014-05-22T00:00:00"/>
    <s v="Returning"/>
    <s v="Business"/>
    <x v="1"/>
    <n v="2275"/>
    <s v="Yes"/>
    <n v="5"/>
    <n v="5"/>
    <n v="4"/>
    <n v="5"/>
    <n v="4"/>
    <n v="3"/>
    <n v="4"/>
    <n v="4"/>
    <n v="4"/>
    <s v="Satisfied"/>
    <n v="9"/>
    <s v="Positive"/>
    <e v="#NAME?"/>
    <e v="#NAME?"/>
  </r>
  <r>
    <n v="1671"/>
    <x v="0"/>
    <s v="IN"/>
    <d v="1993-12-25T00:00:00"/>
    <s v="Returning"/>
    <s v="Business"/>
    <x v="1"/>
    <n v="561"/>
    <s v="Yes"/>
    <n v="5"/>
    <n v="5"/>
    <n v="5"/>
    <n v="4"/>
    <n v="5"/>
    <n v="2"/>
    <n v="5"/>
    <n v="5"/>
    <n v="5"/>
    <s v="Satisfied"/>
    <n v="30"/>
    <s v="Positive"/>
    <e v="#NAME?"/>
    <e v="#NAME?"/>
  </r>
  <r>
    <n v="1590"/>
    <x v="0"/>
    <s v="HR"/>
    <d v="1949-11-22T00:00:00"/>
    <s v="Returning"/>
    <s v="Personal"/>
    <x v="0"/>
    <n v="140"/>
    <s v="No"/>
    <n v="5"/>
    <n v="2"/>
    <n v="2"/>
    <n v="4"/>
    <n v="1"/>
    <n v="5"/>
    <n v="2"/>
    <n v="2"/>
    <n v="2"/>
    <s v="Satisfied"/>
    <n v="74"/>
    <s v="Positive"/>
    <e v="#NAME?"/>
    <e v="#NAME?"/>
  </r>
  <r>
    <n v="3096"/>
    <x v="1"/>
    <s v="FR"/>
    <d v="1970-08-01T00:00:00"/>
    <s v="Returning"/>
    <s v="Personal"/>
    <x v="0"/>
    <n v="678"/>
    <s v="No"/>
    <n v="1"/>
    <n v="4"/>
    <n v="5"/>
    <n v="3"/>
    <n v="3"/>
    <n v="3"/>
    <n v="4"/>
    <n v="3"/>
    <n v="4"/>
    <s v="Neutral"/>
    <n v="53"/>
    <s v="Neutral"/>
    <e v="#NAME?"/>
    <e v="#NAME?"/>
  </r>
  <r>
    <n v="2044"/>
    <x v="0"/>
    <s v="AT"/>
    <d v="1957-08-18T00:00:00"/>
    <s v="First-time"/>
    <s v="Business"/>
    <x v="1"/>
    <n v="812"/>
    <s v="No"/>
    <n v="1"/>
    <n v="3"/>
    <n v="3"/>
    <n v="5"/>
    <n v="5"/>
    <n v="5"/>
    <n v="4"/>
    <n v="5"/>
    <n v="5"/>
    <s v="Neutral"/>
    <n v="66"/>
    <s v="Neutral"/>
    <e v="#NAME?"/>
    <e v="#NAME?"/>
  </r>
  <r>
    <n v="149"/>
    <x v="1"/>
    <s v="PT"/>
    <d v="1975-08-16T00:00:00"/>
    <s v="Returning"/>
    <s v="Business"/>
    <x v="1"/>
    <n v="3758"/>
    <s v="Yes"/>
    <n v="3"/>
    <n v="3"/>
    <n v="2"/>
    <n v="2"/>
    <n v="1"/>
    <n v="4"/>
    <n v="2"/>
    <n v="2"/>
    <n v="2"/>
    <s v="Dissatisfied"/>
    <n v="48"/>
    <s v="Negative"/>
    <e v="#NAME?"/>
    <e v="#NAME?"/>
  </r>
  <r>
    <n v="3024"/>
    <x v="0"/>
    <s v="AR"/>
    <d v="1972-07-20T00:00:00"/>
    <s v="Returning"/>
    <s v="Personal"/>
    <x v="0"/>
    <n v="922"/>
    <s v="No"/>
    <n v="1"/>
    <n v="3"/>
    <n v="4"/>
    <n v="5"/>
    <n v="2"/>
    <n v="2"/>
    <n v="5"/>
    <n v="2"/>
    <n v="4"/>
    <s v="Neutral"/>
    <n v="51"/>
    <s v="Neutral"/>
    <e v="#NAME?"/>
    <e v="#NAME?"/>
  </r>
  <r>
    <n v="131"/>
    <x v="0"/>
    <s v="IT"/>
    <d v="1950-03-04T00:00:00"/>
    <s v="First-time"/>
    <s v="Business"/>
    <x v="1"/>
    <n v="562"/>
    <s v="Yes"/>
    <n v="3"/>
    <n v="1"/>
    <n v="1"/>
    <n v="5"/>
    <n v="5"/>
    <n v="5"/>
    <n v="3"/>
    <n v="5"/>
    <n v="3"/>
    <s v="Dissatisfied"/>
    <n v="73"/>
    <s v="Negative"/>
    <e v="#NAME?"/>
    <e v="#NAME?"/>
  </r>
  <r>
    <n v="52"/>
    <x v="0"/>
    <s v="AT"/>
    <d v="1982-11-13T00:00:00"/>
    <s v="First-time"/>
    <s v="Business"/>
    <x v="0"/>
    <n v="67"/>
    <s v="Yes"/>
    <n v="4"/>
    <n v="3"/>
    <n v="4"/>
    <n v="5"/>
    <n v="5"/>
    <n v="5"/>
    <n v="4"/>
    <n v="5"/>
    <n v="5"/>
    <s v="Dissatisfied"/>
    <n v="41"/>
    <s v="Negative"/>
    <e v="#NAME?"/>
    <e v="#NAME?"/>
  </r>
  <r>
    <n v="1365"/>
    <x v="0"/>
    <s v="CZ"/>
    <d v="1975-08-01T00:00:00"/>
    <s v="Returning"/>
    <s v="Business"/>
    <x v="1"/>
    <n v="158"/>
    <s v="No"/>
    <n v="1"/>
    <n v="4"/>
    <n v="4"/>
    <n v="4"/>
    <n v="3"/>
    <n v="3"/>
    <n v="4"/>
    <n v="4"/>
    <n v="5"/>
    <s v="Satisfied"/>
    <n v="48"/>
    <s v="Positive"/>
    <e v="#NAME?"/>
    <e v="#NAME?"/>
  </r>
  <r>
    <n v="43"/>
    <x v="0"/>
    <s v="DE"/>
    <d v="1987-12-05T00:00:00"/>
    <s v="Returning"/>
    <s v="Business"/>
    <x v="1"/>
    <n v="1584"/>
    <s v="No"/>
    <n v="2"/>
    <n v="4"/>
    <n v="4"/>
    <n v="4"/>
    <n v="4"/>
    <n v="4"/>
    <n v="4"/>
    <n v="4"/>
    <n v="4"/>
    <s v="Satisfied"/>
    <n v="36"/>
    <s v="Positive"/>
    <e v="#NAME?"/>
    <e v="#NAME?"/>
  </r>
  <r>
    <n v="1244"/>
    <x v="0"/>
    <s v="BE"/>
    <d v="1963-10-30T00:00:00"/>
    <s v="Returning"/>
    <s v="Personal"/>
    <x v="0"/>
    <n v="164"/>
    <s v="No"/>
    <n v="3"/>
    <n v="3"/>
    <n v="3"/>
    <n v="4"/>
    <n v="3"/>
    <n v="4"/>
    <n v="3"/>
    <n v="3"/>
    <n v="3"/>
    <s v="Neutral"/>
    <n v="60"/>
    <s v="Neutral"/>
    <e v="#NAME?"/>
    <e v="#NAME?"/>
  </r>
  <r>
    <n v="1207"/>
    <x v="1"/>
    <s v="AT"/>
    <d v="1962-05-26T00:00:00"/>
    <s v="Returning"/>
    <s v="Personal"/>
    <x v="0"/>
    <n v="282"/>
    <s v="No"/>
    <n v="3"/>
    <n v="5"/>
    <n v="4"/>
    <n v="1"/>
    <n v="1"/>
    <n v="1"/>
    <n v="4"/>
    <n v="1"/>
    <n v="5"/>
    <s v="Neutral"/>
    <n v="61"/>
    <s v="Neutral"/>
    <e v="#NAME?"/>
    <e v="#NAME?"/>
  </r>
  <r>
    <n v="2506"/>
    <x v="0"/>
    <s v="FR"/>
    <d v="2019-11-09T00:00:00"/>
    <s v="Returning"/>
    <s v="Business"/>
    <x v="1"/>
    <n v="2141"/>
    <s v="Yes"/>
    <n v="1"/>
    <n v="4"/>
    <n v="3"/>
    <n v="4"/>
    <n v="3"/>
    <n v="3"/>
    <n v="3"/>
    <n v="3"/>
    <n v="3"/>
    <s v="Satisfied"/>
    <n v="4"/>
    <s v="Positive"/>
    <e v="#NAME?"/>
    <e v="#NAME?"/>
  </r>
  <r>
    <n v="860"/>
    <x v="0"/>
    <s v="SI"/>
    <d v="1958-02-27T00:00:00"/>
    <s v="Returning"/>
    <s v="Business"/>
    <x v="1"/>
    <n v="247"/>
    <s v="Yes"/>
    <n v="5"/>
    <n v="3"/>
    <n v="3"/>
    <n v="4"/>
    <n v="2"/>
    <n v="4"/>
    <n v="3"/>
    <n v="3"/>
    <n v="3"/>
    <s v="Dissatisfied"/>
    <n v="65"/>
    <s v="Negative"/>
    <e v="#NAME?"/>
    <e v="#NAME?"/>
  </r>
  <r>
    <n v="1443"/>
    <x v="0"/>
    <s v="DE"/>
    <d v="1985-02-25T00:00:00"/>
    <s v="Returning"/>
    <s v="Business"/>
    <x v="1"/>
    <n v="695"/>
    <s v="No"/>
    <n v="5"/>
    <n v="5"/>
    <n v="4"/>
    <n v="5"/>
    <n v="3"/>
    <n v="4"/>
    <n v="4"/>
    <n v="4"/>
    <n v="4"/>
    <s v="Satisfied"/>
    <n v="38"/>
    <s v="Positive"/>
    <e v="#NAME?"/>
    <e v="#NAME?"/>
  </r>
  <r>
    <n v="457"/>
    <x v="0"/>
    <s v="FR"/>
    <d v="1953-12-22T00:00:00"/>
    <s v="Returning"/>
    <s v="Business"/>
    <x v="1"/>
    <n v="3945"/>
    <s v="No"/>
    <n v="5"/>
    <n v="5"/>
    <n v="5"/>
    <n v="4"/>
    <n v="5"/>
    <n v="3"/>
    <n v="5"/>
    <n v="5"/>
    <n v="5"/>
    <s v="Satisfied"/>
    <n v="70"/>
    <s v="Positive"/>
    <e v="#NAME?"/>
    <e v="#NAME?"/>
  </r>
  <r>
    <n v="3233"/>
    <x v="1"/>
    <s v="LV"/>
    <d v="2019-01-10T00:00:00"/>
    <s v="Returning"/>
    <s v="Business"/>
    <x v="1"/>
    <n v="3464"/>
    <s v="No"/>
    <n v="5"/>
    <n v="3"/>
    <n v="4"/>
    <n v="3"/>
    <n v="1"/>
    <n v="5"/>
    <n v="4"/>
    <n v="4"/>
    <n v="4"/>
    <s v="Neutral"/>
    <n v="5"/>
    <s v="Neutral"/>
    <e v="#NAME?"/>
    <e v="#NAME?"/>
  </r>
  <r>
    <n v="1737"/>
    <x v="1"/>
    <s v="FR"/>
    <d v="1971-03-03T00:00:00"/>
    <s v="Returning"/>
    <s v="Personal"/>
    <x v="0"/>
    <n v="364"/>
    <s v="No"/>
    <n v="2"/>
    <n v="2"/>
    <n v="2"/>
    <n v="1"/>
    <n v="1"/>
    <n v="1"/>
    <n v="2"/>
    <n v="1"/>
    <n v="2"/>
    <s v="Satisfied"/>
    <n v="52"/>
    <s v="Positive"/>
    <e v="#NAME?"/>
    <e v="#NAME?"/>
  </r>
  <r>
    <n v="2353"/>
    <x v="1"/>
    <s v="DE"/>
    <d v="1990-04-28T00:00:00"/>
    <s v="Returning"/>
    <s v="Business"/>
    <x v="1"/>
    <n v="925"/>
    <s v="No"/>
    <n v="2"/>
    <n v="3"/>
    <n v="5"/>
    <n v="4"/>
    <n v="4"/>
    <n v="4"/>
    <n v="5"/>
    <n v="5"/>
    <n v="5"/>
    <s v="Satisfied"/>
    <n v="33"/>
    <s v="Positive"/>
    <e v="#NAME?"/>
    <e v="#NAME?"/>
  </r>
  <r>
    <n v="2461"/>
    <x v="1"/>
    <s v="CO"/>
    <d v="2008-11-08T00:00:00"/>
    <s v="Returning"/>
    <s v="Business"/>
    <x v="1"/>
    <n v="1697"/>
    <s v="No"/>
    <n v="5"/>
    <n v="5"/>
    <n v="4"/>
    <n v="5"/>
    <n v="5"/>
    <n v="5"/>
    <n v="4"/>
    <n v="5"/>
    <n v="4"/>
    <s v="Satisfied"/>
    <n v="15"/>
    <s v="Positive"/>
    <e v="#NAME?"/>
    <e v="#NAME?"/>
  </r>
  <r>
    <n v="1097"/>
    <x v="1"/>
    <s v="TR"/>
    <d v="1958-11-10T00:00:00"/>
    <s v="Returning"/>
    <s v="Personal"/>
    <x v="0"/>
    <n v="164"/>
    <s v="Yes"/>
    <n v="2"/>
    <n v="3"/>
    <n v="3"/>
    <n v="3"/>
    <n v="3"/>
    <n v="3"/>
    <n v="4"/>
    <n v="3"/>
    <n v="5"/>
    <s v="Neutral"/>
    <n v="65"/>
    <s v="Neutral"/>
    <e v="#NAME?"/>
    <e v="#NAME?"/>
  </r>
  <r>
    <n v="3294"/>
    <x v="0"/>
    <s v="SE"/>
    <d v="2014-10-21T00:00:00"/>
    <s v="Returning"/>
    <s v="Personal"/>
    <x v="0"/>
    <n v="479"/>
    <s v="Yes"/>
    <n v="2"/>
    <n v="3"/>
    <n v="1"/>
    <n v="3"/>
    <n v="1"/>
    <n v="1"/>
    <n v="1"/>
    <n v="1"/>
    <n v="1"/>
    <s v="Neutral"/>
    <n v="9"/>
    <s v="Neutral"/>
    <e v="#NAME?"/>
    <e v="#NAME?"/>
  </r>
  <r>
    <n v="990"/>
    <x v="1"/>
    <s v="AE"/>
    <d v="1952-08-03T00:00:00"/>
    <s v="Returning"/>
    <s v="Business"/>
    <x v="0"/>
    <n v="396"/>
    <s v="Yes"/>
    <n v="4"/>
    <n v="1"/>
    <n v="1"/>
    <n v="4"/>
    <n v="4"/>
    <n v="4"/>
    <n v="2"/>
    <n v="4"/>
    <n v="3"/>
    <s v="Satisfied"/>
    <n v="71"/>
    <s v="Positive"/>
    <e v="#NAME?"/>
    <e v="#NAME?"/>
  </r>
  <r>
    <n v="1932"/>
    <x v="1"/>
    <s v="IT"/>
    <d v="2000-05-01T00:00:00"/>
    <s v="Returning"/>
    <s v="Business"/>
    <x v="1"/>
    <n v="3777"/>
    <s v="Yes"/>
    <n v="3"/>
    <n v="5"/>
    <n v="5"/>
    <n v="5"/>
    <n v="5"/>
    <n v="2"/>
    <n v="5"/>
    <n v="5"/>
    <n v="5"/>
    <s v="Satisfied"/>
    <n v="23"/>
    <s v="Positive"/>
    <e v="#NAME?"/>
    <e v="#NAME?"/>
  </r>
  <r>
    <n v="824"/>
    <x v="0"/>
    <s v="TN"/>
    <d v="1991-04-02T00:00:00"/>
    <s v="Returning"/>
    <s v="Business"/>
    <x v="1"/>
    <n v="2538"/>
    <s v="No"/>
    <n v="0"/>
    <n v="3"/>
    <n v="4"/>
    <n v="4"/>
    <n v="3"/>
    <n v="4"/>
    <n v="4"/>
    <n v="4"/>
    <n v="4"/>
    <s v="Satisfied"/>
    <n v="32"/>
    <s v="Positive"/>
    <e v="#NAME?"/>
    <e v="#NAME?"/>
  </r>
  <r>
    <n v="1359"/>
    <x v="1"/>
    <s v="AE"/>
    <d v="1999-11-30T00:00:00"/>
    <s v="Returning"/>
    <s v="Business"/>
    <x v="1"/>
    <n v="396"/>
    <s v="Yes"/>
    <n v="5"/>
    <n v="1"/>
    <n v="3"/>
    <n v="1"/>
    <n v="1"/>
    <n v="1"/>
    <n v="3"/>
    <n v="1"/>
    <n v="3"/>
    <s v="Neutral"/>
    <n v="24"/>
    <s v="Neutral"/>
    <e v="#NAME?"/>
    <e v="#NAME?"/>
  </r>
  <r>
    <n v="2515"/>
    <x v="0"/>
    <s v="DE"/>
    <d v="2006-04-03T00:00:00"/>
    <s v="Returning"/>
    <s v="Business"/>
    <x v="1"/>
    <n v="2401"/>
    <s v="No"/>
    <n v="2"/>
    <n v="4"/>
    <n v="4"/>
    <n v="4"/>
    <n v="4"/>
    <n v="2"/>
    <n v="4"/>
    <n v="4"/>
    <n v="4"/>
    <s v="Satisfied"/>
    <n v="17"/>
    <s v="Positive"/>
    <e v="#NAME?"/>
    <e v="#NAME?"/>
  </r>
  <r>
    <n v="2441"/>
    <x v="1"/>
    <s v="CN"/>
    <d v="2019-04-04T00:00:00"/>
    <s v="Returning"/>
    <s v="Personal"/>
    <x v="0"/>
    <n v="641"/>
    <s v="No"/>
    <n v="3"/>
    <n v="3"/>
    <n v="3"/>
    <n v="4"/>
    <n v="4"/>
    <n v="4"/>
    <n v="5"/>
    <n v="4"/>
    <n v="5"/>
    <s v="Neutral"/>
    <n v="4"/>
    <s v="Neutral"/>
    <e v="#NAME?"/>
    <e v="#NAME?"/>
  </r>
  <r>
    <n v="1597"/>
    <x v="1"/>
    <s v="AR"/>
    <d v="1946-12-08T00:00:00"/>
    <s v="Returning"/>
    <s v="Personal"/>
    <x v="0"/>
    <n v="140"/>
    <s v="No"/>
    <n v="1"/>
    <n v="1"/>
    <n v="3"/>
    <n v="1"/>
    <n v="1"/>
    <n v="1"/>
    <n v="4"/>
    <n v="1"/>
    <n v="5"/>
    <s v="Neutral"/>
    <n v="77"/>
    <s v="Neutral"/>
    <e v="#NAME?"/>
    <e v="#NAME?"/>
  </r>
  <r>
    <n v="2438"/>
    <x v="0"/>
    <s v="CN"/>
    <d v="2015-06-27T00:00:00"/>
    <s v="Returning"/>
    <s v="Personal"/>
    <x v="0"/>
    <n v="604"/>
    <s v="No"/>
    <n v="1"/>
    <n v="3"/>
    <n v="2"/>
    <n v="2"/>
    <n v="2"/>
    <n v="2"/>
    <n v="1"/>
    <n v="2"/>
    <n v="5"/>
    <s v="Neutral"/>
    <n v="8"/>
    <s v="Neutral"/>
    <e v="#NAME?"/>
    <e v="#NAME?"/>
  </r>
  <r>
    <n v="2493"/>
    <x v="1"/>
    <s v="DE"/>
    <d v="2016-12-27T00:00:00"/>
    <s v="First-time"/>
    <s v="Business"/>
    <x v="0"/>
    <n v="1379"/>
    <s v="No"/>
    <n v="2"/>
    <n v="2"/>
    <n v="4"/>
    <n v="1"/>
    <n v="1"/>
    <n v="1"/>
    <n v="3"/>
    <n v="1"/>
    <n v="4"/>
    <s v="Neutral"/>
    <n v="7"/>
    <s v="Neutral"/>
    <e v="#NAME?"/>
    <e v="#NAME?"/>
  </r>
  <r>
    <n v="2604"/>
    <x v="0"/>
    <s v="DE"/>
    <d v="2011-09-14T00:00:00"/>
    <s v="Returning"/>
    <s v="Personal"/>
    <x v="0"/>
    <n v="181"/>
    <s v="No"/>
    <n v="1"/>
    <n v="4"/>
    <n v="1"/>
    <n v="4"/>
    <n v="4"/>
    <n v="4"/>
    <n v="3"/>
    <n v="4"/>
    <n v="3"/>
    <s v="Neutral"/>
    <n v="12"/>
    <s v="Neutral"/>
    <e v="#NAME?"/>
    <e v="#NAME?"/>
  </r>
  <r>
    <n v="805"/>
    <x v="1"/>
    <s v="FR"/>
    <d v="1965-05-04T00:00:00"/>
    <s v="Returning"/>
    <s v="Business"/>
    <x v="1"/>
    <n v="1750"/>
    <s v="No"/>
    <n v="5"/>
    <n v="2"/>
    <n v="1"/>
    <n v="3"/>
    <n v="4"/>
    <n v="3"/>
    <n v="1"/>
    <n v="1"/>
    <n v="1"/>
    <s v="Dissatisfied"/>
    <n v="58"/>
    <s v="Negative"/>
    <e v="#NAME?"/>
    <e v="#NAME?"/>
  </r>
  <r>
    <n v="2880"/>
    <x v="1"/>
    <s v="BH"/>
    <d v="2008-01-11T00:00:00"/>
    <s v="Returning"/>
    <s v="Personal"/>
    <x v="0"/>
    <n v="409"/>
    <s v="No"/>
    <n v="1"/>
    <n v="1"/>
    <n v="3"/>
    <n v="1"/>
    <n v="4"/>
    <n v="4"/>
    <n v="4"/>
    <n v="4"/>
    <n v="4"/>
    <s v="Neutral"/>
    <n v="16"/>
    <s v="Neutral"/>
    <e v="#NAME?"/>
    <e v="#NAME?"/>
  </r>
  <r>
    <n v="3138"/>
    <x v="0"/>
    <s v="FR"/>
    <d v="1975-07-03T00:00:00"/>
    <s v="Returning"/>
    <s v="Business"/>
    <x v="1"/>
    <n v="3762"/>
    <s v="No"/>
    <n v="3"/>
    <n v="3"/>
    <n v="4"/>
    <n v="4"/>
    <n v="4"/>
    <n v="5"/>
    <n v="4"/>
    <n v="4"/>
    <n v="5"/>
    <s v="Satisfied"/>
    <n v="48"/>
    <s v="Positive"/>
    <e v="#NAME?"/>
    <e v="#NAME?"/>
  </r>
  <r>
    <n v="112"/>
    <x v="0"/>
    <s v="EE"/>
    <d v="1946-12-30T00:00:00"/>
    <s v="First-time"/>
    <s v="Business"/>
    <x v="0"/>
    <n v="562"/>
    <s v="Yes"/>
    <n v="4"/>
    <n v="1"/>
    <n v="3"/>
    <n v="2"/>
    <n v="2"/>
    <n v="2"/>
    <n v="3"/>
    <n v="2"/>
    <n v="4"/>
    <s v="Dissatisfied"/>
    <n v="77"/>
    <s v="Negative"/>
    <e v="#NAME?"/>
    <e v="#NAME?"/>
  </r>
  <r>
    <n v="1458"/>
    <x v="0"/>
    <s v="DE"/>
    <d v="1977-10-12T00:00:00"/>
    <s v="First-time"/>
    <s v="Business"/>
    <x v="1"/>
    <n v="695"/>
    <s v="Yes"/>
    <n v="4"/>
    <n v="3"/>
    <n v="1"/>
    <n v="5"/>
    <n v="5"/>
    <n v="5"/>
    <n v="3"/>
    <n v="5"/>
    <n v="4"/>
    <s v="Neutral"/>
    <n v="46"/>
    <s v="Neutral"/>
    <e v="#NAME?"/>
    <e v="#NAME?"/>
  </r>
  <r>
    <n v="2811"/>
    <x v="1"/>
    <s v="CZ"/>
    <d v="2013-02-17T00:00:00"/>
    <s v="First-time"/>
    <s v="Business"/>
    <x v="1"/>
    <n v="409"/>
    <s v="No"/>
    <n v="0"/>
    <n v="5"/>
    <n v="3"/>
    <n v="1"/>
    <n v="1"/>
    <n v="1"/>
    <n v="4"/>
    <n v="1"/>
    <n v="5"/>
    <s v="Satisfied"/>
    <n v="10"/>
    <s v="Positive"/>
    <e v="#NAME?"/>
    <e v="#NAME?"/>
  </r>
  <r>
    <n v="968"/>
    <x v="1"/>
    <s v="SE"/>
    <d v="1989-02-11T00:00:00"/>
    <s v="Returning"/>
    <s v="Business"/>
    <x v="1"/>
    <n v="309"/>
    <s v="No"/>
    <n v="3"/>
    <n v="2"/>
    <n v="3"/>
    <n v="3"/>
    <n v="2"/>
    <n v="1"/>
    <n v="3"/>
    <n v="3"/>
    <n v="3"/>
    <s v="Dissatisfied"/>
    <n v="34"/>
    <s v="Negative"/>
    <e v="#NAME?"/>
    <e v="#NAME?"/>
  </r>
  <r>
    <n v="450"/>
    <x v="0"/>
    <s v="LT"/>
    <d v="1958-05-26T00:00:00"/>
    <s v="Returning"/>
    <s v="Business"/>
    <x v="1"/>
    <n v="1804"/>
    <s v="No"/>
    <n v="2"/>
    <n v="3"/>
    <n v="5"/>
    <n v="4"/>
    <n v="5"/>
    <n v="5"/>
    <n v="4"/>
    <n v="5"/>
    <n v="4"/>
    <s v="Satisfied"/>
    <n v="65"/>
    <s v="Positive"/>
    <e v="#NAME?"/>
    <e v="#NAME?"/>
  </r>
  <r>
    <n v="3383"/>
    <x v="0"/>
    <s v="EE"/>
    <d v="2011-11-22T00:00:00"/>
    <s v="Returning"/>
    <s v="Business"/>
    <x v="1"/>
    <n v="1733"/>
    <s v="Yes"/>
    <n v="4"/>
    <n v="5"/>
    <n v="5"/>
    <n v="5"/>
    <n v="3"/>
    <n v="5"/>
    <n v="5"/>
    <n v="5"/>
    <n v="5"/>
    <s v="Satisfied"/>
    <n v="12"/>
    <s v="Positive"/>
    <e v="#NAME?"/>
    <e v="#NAME?"/>
  </r>
  <r>
    <n v="2394"/>
    <x v="0"/>
    <s v="ES"/>
    <d v="1949-02-02T00:00:00"/>
    <s v="Returning"/>
    <s v="Business"/>
    <x v="1"/>
    <n v="2362"/>
    <s v="Yes"/>
    <n v="5"/>
    <n v="4"/>
    <n v="4"/>
    <n v="5"/>
    <n v="5"/>
    <n v="3"/>
    <n v="4"/>
    <n v="4"/>
    <n v="4"/>
    <s v="Satisfied"/>
    <n v="74"/>
    <s v="Positive"/>
    <e v="#NAME?"/>
    <e v="#NAME?"/>
  </r>
  <r>
    <n v="2732"/>
    <x v="0"/>
    <s v="CH"/>
    <d v="2015-05-26T00:00:00"/>
    <s v="Returning"/>
    <s v="Business"/>
    <x v="1"/>
    <n v="695"/>
    <s v="No"/>
    <n v="2"/>
    <n v="4"/>
    <n v="4"/>
    <n v="3"/>
    <n v="3"/>
    <n v="3"/>
    <n v="4"/>
    <n v="3"/>
    <n v="5"/>
    <s v="Satisfied"/>
    <n v="8"/>
    <s v="Positive"/>
    <e v="#NAME?"/>
    <e v="#NAME?"/>
  </r>
  <r>
    <n v="2839"/>
    <x v="1"/>
    <s v="ID"/>
    <d v="2016-04-20T00:00:00"/>
    <s v="Returning"/>
    <s v="Business"/>
    <x v="1"/>
    <n v="409"/>
    <s v="No"/>
    <n v="1"/>
    <n v="2"/>
    <n v="1"/>
    <n v="3"/>
    <n v="4"/>
    <n v="2"/>
    <n v="1"/>
    <n v="1"/>
    <n v="1"/>
    <s v="Neutral"/>
    <n v="7"/>
    <s v="Neutral"/>
    <e v="#NAME?"/>
    <e v="#NAME?"/>
  </r>
  <r>
    <n v="3190"/>
    <x v="1"/>
    <s v="CH"/>
    <d v="1999-05-23T00:00:00"/>
    <s v="Returning"/>
    <s v="Business"/>
    <x v="0"/>
    <n v="185"/>
    <s v="Yes"/>
    <n v="5"/>
    <n v="4"/>
    <n v="2"/>
    <n v="5"/>
    <n v="5"/>
    <n v="5"/>
    <n v="4"/>
    <n v="5"/>
    <n v="4"/>
    <s v="Satisfied"/>
    <n v="24"/>
    <s v="Positive"/>
    <e v="#NAME?"/>
    <e v="#NAME?"/>
  </r>
  <r>
    <n v="2517"/>
    <x v="1"/>
    <s v="CN"/>
    <d v="2019-09-29T00:00:00"/>
    <s v="First-time"/>
    <s v="Business"/>
    <x v="1"/>
    <n v="227"/>
    <s v="No"/>
    <n v="5"/>
    <n v="3"/>
    <n v="4"/>
    <n v="1"/>
    <n v="1"/>
    <n v="1"/>
    <n v="5"/>
    <n v="1"/>
    <n v="4"/>
    <s v="Satisfied"/>
    <n v="4"/>
    <s v="Positive"/>
    <e v="#NAME?"/>
    <e v="#NAME?"/>
  </r>
  <r>
    <n v="1751"/>
    <x v="1"/>
    <s v="GB"/>
    <d v="1993-09-15T00:00:00"/>
    <s v="Returning"/>
    <s v="Personal"/>
    <x v="0"/>
    <n v="364"/>
    <s v="No"/>
    <n v="4"/>
    <n v="4"/>
    <n v="4"/>
    <n v="4"/>
    <n v="4"/>
    <n v="4"/>
    <n v="4"/>
    <n v="4"/>
    <n v="4"/>
    <s v="Satisfied"/>
    <n v="30"/>
    <s v="Positive"/>
    <e v="#NAME?"/>
    <e v="#NAME?"/>
  </r>
  <r>
    <n v="237"/>
    <x v="1"/>
    <s v="SI"/>
    <d v="1955-10-28T00:00:00"/>
    <s v="Returning"/>
    <s v="Personal"/>
    <x v="1"/>
    <n v="719"/>
    <s v="No"/>
    <n v="3"/>
    <n v="3"/>
    <n v="3"/>
    <n v="2"/>
    <n v="2"/>
    <n v="2"/>
    <n v="5"/>
    <n v="2"/>
    <n v="5"/>
    <s v="Dissatisfied"/>
    <n v="68"/>
    <s v="Negative"/>
    <e v="#NAME?"/>
    <e v="#NAME?"/>
  </r>
  <r>
    <n v="831"/>
    <x v="0"/>
    <s v="BE"/>
    <d v="1966-01-19T00:00:00"/>
    <s v="First-time"/>
    <s v="Business"/>
    <x v="1"/>
    <n v="247"/>
    <s v="No"/>
    <n v="1"/>
    <n v="3"/>
    <n v="1"/>
    <n v="3"/>
    <n v="3"/>
    <n v="3"/>
    <n v="2"/>
    <n v="3"/>
    <n v="3"/>
    <s v="Dissatisfied"/>
    <n v="58"/>
    <s v="Negative"/>
    <e v="#NAME?"/>
    <e v="#NAME?"/>
  </r>
  <r>
    <n v="1310"/>
    <x v="1"/>
    <s v="KR"/>
    <d v="1962-06-04T00:00:00"/>
    <s v="Returning"/>
    <s v="Business"/>
    <x v="1"/>
    <n v="3611"/>
    <s v="Yes"/>
    <n v="0"/>
    <n v="3"/>
    <n v="4"/>
    <n v="4"/>
    <n v="3"/>
    <n v="4"/>
    <n v="4"/>
    <n v="4"/>
    <n v="4"/>
    <s v="Satisfied"/>
    <n v="61"/>
    <s v="Positive"/>
    <e v="#NAME?"/>
    <e v="#NAME?"/>
  </r>
  <r>
    <n v="1918"/>
    <x v="1"/>
    <s v="RU"/>
    <d v="1960-06-21T00:00:00"/>
    <s v="Returning"/>
    <s v="Business"/>
    <x v="1"/>
    <n v="351"/>
    <s v="Yes"/>
    <n v="0"/>
    <n v="5"/>
    <n v="3"/>
    <n v="4"/>
    <n v="3"/>
    <n v="5"/>
    <n v="3"/>
    <n v="3"/>
    <n v="3"/>
    <s v="Satisfied"/>
    <n v="63"/>
    <s v="Positive"/>
    <e v="#NAME?"/>
    <e v="#NAME?"/>
  </r>
  <r>
    <n v="2565"/>
    <x v="0"/>
    <s v="MC"/>
    <d v="2006-06-22T00:00:00"/>
    <s v="Returning"/>
    <s v="Business"/>
    <x v="1"/>
    <n v="2597"/>
    <s v="No"/>
    <n v="3"/>
    <n v="3"/>
    <n v="2"/>
    <n v="1"/>
    <n v="1"/>
    <n v="1"/>
    <n v="3"/>
    <n v="1"/>
    <n v="4"/>
    <s v="Neutral"/>
    <n v="17"/>
    <s v="Neutral"/>
    <e v="#NAME?"/>
    <e v="#NAME?"/>
  </r>
  <r>
    <n v="2991"/>
    <x v="1"/>
    <s v="IL"/>
    <d v="1989-06-05T00:00:00"/>
    <s v="Returning"/>
    <s v="Personal"/>
    <x v="1"/>
    <n v="922"/>
    <s v="No"/>
    <n v="5"/>
    <n v="1"/>
    <n v="1"/>
    <n v="5"/>
    <n v="5"/>
    <n v="5"/>
    <n v="4"/>
    <n v="5"/>
    <n v="3"/>
    <s v="Satisfied"/>
    <n v="34"/>
    <s v="Positive"/>
    <e v="#NAME?"/>
    <e v="#NAME?"/>
  </r>
  <r>
    <n v="3274"/>
    <x v="0"/>
    <s v="GB"/>
    <d v="2018-03-22T00:00:00"/>
    <s v="Returning"/>
    <s v="Business"/>
    <x v="0"/>
    <n v="479"/>
    <s v="No"/>
    <n v="1"/>
    <n v="2"/>
    <n v="5"/>
    <n v="4"/>
    <n v="4"/>
    <n v="1"/>
    <n v="5"/>
    <n v="5"/>
    <n v="5"/>
    <s v="Satisfied"/>
    <n v="5"/>
    <s v="Positive"/>
    <e v="#NAME?"/>
    <e v="#NAME?"/>
  </r>
  <r>
    <n v="3100"/>
    <x v="1"/>
    <s v="AU"/>
    <d v="1966-10-07T00:00:00"/>
    <s v="Returning"/>
    <s v="Personal"/>
    <x v="0"/>
    <n v="594"/>
    <s v="No"/>
    <n v="4"/>
    <n v="1"/>
    <n v="2"/>
    <n v="1"/>
    <n v="3"/>
    <n v="3"/>
    <n v="5"/>
    <n v="3"/>
    <n v="3"/>
    <s v="Neutral"/>
    <n v="57"/>
    <s v="Neutral"/>
    <e v="#NAME?"/>
    <e v="#NAME?"/>
  </r>
  <r>
    <n v="256"/>
    <x v="1"/>
    <s v="DE"/>
    <d v="1950-11-23T00:00:00"/>
    <s v="First-time"/>
    <s v="Business"/>
    <x v="1"/>
    <n v="612"/>
    <s v="Yes"/>
    <n v="5"/>
    <n v="3"/>
    <n v="5"/>
    <n v="2"/>
    <n v="2"/>
    <n v="2"/>
    <n v="5"/>
    <n v="2"/>
    <n v="5"/>
    <s v="Satisfied"/>
    <n v="73"/>
    <s v="Positive"/>
    <e v="#NAME?"/>
    <e v="#NAME?"/>
  </r>
  <r>
    <n v="2340"/>
    <x v="0"/>
    <s v="KR"/>
    <d v="1956-08-03T00:00:00"/>
    <s v="Returning"/>
    <s v="Business"/>
    <x v="1"/>
    <n v="2721"/>
    <s v="Yes"/>
    <n v="3"/>
    <n v="5"/>
    <n v="5"/>
    <n v="4"/>
    <n v="3"/>
    <n v="2"/>
    <n v="5"/>
    <n v="5"/>
    <n v="5"/>
    <s v="Satisfied"/>
    <n v="67"/>
    <s v="Positive"/>
    <e v="#NAME?"/>
    <e v="#NAME?"/>
  </r>
  <r>
    <n v="446"/>
    <x v="1"/>
    <s v="NL"/>
    <d v="1953-06-17T00:00:00"/>
    <s v="Returning"/>
    <s v="Business"/>
    <x v="1"/>
    <n v="2978"/>
    <s v="No"/>
    <n v="0"/>
    <n v="3"/>
    <n v="3"/>
    <n v="4"/>
    <n v="4"/>
    <n v="3"/>
    <n v="3"/>
    <n v="3"/>
    <n v="3"/>
    <s v="Satisfied"/>
    <n v="70"/>
    <s v="Positive"/>
    <e v="#NAME?"/>
    <e v="#NAME?"/>
  </r>
  <r>
    <n v="819"/>
    <x v="0"/>
    <s v="CN"/>
    <d v="1954-08-22T00:00:00"/>
    <s v="Returning"/>
    <s v="Business"/>
    <x v="1"/>
    <n v="102"/>
    <s v="Yes"/>
    <n v="3"/>
    <n v="3"/>
    <n v="4"/>
    <n v="4"/>
    <n v="3"/>
    <n v="3"/>
    <n v="4"/>
    <n v="4"/>
    <n v="5"/>
    <s v="Satisfied"/>
    <n v="69"/>
    <s v="Positive"/>
    <e v="#NAME?"/>
    <e v="#NAME?"/>
  </r>
  <r>
    <n v="3"/>
    <x v="1"/>
    <s v="CH"/>
    <d v="1954-12-16T00:00:00"/>
    <s v="Returning"/>
    <s v="Business"/>
    <x v="1"/>
    <n v="853"/>
    <s v="No"/>
    <n v="4"/>
    <n v="4"/>
    <n v="3"/>
    <n v="5"/>
    <n v="5"/>
    <n v="5"/>
    <n v="3"/>
    <n v="3"/>
    <n v="3"/>
    <s v="Satisfied"/>
    <n v="69"/>
    <s v="Positive"/>
    <e v="#NAME?"/>
    <e v="#NAME?"/>
  </r>
  <r>
    <n v="2730"/>
    <x v="1"/>
    <s v="PR"/>
    <d v="2011-06-29T00:00:00"/>
    <s v="First-time"/>
    <s v="Business"/>
    <x v="1"/>
    <n v="772"/>
    <s v="No"/>
    <n v="0"/>
    <n v="3"/>
    <n v="4"/>
    <n v="4"/>
    <n v="4"/>
    <n v="4"/>
    <n v="5"/>
    <n v="4"/>
    <n v="4"/>
    <s v="Satisfied"/>
    <n v="12"/>
    <s v="Positive"/>
    <e v="#NAME?"/>
    <e v="#NAME?"/>
  </r>
  <r>
    <n v="2099"/>
    <x v="1"/>
    <s v="AU"/>
    <d v="1986-06-20T00:00:00"/>
    <s v="Returning"/>
    <s v="Personal"/>
    <x v="0"/>
    <n v="812"/>
    <s v="Yes"/>
    <n v="3"/>
    <n v="1"/>
    <n v="1"/>
    <n v="2"/>
    <n v="2"/>
    <n v="2"/>
    <n v="4"/>
    <n v="2"/>
    <n v="3"/>
    <s v="Neutral"/>
    <n v="37"/>
    <s v="Neutral"/>
    <e v="#NAME?"/>
    <e v="#NAME?"/>
  </r>
  <r>
    <n v="2188"/>
    <x v="1"/>
    <s v="IS"/>
    <d v="1958-02-06T00:00:00"/>
    <s v="First-time"/>
    <s v="Business"/>
    <x v="0"/>
    <n v="624"/>
    <s v="No"/>
    <n v="3"/>
    <n v="2"/>
    <n v="4"/>
    <n v="2"/>
    <n v="2"/>
    <n v="2"/>
    <n v="2"/>
    <n v="2"/>
    <n v="1"/>
    <s v="Neutral"/>
    <n v="65"/>
    <s v="Neutral"/>
    <e v="#NAME?"/>
    <e v="#NAME?"/>
  </r>
  <r>
    <n v="3219"/>
    <x v="1"/>
    <s v="CN"/>
    <d v="2000-03-16T00:00:00"/>
    <s v="Returning"/>
    <s v="Business"/>
    <x v="1"/>
    <n v="2323"/>
    <s v="No"/>
    <n v="0"/>
    <n v="2"/>
    <n v="3"/>
    <n v="1"/>
    <n v="1"/>
    <n v="1"/>
    <n v="4"/>
    <n v="1"/>
    <n v="3"/>
    <s v="Neutral"/>
    <n v="23"/>
    <s v="Neutral"/>
    <e v="#NAME?"/>
    <e v="#NAME?"/>
  </r>
  <r>
    <n v="2983"/>
    <x v="1"/>
    <s v="DE"/>
    <d v="1988-09-24T00:00:00"/>
    <s v="Returning"/>
    <s v="Personal"/>
    <x v="0"/>
    <n v="462"/>
    <s v="No"/>
    <n v="4"/>
    <n v="3"/>
    <n v="3"/>
    <n v="3"/>
    <n v="3"/>
    <n v="3"/>
    <n v="5"/>
    <n v="3"/>
    <n v="4"/>
    <s v="Neutral"/>
    <n v="35"/>
    <s v="Neutral"/>
    <e v="#NAME?"/>
    <e v="#NAME?"/>
  </r>
  <r>
    <n v="105"/>
    <x v="0"/>
    <s v="BE"/>
    <d v="2000-07-19T00:00:00"/>
    <s v="Returning"/>
    <s v="Business"/>
    <x v="1"/>
    <n v="2639"/>
    <s v="No"/>
    <n v="1"/>
    <n v="5"/>
    <n v="5"/>
    <n v="5"/>
    <n v="4"/>
    <n v="4"/>
    <n v="5"/>
    <n v="5"/>
    <n v="5"/>
    <s v="Satisfied"/>
    <n v="23"/>
    <s v="Positive"/>
    <e v="#NAME?"/>
    <e v="#NAME?"/>
  </r>
  <r>
    <n v="349"/>
    <x v="0"/>
    <s v="DE"/>
    <d v="1985-10-22T00:00:00"/>
    <s v="Returning"/>
    <s v="Personal"/>
    <x v="0"/>
    <n v="821"/>
    <s v="No"/>
    <n v="4"/>
    <n v="3"/>
    <n v="4"/>
    <n v="4"/>
    <n v="4"/>
    <n v="4"/>
    <n v="3"/>
    <n v="4"/>
    <n v="3"/>
    <s v="Dissatisfied"/>
    <n v="38"/>
    <s v="Negative"/>
    <e v="#NAME?"/>
    <e v="#NAME?"/>
  </r>
  <r>
    <n v="2490"/>
    <x v="1"/>
    <s v="CY"/>
    <d v="2015-11-12T00:00:00"/>
    <s v="Returning"/>
    <s v="Business"/>
    <x v="1"/>
    <n v="1379"/>
    <s v="Yes"/>
    <n v="5"/>
    <n v="1"/>
    <n v="3"/>
    <n v="1"/>
    <n v="1"/>
    <n v="1"/>
    <n v="3"/>
    <n v="1"/>
    <n v="3"/>
    <s v="Neutral"/>
    <n v="8"/>
    <s v="Neutral"/>
    <e v="#NAME?"/>
    <e v="#NAME?"/>
  </r>
  <r>
    <n v="700"/>
    <x v="0"/>
    <s v="EE"/>
    <d v="1959-08-07T00:00:00"/>
    <s v="Returning"/>
    <s v="Business"/>
    <x v="1"/>
    <n v="1701"/>
    <s v="No"/>
    <n v="2"/>
    <n v="5"/>
    <n v="3"/>
    <n v="5"/>
    <n v="3"/>
    <n v="4"/>
    <n v="3"/>
    <n v="3"/>
    <n v="3"/>
    <s v="Satisfied"/>
    <n v="64"/>
    <s v="Positive"/>
    <e v="#NAME?"/>
    <e v="#NAME?"/>
  </r>
  <r>
    <n v="2397"/>
    <x v="0"/>
    <s v="MC"/>
    <d v="1989-08-26T00:00:00"/>
    <s v="Returning"/>
    <s v="Business"/>
    <x v="1"/>
    <n v="604"/>
    <s v="Yes"/>
    <n v="3"/>
    <n v="2"/>
    <n v="2"/>
    <n v="2"/>
    <n v="2"/>
    <n v="2"/>
    <n v="4"/>
    <n v="2"/>
    <n v="4"/>
    <s v="Neutral"/>
    <n v="34"/>
    <s v="Neutral"/>
    <e v="#NAME?"/>
    <e v="#NAME?"/>
  </r>
  <r>
    <n v="1969"/>
    <x v="1"/>
    <s v="UA"/>
    <d v="1958-11-23T00:00:00"/>
    <s v="Returning"/>
    <s v="Personal"/>
    <x v="0"/>
    <n v="295"/>
    <s v="Yes"/>
    <n v="2"/>
    <n v="3"/>
    <n v="4"/>
    <n v="3"/>
    <n v="3"/>
    <n v="3"/>
    <n v="3"/>
    <n v="3"/>
    <n v="2"/>
    <s v="Neutral"/>
    <n v="65"/>
    <s v="Neutral"/>
    <e v="#NAME?"/>
    <e v="#NAME?"/>
  </r>
  <r>
    <n v="1811"/>
    <x v="1"/>
    <s v="IT"/>
    <d v="1979-05-04T00:00:00"/>
    <s v="Returning"/>
    <s v="Business"/>
    <x v="1"/>
    <n v="3784"/>
    <s v="No"/>
    <n v="4"/>
    <n v="2"/>
    <n v="1"/>
    <n v="2"/>
    <n v="2"/>
    <n v="2"/>
    <n v="4"/>
    <n v="2"/>
    <n v="4"/>
    <s v="Neutral"/>
    <n v="44"/>
    <s v="Neutral"/>
    <e v="#NAME?"/>
    <e v="#NAME?"/>
  </r>
  <r>
    <n v="3078"/>
    <x v="0"/>
    <s v="RO"/>
    <d v="2001-05-14T00:00:00"/>
    <s v="Returning"/>
    <s v="Business"/>
    <x v="1"/>
    <n v="413"/>
    <s v="Yes"/>
    <n v="5"/>
    <n v="2"/>
    <n v="3"/>
    <n v="3"/>
    <n v="4"/>
    <n v="1"/>
    <n v="3"/>
    <n v="3"/>
    <n v="3"/>
    <s v="Neutral"/>
    <n v="22"/>
    <s v="Neutral"/>
    <e v="#NAME?"/>
    <e v="#NAME?"/>
  </r>
  <r>
    <n v="2376"/>
    <x v="0"/>
    <s v="CN"/>
    <d v="1980-05-13T00:00:00"/>
    <s v="Returning"/>
    <s v="Personal"/>
    <x v="1"/>
    <n v="604"/>
    <s v="No"/>
    <n v="2"/>
    <n v="5"/>
    <n v="4"/>
    <n v="1"/>
    <n v="1"/>
    <n v="1"/>
    <n v="4"/>
    <n v="1"/>
    <n v="4"/>
    <s v="Neutral"/>
    <n v="43"/>
    <s v="Neutral"/>
    <e v="#NAME?"/>
    <e v="#NAME?"/>
  </r>
  <r>
    <n v="3063"/>
    <x v="1"/>
    <s v="DE"/>
    <d v="1952-08-06T00:00:00"/>
    <s v="Returning"/>
    <s v="Personal"/>
    <x v="0"/>
    <n v="340"/>
    <s v="No"/>
    <n v="1"/>
    <n v="3"/>
    <n v="3"/>
    <n v="5"/>
    <n v="5"/>
    <n v="5"/>
    <n v="4"/>
    <n v="5"/>
    <n v="4"/>
    <s v="Neutral"/>
    <n v="71"/>
    <s v="Neutral"/>
    <e v="#NAME?"/>
    <e v="#NAME?"/>
  </r>
  <r>
    <n v="72"/>
    <x v="1"/>
    <s v="GB"/>
    <d v="1965-04-27T00:00:00"/>
    <s v="Returning"/>
    <s v="Business"/>
    <x v="1"/>
    <n v="3201"/>
    <s v="Yes"/>
    <n v="2"/>
    <n v="3"/>
    <n v="2"/>
    <n v="3"/>
    <n v="1"/>
    <n v="3"/>
    <n v="2"/>
    <n v="2"/>
    <n v="3"/>
    <s v="Dissatisfied"/>
    <n v="58"/>
    <s v="Negative"/>
    <e v="#NAME?"/>
    <e v="#NAME?"/>
  </r>
  <r>
    <n v="2373"/>
    <x v="1"/>
    <s v="CZ"/>
    <d v="1958-12-24T00:00:00"/>
    <s v="Returning"/>
    <s v="Business"/>
    <x v="1"/>
    <n v="604"/>
    <s v="Yes"/>
    <n v="5"/>
    <n v="5"/>
    <n v="2"/>
    <n v="5"/>
    <n v="3"/>
    <n v="5"/>
    <n v="2"/>
    <n v="2"/>
    <n v="2"/>
    <s v="Satisfied"/>
    <n v="65"/>
    <s v="Positive"/>
    <e v="#NAME?"/>
    <e v="#NAME?"/>
  </r>
  <r>
    <n v="3174"/>
    <x v="1"/>
    <s v="DK"/>
    <d v="1998-04-20T00:00:00"/>
    <s v="Returning"/>
    <s v="Business"/>
    <x v="1"/>
    <n v="2902"/>
    <s v="No"/>
    <n v="2"/>
    <n v="4"/>
    <n v="4"/>
    <n v="4"/>
    <n v="3"/>
    <n v="4"/>
    <n v="4"/>
    <n v="4"/>
    <n v="4"/>
    <s v="Satisfied"/>
    <n v="25"/>
    <s v="Positive"/>
    <e v="#NAME?"/>
    <e v="#NAME?"/>
  </r>
  <r>
    <n v="1547"/>
    <x v="1"/>
    <s v="FR"/>
    <d v="2001-06-07T00:00:00"/>
    <s v="Returning"/>
    <s v="Personal"/>
    <x v="0"/>
    <n v="862"/>
    <s v="Yes"/>
    <n v="3"/>
    <n v="5"/>
    <n v="3"/>
    <n v="1"/>
    <n v="1"/>
    <n v="1"/>
    <n v="4"/>
    <n v="1"/>
    <n v="5"/>
    <s v="Neutral"/>
    <n v="22"/>
    <s v="Neutral"/>
    <e v="#NAME?"/>
    <e v="#NAME?"/>
  </r>
  <r>
    <n v="2867"/>
    <x v="1"/>
    <s v="BE"/>
    <d v="2017-12-14T00:00:00"/>
    <s v="Returning"/>
    <s v="Business"/>
    <x v="1"/>
    <n v="3640"/>
    <s v="No"/>
    <n v="5"/>
    <n v="3"/>
    <n v="2"/>
    <n v="2"/>
    <n v="1"/>
    <n v="3"/>
    <n v="2"/>
    <n v="2"/>
    <n v="2"/>
    <s v="Neutral"/>
    <n v="6"/>
    <s v="Neutral"/>
    <e v="#NAME?"/>
    <e v="#NAME?"/>
  </r>
  <r>
    <n v="1658"/>
    <x v="0"/>
    <s v="GB"/>
    <d v="1990-06-15T00:00:00"/>
    <s v="First-time"/>
    <s v="Business"/>
    <x v="1"/>
    <n v="551"/>
    <s v="Yes"/>
    <n v="4"/>
    <n v="4"/>
    <n v="1"/>
    <n v="2"/>
    <n v="4"/>
    <n v="4"/>
    <n v="4"/>
    <n v="4"/>
    <n v="3"/>
    <s v="Neutral"/>
    <n v="33"/>
    <s v="Neutral"/>
    <e v="#NAME?"/>
    <e v="#NAME?"/>
  </r>
  <r>
    <n v="787"/>
    <x v="0"/>
    <s v="IT"/>
    <d v="1950-10-13T00:00:00"/>
    <s v="Returning"/>
    <s v="Business"/>
    <x v="1"/>
    <n v="1707"/>
    <s v="Yes"/>
    <n v="4"/>
    <n v="3"/>
    <n v="4"/>
    <n v="5"/>
    <n v="4"/>
    <n v="3"/>
    <n v="4"/>
    <n v="4"/>
    <n v="4"/>
    <s v="Satisfied"/>
    <n v="73"/>
    <s v="Positive"/>
    <e v="#NAME?"/>
    <e v="#NAME?"/>
  </r>
  <r>
    <n v="1306"/>
    <x v="1"/>
    <s v="CH"/>
    <d v="1979-06-10T00:00:00"/>
    <s v="Returning"/>
    <s v="Business"/>
    <x v="1"/>
    <n v="1948"/>
    <s v="No"/>
    <n v="3"/>
    <n v="3"/>
    <n v="4"/>
    <n v="5"/>
    <n v="4"/>
    <n v="5"/>
    <n v="4"/>
    <n v="4"/>
    <n v="4"/>
    <s v="Satisfied"/>
    <n v="44"/>
    <s v="Positive"/>
    <e v="#NAME?"/>
    <e v="#NAME?"/>
  </r>
  <r>
    <n v="2032"/>
    <x v="1"/>
    <s v="DK"/>
    <d v="1951-06-12T00:00:00"/>
    <s v="First-time"/>
    <s v="Business"/>
    <x v="0"/>
    <n v="812"/>
    <s v="No"/>
    <n v="5"/>
    <n v="4"/>
    <n v="4"/>
    <n v="4"/>
    <n v="4"/>
    <n v="4"/>
    <n v="4"/>
    <n v="4"/>
    <n v="5"/>
    <s v="Satisfied"/>
    <n v="72"/>
    <s v="Positive"/>
    <e v="#NAME?"/>
    <e v="#NAME?"/>
  </r>
  <r>
    <n v="438"/>
    <x v="0"/>
    <s v="DE"/>
    <d v="1962-09-07T00:00:00"/>
    <s v="Returning"/>
    <s v="Personal"/>
    <x v="1"/>
    <n v="282"/>
    <s v="No"/>
    <n v="4"/>
    <n v="5"/>
    <n v="1"/>
    <n v="3"/>
    <n v="1"/>
    <n v="5"/>
    <n v="1"/>
    <n v="1"/>
    <n v="1"/>
    <s v="Dissatisfied"/>
    <n v="61"/>
    <s v="Negative"/>
    <e v="#NAME?"/>
    <e v="#NAME?"/>
  </r>
  <r>
    <n v="1042"/>
    <x v="1"/>
    <s v="RO"/>
    <d v="1995-06-05T00:00:00"/>
    <s v="Returning"/>
    <s v="Business"/>
    <x v="1"/>
    <n v="3988"/>
    <s v="No"/>
    <n v="5"/>
    <n v="3"/>
    <n v="4"/>
    <n v="1"/>
    <n v="2"/>
    <n v="5"/>
    <n v="4"/>
    <n v="4"/>
    <n v="4"/>
    <s v="Satisfied"/>
    <n v="28"/>
    <s v="Positive"/>
    <e v="#NAME?"/>
    <e v="#NAME?"/>
  </r>
  <r>
    <n v="2094"/>
    <x v="0"/>
    <s v="DE"/>
    <d v="1978-03-22T00:00:00"/>
    <s v="Returning"/>
    <s v="Personal"/>
    <x v="0"/>
    <n v="785"/>
    <s v="Yes"/>
    <n v="1"/>
    <n v="4"/>
    <n v="5"/>
    <n v="5"/>
    <n v="1"/>
    <n v="1"/>
    <n v="5"/>
    <n v="1"/>
    <n v="4"/>
    <s v="Neutral"/>
    <n v="45"/>
    <s v="Neutral"/>
    <e v="#NAME?"/>
    <e v="#NAME?"/>
  </r>
  <r>
    <n v="3278"/>
    <x v="1"/>
    <s v="GB"/>
    <d v="2016-01-08T00:00:00"/>
    <s v="Returning"/>
    <s v="Personal"/>
    <x v="0"/>
    <n v="419"/>
    <s v="Yes"/>
    <n v="1"/>
    <n v="3"/>
    <n v="3"/>
    <n v="5"/>
    <n v="5"/>
    <n v="5"/>
    <n v="4"/>
    <n v="5"/>
    <n v="3"/>
    <s v="Neutral"/>
    <n v="8"/>
    <s v="Neutral"/>
    <e v="#NAME?"/>
    <e v="#NAME?"/>
  </r>
  <r>
    <n v="3106"/>
    <x v="0"/>
    <s v="BG"/>
    <d v="1965-08-07T00:00:00"/>
    <s v="Returning"/>
    <s v="Business"/>
    <x v="1"/>
    <n v="2154"/>
    <s v="Yes"/>
    <n v="5"/>
    <n v="3"/>
    <n v="5"/>
    <n v="4"/>
    <n v="4"/>
    <n v="3"/>
    <n v="5"/>
    <n v="5"/>
    <n v="5"/>
    <s v="Satisfied"/>
    <n v="58"/>
    <s v="Positive"/>
    <e v="#NAME?"/>
    <e v="#NAME?"/>
  </r>
  <r>
    <n v="1250"/>
    <x v="0"/>
    <s v="IL"/>
    <d v="1947-08-21T00:00:00"/>
    <s v="Returning"/>
    <s v="Personal"/>
    <x v="0"/>
    <n v="134"/>
    <s v="Yes"/>
    <n v="0"/>
    <n v="2"/>
    <n v="4"/>
    <n v="5"/>
    <n v="5"/>
    <n v="5"/>
    <n v="3"/>
    <n v="5"/>
    <n v="4"/>
    <s v="Neutral"/>
    <n v="76"/>
    <s v="Neutral"/>
    <e v="#NAME?"/>
    <e v="#NAME?"/>
  </r>
  <r>
    <n v="3250"/>
    <x v="1"/>
    <s v="PL"/>
    <d v="2017-06-15T00:00:00"/>
    <s v="Returning"/>
    <s v="Business"/>
    <x v="1"/>
    <n v="425"/>
    <s v="Yes"/>
    <n v="2"/>
    <n v="4"/>
    <n v="5"/>
    <n v="5"/>
    <n v="4"/>
    <n v="5"/>
    <n v="5"/>
    <n v="5"/>
    <n v="5"/>
    <s v="Satisfied"/>
    <n v="6"/>
    <s v="Positive"/>
    <e v="#NAME?"/>
    <e v="#NAME?"/>
  </r>
  <r>
    <n v="1072"/>
    <x v="0"/>
    <s v="FR"/>
    <d v="1982-01-20T00:00:00"/>
    <s v="Returning"/>
    <s v="Personal"/>
    <x v="0"/>
    <n v="113"/>
    <s v="No"/>
    <n v="3"/>
    <n v="1"/>
    <n v="4"/>
    <n v="2"/>
    <n v="4"/>
    <n v="2"/>
    <n v="4"/>
    <n v="4"/>
    <n v="4"/>
    <s v="Neutral"/>
    <n v="42"/>
    <s v="Neutral"/>
    <e v="#NAME?"/>
    <e v="#NAME?"/>
  </r>
  <r>
    <n v="957"/>
    <x v="0"/>
    <s v="GB"/>
    <d v="1977-10-16T00:00:00"/>
    <s v="Returning"/>
    <s v="Business"/>
    <x v="1"/>
    <n v="312"/>
    <s v="No"/>
    <n v="2"/>
    <n v="4"/>
    <n v="5"/>
    <n v="4"/>
    <n v="4"/>
    <n v="4"/>
    <n v="4"/>
    <n v="4"/>
    <n v="5"/>
    <s v="Satisfied"/>
    <n v="46"/>
    <s v="Positive"/>
    <e v="#NAME?"/>
    <e v="#NAME?"/>
  </r>
  <r>
    <n v="1692"/>
    <x v="1"/>
    <s v="BE"/>
    <d v="1994-03-10T00:00:00"/>
    <s v="Returning"/>
    <s v="Business"/>
    <x v="1"/>
    <n v="1732"/>
    <s v="Yes"/>
    <n v="2"/>
    <n v="3"/>
    <n v="4"/>
    <n v="5"/>
    <n v="5"/>
    <n v="5"/>
    <n v="4"/>
    <n v="4"/>
    <n v="4"/>
    <s v="Satisfied"/>
    <n v="29"/>
    <s v="Positive"/>
    <e v="#NAME?"/>
    <e v="#NAME?"/>
  </r>
  <r>
    <n v="2894"/>
    <x v="1"/>
    <s v="NO"/>
    <d v="2014-04-12T00:00:00"/>
    <s v="Returning"/>
    <s v="Personal"/>
    <x v="0"/>
    <n v="475"/>
    <s v="Yes"/>
    <n v="2"/>
    <n v="5"/>
    <n v="1"/>
    <n v="3"/>
    <n v="3"/>
    <n v="3"/>
    <n v="3"/>
    <n v="3"/>
    <n v="1"/>
    <s v="Neutral"/>
    <n v="9"/>
    <s v="Neutral"/>
    <e v="#NAME?"/>
    <e v="#NAME?"/>
  </r>
  <r>
    <n v="53"/>
    <x v="1"/>
    <s v="FR"/>
    <d v="1998-01-22T00:00:00"/>
    <s v="First-time"/>
    <s v="Business"/>
    <x v="1"/>
    <n v="212"/>
    <s v="Yes"/>
    <n v="3"/>
    <n v="3"/>
    <n v="4"/>
    <n v="1"/>
    <n v="3"/>
    <n v="3"/>
    <n v="5"/>
    <n v="3"/>
    <n v="5"/>
    <s v="Dissatisfied"/>
    <n v="26"/>
    <s v="Negative"/>
    <e v="#NAME?"/>
    <e v="#NAME?"/>
  </r>
  <r>
    <n v="2710"/>
    <x v="0"/>
    <s v="AR"/>
    <d v="2013-12-25T00:00:00"/>
    <s v="Returning"/>
    <s v="Personal"/>
    <x v="0"/>
    <n v="562"/>
    <s v="Yes"/>
    <n v="2"/>
    <n v="1"/>
    <n v="1"/>
    <n v="5"/>
    <n v="5"/>
    <n v="5"/>
    <n v="3"/>
    <n v="5"/>
    <n v="3"/>
    <s v="Neutral"/>
    <n v="10"/>
    <s v="Neutral"/>
    <e v="#NAME?"/>
    <e v="#NAME?"/>
  </r>
  <r>
    <n v="2257"/>
    <x v="0"/>
    <s v="AT"/>
    <d v="1960-05-25T00:00:00"/>
    <s v="Returning"/>
    <s v="Business"/>
    <x v="1"/>
    <n v="630"/>
    <s v="No"/>
    <n v="2"/>
    <n v="4"/>
    <n v="5"/>
    <n v="4"/>
    <n v="5"/>
    <n v="5"/>
    <n v="5"/>
    <n v="5"/>
    <n v="5"/>
    <s v="Satisfied"/>
    <n v="63"/>
    <s v="Positive"/>
    <e v="#NAME?"/>
    <e v="#NAME?"/>
  </r>
  <r>
    <n v="548"/>
    <x v="0"/>
    <s v="CN"/>
    <d v="1960-01-01T00:00:00"/>
    <s v="First-time"/>
    <s v="Business"/>
    <x v="1"/>
    <n v="134"/>
    <s v="No"/>
    <n v="3"/>
    <n v="5"/>
    <n v="4"/>
    <n v="4"/>
    <n v="3"/>
    <n v="3"/>
    <n v="4"/>
    <n v="3"/>
    <n v="4"/>
    <s v="Dissatisfied"/>
    <n v="64"/>
    <s v="Negative"/>
    <e v="#NAME?"/>
    <e v="#NAME?"/>
  </r>
  <r>
    <n v="342"/>
    <x v="1"/>
    <s v="FR"/>
    <d v="1953-02-17T00:00:00"/>
    <s v="Returning"/>
    <s v="Personal"/>
    <x v="0"/>
    <n v="821"/>
    <s v="No"/>
    <n v="2"/>
    <n v="5"/>
    <n v="3"/>
    <n v="3"/>
    <n v="3"/>
    <n v="3"/>
    <n v="4"/>
    <n v="3"/>
    <n v="5"/>
    <s v="Dissatisfied"/>
    <n v="70"/>
    <s v="Negative"/>
    <e v="#NAME?"/>
    <e v="#NAME?"/>
  </r>
  <r>
    <n v="2004"/>
    <x v="0"/>
    <s v="AT"/>
    <d v="1987-03-21T00:00:00"/>
    <s v="First-time"/>
    <s v="Business"/>
    <x v="1"/>
    <n v="351"/>
    <s v="No"/>
    <n v="5"/>
    <n v="3"/>
    <n v="5"/>
    <n v="3"/>
    <n v="3"/>
    <n v="3"/>
    <n v="5"/>
    <n v="3"/>
    <n v="5"/>
    <s v="Satisfied"/>
    <n v="36"/>
    <s v="Positive"/>
    <e v="#NAME?"/>
    <e v="#NAME?"/>
  </r>
  <r>
    <n v="3050"/>
    <x v="1"/>
    <s v="VN"/>
    <d v="1962-06-14T00:00:00"/>
    <s v="Returning"/>
    <s v="Personal"/>
    <x v="0"/>
    <n v="489"/>
    <s v="Yes"/>
    <n v="2"/>
    <n v="3"/>
    <n v="5"/>
    <n v="5"/>
    <n v="5"/>
    <n v="5"/>
    <n v="4"/>
    <n v="5"/>
    <n v="4"/>
    <s v="Neutral"/>
    <n v="61"/>
    <s v="Neutral"/>
    <e v="#NAME?"/>
    <e v="#NAME?"/>
  </r>
  <r>
    <n v="145"/>
    <x v="1"/>
    <s v="CN"/>
    <d v="1965-01-02T00:00:00"/>
    <s v="Returning"/>
    <s v="Business"/>
    <x v="1"/>
    <n v="227"/>
    <s v="Yes"/>
    <n v="1"/>
    <n v="4"/>
    <n v="2"/>
    <n v="4"/>
    <n v="4"/>
    <n v="3"/>
    <n v="3"/>
    <n v="4"/>
    <n v="4"/>
    <s v="Dissatisfied"/>
    <n v="59"/>
    <s v="Negative"/>
    <e v="#NAME?"/>
    <e v="#NAME?"/>
  </r>
  <r>
    <n v="1030"/>
    <x v="0"/>
    <s v="LT"/>
    <d v="1973-09-06T00:00:00"/>
    <s v="First-time"/>
    <s v="Business"/>
    <x v="0"/>
    <n v="89"/>
    <s v="Yes"/>
    <n v="3"/>
    <n v="2"/>
    <n v="3"/>
    <n v="2"/>
    <n v="2"/>
    <n v="2"/>
    <n v="4"/>
    <n v="2"/>
    <n v="3"/>
    <s v="Neutral"/>
    <n v="50"/>
    <s v="Neutral"/>
    <e v="#NAME?"/>
    <e v="#NAME?"/>
  </r>
  <r>
    <n v="1422"/>
    <x v="1"/>
    <s v="NL"/>
    <d v="1958-06-07T00:00:00"/>
    <s v="Returning"/>
    <s v="Personal"/>
    <x v="2"/>
    <n v="247"/>
    <s v="No"/>
    <n v="2"/>
    <n v="5"/>
    <n v="5"/>
    <n v="5"/>
    <n v="5"/>
    <n v="5"/>
    <n v="5"/>
    <n v="5"/>
    <n v="5"/>
    <s v="Neutral"/>
    <n v="65"/>
    <s v="Neutral"/>
    <e v="#NAME?"/>
    <e v="#NAME?"/>
  </r>
  <r>
    <n v="535"/>
    <x v="0"/>
    <s v="CN"/>
    <d v="1972-01-20T00:00:00"/>
    <s v="Returning"/>
    <s v="Business"/>
    <x v="1"/>
    <n v="1956"/>
    <s v="Yes"/>
    <n v="0"/>
    <n v="3"/>
    <n v="1"/>
    <n v="4"/>
    <n v="4"/>
    <n v="3"/>
    <n v="1"/>
    <n v="1"/>
    <n v="1"/>
    <s v="Satisfied"/>
    <n v="52"/>
    <s v="Positive"/>
    <e v="#NAME?"/>
    <e v="#NAME?"/>
  </r>
  <r>
    <n v="2542"/>
    <x v="1"/>
    <s v="ET"/>
    <d v="2005-09-14T00:00:00"/>
    <s v="Returning"/>
    <s v="Business"/>
    <x v="1"/>
    <n v="1880"/>
    <s v="No"/>
    <n v="0"/>
    <n v="4"/>
    <n v="2"/>
    <n v="4"/>
    <n v="3"/>
    <n v="5"/>
    <n v="2"/>
    <n v="2"/>
    <n v="5"/>
    <s v="Satisfied"/>
    <n v="18"/>
    <s v="Positive"/>
    <e v="#NAME?"/>
    <e v="#NAME?"/>
  </r>
  <r>
    <n v="1179"/>
    <x v="1"/>
    <s v="AE"/>
    <d v="1957-03-17T00:00:00"/>
    <s v="Returning"/>
    <s v="Personal"/>
    <x v="0"/>
    <n v="134"/>
    <s v="Yes"/>
    <n v="1"/>
    <n v="2"/>
    <n v="4"/>
    <n v="2"/>
    <n v="4"/>
    <n v="4"/>
    <n v="1"/>
    <n v="4"/>
    <n v="1"/>
    <s v="Neutral"/>
    <n v="66"/>
    <s v="Neutral"/>
    <e v="#NAME?"/>
    <e v="#NAME?"/>
  </r>
  <r>
    <n v="2458"/>
    <x v="0"/>
    <s v="DE"/>
    <d v="2014-06-12T00:00:00"/>
    <s v="First-time"/>
    <s v="Business"/>
    <x v="1"/>
    <n v="773"/>
    <s v="No"/>
    <n v="3"/>
    <n v="4"/>
    <n v="4"/>
    <n v="1"/>
    <n v="3"/>
    <n v="3"/>
    <n v="4"/>
    <n v="3"/>
    <n v="4"/>
    <s v="Neutral"/>
    <n v="9"/>
    <s v="Neutral"/>
    <e v="#NAME?"/>
    <e v="#NAME?"/>
  </r>
  <r>
    <n v="1147"/>
    <x v="1"/>
    <s v="GB"/>
    <d v="1960-04-17T00:00:00"/>
    <s v="Returning"/>
    <s v="Personal"/>
    <x v="0"/>
    <n v="164"/>
    <s v="No"/>
    <n v="0"/>
    <n v="3"/>
    <n v="4"/>
    <n v="5"/>
    <n v="5"/>
    <n v="5"/>
    <n v="4"/>
    <n v="5"/>
    <n v="4"/>
    <s v="Neutral"/>
    <n v="63"/>
    <s v="Neutral"/>
    <e v="#NAME?"/>
    <e v="#NAME?"/>
  </r>
  <r>
    <n v="345"/>
    <x v="1"/>
    <s v="UA"/>
    <d v="1994-12-04T00:00:00"/>
    <s v="Returning"/>
    <s v="Personal"/>
    <x v="0"/>
    <n v="853"/>
    <s v="Yes"/>
    <n v="1"/>
    <n v="3"/>
    <n v="4"/>
    <n v="4"/>
    <n v="2"/>
    <n v="2"/>
    <n v="2"/>
    <n v="2"/>
    <n v="3"/>
    <s v="Dissatisfied"/>
    <n v="29"/>
    <s v="Negative"/>
    <e v="#NAME?"/>
    <e v="#NAME?"/>
  </r>
  <r>
    <n v="304"/>
    <x v="0"/>
    <s v="NL"/>
    <d v="1976-07-21T00:00:00"/>
    <s v="Returning"/>
    <s v="Business"/>
    <x v="1"/>
    <n v="1895"/>
    <s v="No"/>
    <n v="2"/>
    <n v="4"/>
    <n v="1"/>
    <n v="4"/>
    <n v="2"/>
    <n v="1"/>
    <n v="1"/>
    <n v="1"/>
    <n v="1"/>
    <s v="Dissatisfied"/>
    <n v="47"/>
    <s v="Negative"/>
    <e v="#NAME?"/>
    <e v="#NAME?"/>
  </r>
  <r>
    <n v="2698"/>
    <x v="1"/>
    <s v="ES"/>
    <d v="2005-02-17T00:00:00"/>
    <s v="Returning"/>
    <s v="Business"/>
    <x v="1"/>
    <n v="2855"/>
    <s v="Yes"/>
    <n v="5"/>
    <n v="5"/>
    <n v="3"/>
    <n v="5"/>
    <n v="5"/>
    <n v="5"/>
    <n v="3"/>
    <n v="5"/>
    <n v="4"/>
    <s v="Satisfied"/>
    <n v="18"/>
    <s v="Positive"/>
    <e v="#NAME?"/>
    <e v="#NAME?"/>
  </r>
  <r>
    <n v="2469"/>
    <x v="1"/>
    <s v="EE"/>
    <d v="2011-05-25T00:00:00"/>
    <s v="Returning"/>
    <s v="Personal"/>
    <x v="0"/>
    <n v="773"/>
    <s v="No"/>
    <n v="2"/>
    <n v="2"/>
    <n v="1"/>
    <n v="1"/>
    <n v="5"/>
    <n v="5"/>
    <n v="1"/>
    <n v="5"/>
    <n v="1"/>
    <s v="Neutral"/>
    <n v="12"/>
    <s v="Neutral"/>
    <e v="#NAME?"/>
    <e v="#NAME?"/>
  </r>
  <r>
    <n v="2203"/>
    <x v="0"/>
    <s v="AT"/>
    <d v="1960-09-02T00:00:00"/>
    <s v="Returning"/>
    <s v="Personal"/>
    <x v="0"/>
    <n v="685"/>
    <s v="No"/>
    <n v="3"/>
    <n v="5"/>
    <n v="4"/>
    <n v="4"/>
    <n v="4"/>
    <n v="5"/>
    <n v="4"/>
    <n v="4"/>
    <n v="4"/>
    <s v="Neutral"/>
    <n v="63"/>
    <s v="Neutral"/>
    <e v="#NAME?"/>
    <e v="#NAME?"/>
  </r>
  <r>
    <n v="215"/>
    <x v="1"/>
    <s v="ES"/>
    <d v="1955-10-27T00:00:00"/>
    <s v="Returning"/>
    <s v="Personal"/>
    <x v="0"/>
    <n v="213"/>
    <s v="No"/>
    <n v="3"/>
    <n v="3"/>
    <n v="1"/>
    <n v="4"/>
    <n v="4"/>
    <n v="4"/>
    <n v="4"/>
    <n v="4"/>
    <n v="3"/>
    <s v="Dissatisfied"/>
    <n v="68"/>
    <s v="Negative"/>
    <e v="#NAME?"/>
    <e v="#NAME?"/>
  </r>
  <r>
    <n v="2974"/>
    <x v="0"/>
    <s v="DK"/>
    <d v="1994-02-24T00:00:00"/>
    <s v="Returning"/>
    <s v="Business"/>
    <x v="1"/>
    <n v="462"/>
    <s v="No"/>
    <n v="2"/>
    <n v="5"/>
    <n v="5"/>
    <n v="4"/>
    <n v="4"/>
    <n v="5"/>
    <n v="5"/>
    <n v="5"/>
    <n v="5"/>
    <s v="Satisfied"/>
    <n v="29"/>
    <s v="Positive"/>
    <e v="#NAME?"/>
    <e v="#NAME?"/>
  </r>
  <r>
    <n v="1011"/>
    <x v="1"/>
    <s v="AT"/>
    <d v="1959-09-04T00:00:00"/>
    <s v="First-time"/>
    <s v="Business"/>
    <x v="0"/>
    <n v="89"/>
    <s v="No"/>
    <n v="4"/>
    <n v="1"/>
    <n v="2"/>
    <n v="4"/>
    <n v="4"/>
    <n v="4"/>
    <n v="4"/>
    <n v="4"/>
    <n v="3"/>
    <s v="Dissatisfied"/>
    <n v="64"/>
    <s v="Negative"/>
    <e v="#NAME?"/>
    <e v="#NAME?"/>
  </r>
  <r>
    <n v="2003"/>
    <x v="0"/>
    <s v="IT"/>
    <d v="1958-08-06T00:00:00"/>
    <s v="Returning"/>
    <s v="Business"/>
    <x v="1"/>
    <n v="2811"/>
    <s v="No"/>
    <n v="1"/>
    <n v="4"/>
    <n v="5"/>
    <n v="5"/>
    <n v="3"/>
    <n v="5"/>
    <n v="5"/>
    <n v="5"/>
    <n v="5"/>
    <s v="Satisfied"/>
    <n v="65"/>
    <s v="Positive"/>
    <e v="#NAME?"/>
    <e v="#NAME?"/>
  </r>
  <r>
    <n v="402"/>
    <x v="1"/>
    <s v="CN"/>
    <d v="1948-04-28T00:00:00"/>
    <s v="Returning"/>
    <s v="Business"/>
    <x v="1"/>
    <n v="3824"/>
    <s v="No"/>
    <n v="5"/>
    <n v="5"/>
    <n v="4"/>
    <n v="4"/>
    <n v="3"/>
    <n v="4"/>
    <n v="4"/>
    <n v="4"/>
    <n v="4"/>
    <s v="Satisfied"/>
    <n v="75"/>
    <s v="Positive"/>
    <e v="#NAME?"/>
    <e v="#NAME?"/>
  </r>
  <r>
    <n v="2682"/>
    <x v="1"/>
    <s v="FI"/>
    <d v="2018-08-12T00:00:00"/>
    <s v="Returning"/>
    <s v="Personal"/>
    <x v="0"/>
    <n v="539"/>
    <s v="No"/>
    <n v="4"/>
    <n v="4"/>
    <n v="3"/>
    <n v="5"/>
    <n v="5"/>
    <n v="5"/>
    <n v="5"/>
    <n v="5"/>
    <n v="4"/>
    <s v="Neutral"/>
    <n v="5"/>
    <s v="Neutral"/>
    <e v="#NAME?"/>
    <e v="#NAME?"/>
  </r>
  <r>
    <n v="3302"/>
    <x v="0"/>
    <s v="AU"/>
    <d v="2005-12-02T00:00:00"/>
    <s v="Returning"/>
    <s v="Business"/>
    <x v="1"/>
    <n v="1964"/>
    <s v="No"/>
    <n v="4"/>
    <n v="4"/>
    <n v="1"/>
    <n v="3"/>
    <n v="1"/>
    <n v="4"/>
    <n v="1"/>
    <n v="1"/>
    <n v="1"/>
    <s v="Neutral"/>
    <n v="18"/>
    <s v="Neutral"/>
    <e v="#NAME?"/>
    <e v="#NAME?"/>
  </r>
  <r>
    <n v="39"/>
    <x v="0"/>
    <s v="BE"/>
    <d v="1985-11-01T00:00:00"/>
    <s v="Returning"/>
    <s v="Business"/>
    <x v="1"/>
    <n v="67"/>
    <s v="No"/>
    <n v="3"/>
    <n v="5"/>
    <n v="4"/>
    <n v="4"/>
    <n v="5"/>
    <n v="4"/>
    <n v="4"/>
    <n v="4"/>
    <n v="4"/>
    <s v="Satisfied"/>
    <n v="38"/>
    <s v="Positive"/>
    <e v="#NAME?"/>
    <e v="#NAME?"/>
  </r>
  <r>
    <n v="1665"/>
    <x v="1"/>
    <s v="DE"/>
    <d v="1954-10-20T00:00:00"/>
    <s v="Returning"/>
    <s v="Personal"/>
    <x v="0"/>
    <n v="435"/>
    <s v="No"/>
    <n v="3"/>
    <n v="3"/>
    <n v="3"/>
    <n v="4"/>
    <n v="4"/>
    <n v="4"/>
    <n v="4"/>
    <n v="4"/>
    <n v="4"/>
    <s v="Neutral"/>
    <n v="69"/>
    <s v="Neutral"/>
    <e v="#NAME?"/>
    <e v="#NAME?"/>
  </r>
  <r>
    <n v="3384"/>
    <x v="1"/>
    <s v="AU"/>
    <d v="2008-05-13T00:00:00"/>
    <s v="Returning"/>
    <s v="Business"/>
    <x v="1"/>
    <n v="315"/>
    <s v="Yes"/>
    <n v="5"/>
    <n v="2"/>
    <n v="2"/>
    <n v="2"/>
    <n v="2"/>
    <n v="2"/>
    <n v="2"/>
    <n v="1"/>
    <n v="2"/>
    <s v="Neutral"/>
    <n v="15"/>
    <s v="Neutral"/>
    <e v="#NAME?"/>
    <e v="#NAME?"/>
  </r>
  <r>
    <n v="2351"/>
    <x v="1"/>
    <s v="MC"/>
    <d v="1995-11-23T00:00:00"/>
    <s v="First-time"/>
    <s v="Business"/>
    <x v="1"/>
    <n v="925"/>
    <s v="Yes"/>
    <n v="5"/>
    <n v="5"/>
    <n v="3"/>
    <n v="3"/>
    <n v="3"/>
    <n v="3"/>
    <n v="4"/>
    <n v="3"/>
    <n v="5"/>
    <s v="Satisfied"/>
    <n v="28"/>
    <s v="Positive"/>
    <e v="#NAME?"/>
    <e v="#NAME?"/>
  </r>
  <r>
    <n v="1232"/>
    <x v="0"/>
    <s v="MA"/>
    <d v="1984-05-22T00:00:00"/>
    <s v="Returning"/>
    <s v="Personal"/>
    <x v="0"/>
    <n v="134"/>
    <s v="No"/>
    <n v="0"/>
    <n v="3"/>
    <n v="5"/>
    <n v="4"/>
    <n v="1"/>
    <n v="3"/>
    <n v="5"/>
    <n v="5"/>
    <n v="1"/>
    <s v="Neutral"/>
    <n v="39"/>
    <s v="Neutral"/>
    <e v="#NAME?"/>
    <e v="#NAME?"/>
  </r>
  <r>
    <n v="1344"/>
    <x v="1"/>
    <s v="LT"/>
    <d v="1952-07-21T00:00:00"/>
    <s v="Returning"/>
    <s v="Business"/>
    <x v="1"/>
    <n v="1537"/>
    <s v="Yes"/>
    <n v="3"/>
    <n v="3"/>
    <n v="5"/>
    <n v="4"/>
    <n v="4"/>
    <n v="2"/>
    <n v="5"/>
    <n v="5"/>
    <n v="4"/>
    <s v="Satisfied"/>
    <n v="71"/>
    <s v="Positive"/>
    <e v="#NAME?"/>
    <e v="#NAME?"/>
  </r>
  <r>
    <n v="576"/>
    <x v="0"/>
    <s v="DE"/>
    <d v="1971-07-16T00:00:00"/>
    <s v="First-time"/>
    <s v="Business"/>
    <x v="1"/>
    <n v="158"/>
    <s v="No"/>
    <n v="2"/>
    <n v="4"/>
    <n v="3"/>
    <n v="3"/>
    <n v="3"/>
    <n v="3"/>
    <n v="5"/>
    <n v="3"/>
    <n v="5"/>
    <s v="Dissatisfied"/>
    <n v="52"/>
    <s v="Negative"/>
    <e v="#NAME?"/>
    <e v="#NAME?"/>
  </r>
  <r>
    <n v="1715"/>
    <x v="0"/>
    <s v="LU"/>
    <d v="1951-07-31T00:00:00"/>
    <s v="Returning"/>
    <s v="Business"/>
    <x v="1"/>
    <n v="327"/>
    <s v="No"/>
    <n v="0"/>
    <n v="5"/>
    <n v="1"/>
    <n v="5"/>
    <n v="5"/>
    <n v="3"/>
    <n v="1"/>
    <n v="1"/>
    <n v="1"/>
    <s v="Satisfied"/>
    <n v="72"/>
    <s v="Positive"/>
    <e v="#NAME?"/>
    <e v="#NAME?"/>
  </r>
  <r>
    <n v="268"/>
    <x v="1"/>
    <s v="KR"/>
    <d v="1979-10-21T00:00:00"/>
    <s v="First-time"/>
    <s v="Business"/>
    <x v="0"/>
    <n v="802"/>
    <s v="Yes"/>
    <n v="3"/>
    <n v="2"/>
    <n v="2"/>
    <n v="3"/>
    <n v="3"/>
    <n v="3"/>
    <n v="4"/>
    <n v="3"/>
    <n v="3"/>
    <s v="Dissatisfied"/>
    <n v="44"/>
    <s v="Negative"/>
    <e v="#NAME?"/>
    <e v="#NAME?"/>
  </r>
  <r>
    <n v="1236"/>
    <x v="1"/>
    <s v="CH"/>
    <d v="1962-04-04T00:00:00"/>
    <s v="Returning"/>
    <s v="Personal"/>
    <x v="0"/>
    <n v="158"/>
    <s v="No"/>
    <n v="1"/>
    <n v="3"/>
    <n v="3"/>
    <n v="4"/>
    <n v="4"/>
    <n v="4"/>
    <n v="1"/>
    <n v="4"/>
    <n v="2"/>
    <s v="Neutral"/>
    <n v="61"/>
    <s v="Neutral"/>
    <e v="#NAME?"/>
    <e v="#NAME?"/>
  </r>
  <r>
    <n v="3010"/>
    <x v="1"/>
    <s v="FI"/>
    <d v="1985-10-14T00:00:00"/>
    <s v="Returning"/>
    <s v="Business"/>
    <x v="1"/>
    <n v="987"/>
    <s v="No"/>
    <n v="3"/>
    <n v="2"/>
    <n v="1"/>
    <n v="2"/>
    <n v="3"/>
    <n v="4"/>
    <n v="1"/>
    <n v="1"/>
    <n v="1"/>
    <s v="Neutral"/>
    <n v="38"/>
    <s v="Neutral"/>
    <e v="#NAME?"/>
    <e v="#NAME?"/>
  </r>
  <r>
    <n v="1319"/>
    <x v="1"/>
    <s v="AR"/>
    <d v="1986-12-08T00:00:00"/>
    <s v="Returning"/>
    <s v="Business"/>
    <x v="1"/>
    <n v="2999"/>
    <s v="No"/>
    <n v="4"/>
    <n v="4"/>
    <n v="4"/>
    <n v="4"/>
    <n v="4"/>
    <n v="3"/>
    <n v="4"/>
    <n v="4"/>
    <n v="4"/>
    <s v="Satisfied"/>
    <n v="37"/>
    <s v="Positive"/>
    <e v="#NAME?"/>
    <e v="#NAME?"/>
  </r>
  <r>
    <n v="1472"/>
    <x v="1"/>
    <s v="AE"/>
    <d v="1955-07-12T00:00:00"/>
    <s v="Returning"/>
    <s v="Personal"/>
    <x v="0"/>
    <n v="772"/>
    <s v="No"/>
    <n v="3"/>
    <n v="5"/>
    <n v="5"/>
    <n v="3"/>
    <n v="3"/>
    <n v="3"/>
    <n v="4"/>
    <n v="3"/>
    <n v="5"/>
    <s v="Neutral"/>
    <n v="68"/>
    <s v="Neutral"/>
    <e v="#NAME?"/>
    <e v="#NAME?"/>
  </r>
  <r>
    <n v="1534"/>
    <x v="1"/>
    <s v="MC"/>
    <d v="1980-11-29T00:00:00"/>
    <s v="Returning"/>
    <s v="Business"/>
    <x v="1"/>
    <n v="3653"/>
    <s v="Yes"/>
    <n v="1"/>
    <n v="2"/>
    <n v="1"/>
    <n v="4"/>
    <n v="2"/>
    <n v="2"/>
    <n v="1"/>
    <n v="1"/>
    <n v="1"/>
    <s v="Neutral"/>
    <n v="43"/>
    <s v="Neutral"/>
    <e v="#NAME?"/>
    <e v="#NAME?"/>
  </r>
  <r>
    <n v="2410"/>
    <x v="0"/>
    <s v="IT"/>
    <d v="2017-04-24T00:00:00"/>
    <s v="Returning"/>
    <s v="Business"/>
    <x v="1"/>
    <n v="767"/>
    <s v="Yes"/>
    <n v="4"/>
    <n v="4"/>
    <n v="4"/>
    <n v="2"/>
    <n v="2"/>
    <n v="3"/>
    <n v="4"/>
    <n v="4"/>
    <n v="4"/>
    <s v="Neutral"/>
    <n v="6"/>
    <s v="Neutral"/>
    <e v="#NAME?"/>
    <e v="#NAME?"/>
  </r>
  <r>
    <n v="71"/>
    <x v="0"/>
    <s v="IN"/>
    <d v="1959-10-24T00:00:00"/>
    <s v="First-time"/>
    <s v="Business"/>
    <x v="0"/>
    <n v="173"/>
    <s v="No"/>
    <n v="1"/>
    <n v="4"/>
    <n v="5"/>
    <n v="3"/>
    <n v="3"/>
    <n v="3"/>
    <n v="4"/>
    <n v="3"/>
    <n v="1"/>
    <s v="Dissatisfied"/>
    <n v="64"/>
    <s v="Negative"/>
    <e v="#NAME?"/>
    <e v="#NAME?"/>
  </r>
  <r>
    <n v="2955"/>
    <x v="0"/>
    <s v="AE"/>
    <d v="1947-04-21T00:00:00"/>
    <s v="Returning"/>
    <s v="Business"/>
    <x v="1"/>
    <n v="1831"/>
    <s v="No"/>
    <n v="2"/>
    <n v="3"/>
    <n v="2"/>
    <n v="4"/>
    <n v="4"/>
    <n v="2"/>
    <n v="2"/>
    <n v="2"/>
    <n v="2"/>
    <s v="Satisfied"/>
    <n v="76"/>
    <s v="Positive"/>
    <e v="#NAME?"/>
    <e v="#NAME?"/>
  </r>
  <r>
    <n v="1089"/>
    <x v="0"/>
    <s v="LV"/>
    <d v="1954-11-03T00:00:00"/>
    <s v="Returning"/>
    <s v="Personal"/>
    <x v="0"/>
    <n v="247"/>
    <s v="Yes"/>
    <n v="3"/>
    <n v="3"/>
    <n v="3"/>
    <n v="4"/>
    <n v="4"/>
    <n v="5"/>
    <n v="3"/>
    <n v="3"/>
    <n v="3"/>
    <s v="Neutral"/>
    <n v="69"/>
    <s v="Neutral"/>
    <e v="#NAME?"/>
    <e v="#NAME?"/>
  </r>
  <r>
    <n v="2428"/>
    <x v="1"/>
    <s v="TR"/>
    <d v="2005-07-11T00:00:00"/>
    <s v="Returning"/>
    <s v="Personal"/>
    <x v="0"/>
    <n v="604"/>
    <s v="No"/>
    <n v="5"/>
    <n v="4"/>
    <n v="5"/>
    <n v="2"/>
    <n v="5"/>
    <n v="5"/>
    <n v="4"/>
    <n v="5"/>
    <n v="5"/>
    <s v="Satisfied"/>
    <n v="18"/>
    <s v="Positive"/>
    <e v="#NAME?"/>
    <e v="#NAME?"/>
  </r>
  <r>
    <n v="1320"/>
    <x v="1"/>
    <s v="AT"/>
    <d v="1961-02-16T00:00:00"/>
    <s v="Returning"/>
    <s v="Business"/>
    <x v="1"/>
    <n v="3561"/>
    <s v="No"/>
    <n v="1"/>
    <n v="3"/>
    <n v="3"/>
    <n v="4"/>
    <n v="3"/>
    <n v="5"/>
    <n v="3"/>
    <n v="3"/>
    <n v="4"/>
    <s v="Satisfied"/>
    <n v="62"/>
    <s v="Positive"/>
    <e v="#NAME?"/>
    <e v="#NAME?"/>
  </r>
  <r>
    <n v="677"/>
    <x v="0"/>
    <s v="AU"/>
    <d v="2002-06-07T00:00:00"/>
    <s v="First-time"/>
    <s v="Business"/>
    <x v="0"/>
    <n v="309"/>
    <s v="No"/>
    <n v="1"/>
    <n v="5"/>
    <n v="3"/>
    <n v="2"/>
    <n v="4"/>
    <n v="4"/>
    <n v="4"/>
    <n v="4"/>
    <n v="4"/>
    <s v="Dissatisfied"/>
    <n v="21"/>
    <s v="Negative"/>
    <e v="#NAME?"/>
    <e v="#NAME?"/>
  </r>
  <r>
    <n v="2207"/>
    <x v="0"/>
    <s v="GB"/>
    <d v="1980-07-03T00:00:00"/>
    <s v="Returning"/>
    <s v="Business"/>
    <x v="1"/>
    <n v="3032"/>
    <s v="Yes"/>
    <n v="1"/>
    <n v="3"/>
    <n v="5"/>
    <n v="4"/>
    <n v="3"/>
    <n v="5"/>
    <n v="5"/>
    <n v="5"/>
    <n v="5"/>
    <s v="Satisfied"/>
    <n v="43"/>
    <s v="Positive"/>
    <e v="#NAME?"/>
    <e v="#NAME?"/>
  </r>
  <r>
    <n v="1813"/>
    <x v="1"/>
    <s v="FR"/>
    <d v="1980-01-11T00:00:00"/>
    <s v="Returning"/>
    <s v="Business"/>
    <x v="1"/>
    <n v="500"/>
    <s v="No"/>
    <n v="2"/>
    <n v="3"/>
    <n v="4"/>
    <n v="5"/>
    <n v="5"/>
    <n v="5"/>
    <n v="4"/>
    <n v="5"/>
    <n v="5"/>
    <s v="Satisfied"/>
    <n v="44"/>
    <s v="Positive"/>
    <e v="#NAME?"/>
    <e v="#NAME?"/>
  </r>
  <r>
    <n v="2634"/>
    <x v="1"/>
    <s v="ZA"/>
    <d v="2007-04-06T00:00:00"/>
    <s v="Returning"/>
    <s v="Personal"/>
    <x v="2"/>
    <n v="280"/>
    <s v="No"/>
    <n v="3"/>
    <n v="1"/>
    <n v="3"/>
    <n v="1"/>
    <n v="1"/>
    <n v="1"/>
    <n v="3"/>
    <n v="1"/>
    <n v="4"/>
    <s v="Neutral"/>
    <n v="16"/>
    <s v="Neutral"/>
    <e v="#NAME?"/>
    <e v="#NAME?"/>
  </r>
  <r>
    <n v="160"/>
    <x v="0"/>
    <s v="DE"/>
    <d v="1986-12-05T00:00:00"/>
    <s v="Returning"/>
    <s v="Personal"/>
    <x v="0"/>
    <n v="227"/>
    <s v="Yes"/>
    <n v="2"/>
    <n v="5"/>
    <n v="4"/>
    <n v="5"/>
    <n v="4"/>
    <n v="4"/>
    <n v="4"/>
    <n v="4"/>
    <n v="3"/>
    <s v="Dissatisfied"/>
    <n v="37"/>
    <s v="Negative"/>
    <e v="#NAME?"/>
    <e v="#NAME?"/>
  </r>
  <r>
    <n v="2201"/>
    <x v="1"/>
    <s v="AT"/>
    <d v="1988-07-02T00:00:00"/>
    <s v="Returning"/>
    <s v="Personal"/>
    <x v="0"/>
    <n v="685"/>
    <s v="No"/>
    <n v="4"/>
    <n v="5"/>
    <n v="3"/>
    <n v="4"/>
    <n v="4"/>
    <n v="4"/>
    <n v="4"/>
    <n v="4"/>
    <n v="5"/>
    <s v="Satisfied"/>
    <n v="35"/>
    <s v="Positive"/>
    <e v="#NAME?"/>
    <e v="#NAME?"/>
  </r>
  <r>
    <n v="239"/>
    <x v="1"/>
    <s v="LT"/>
    <d v="1969-01-18T00:00:00"/>
    <s v="Returning"/>
    <s v="Business"/>
    <x v="1"/>
    <n v="719"/>
    <s v="Yes"/>
    <n v="3"/>
    <n v="5"/>
    <n v="4"/>
    <n v="5"/>
    <n v="3"/>
    <n v="3"/>
    <n v="4"/>
    <n v="4"/>
    <n v="4"/>
    <s v="Satisfied"/>
    <n v="55"/>
    <s v="Positive"/>
    <e v="#NAME?"/>
    <e v="#NAME?"/>
  </r>
  <r>
    <n v="3130"/>
    <x v="1"/>
    <s v="BE"/>
    <d v="1997-04-22T00:00:00"/>
    <s v="Returning"/>
    <s v="Business"/>
    <x v="1"/>
    <n v="237"/>
    <s v="No"/>
    <n v="4"/>
    <n v="5"/>
    <n v="5"/>
    <n v="4"/>
    <n v="4"/>
    <n v="4"/>
    <n v="5"/>
    <n v="5"/>
    <n v="5"/>
    <s v="Satisfied"/>
    <n v="26"/>
    <s v="Positive"/>
    <e v="#NAME?"/>
    <e v="#NAME?"/>
  </r>
  <r>
    <n v="1010"/>
    <x v="0"/>
    <s v="ES"/>
    <d v="1955-10-24T00:00:00"/>
    <s v="Returning"/>
    <s v="Business"/>
    <x v="1"/>
    <n v="3993"/>
    <s v="No"/>
    <n v="1"/>
    <n v="5"/>
    <n v="5"/>
    <n v="1"/>
    <n v="5"/>
    <n v="5"/>
    <n v="5"/>
    <n v="5"/>
    <n v="4"/>
    <s v="Satisfied"/>
    <n v="68"/>
    <s v="Positive"/>
    <e v="#NAME?"/>
    <e v="#NAME?"/>
  </r>
  <r>
    <n v="1052"/>
    <x v="0"/>
    <s v="AE"/>
    <d v="1947-07-09T00:00:00"/>
    <s v="Returning"/>
    <s v="Personal"/>
    <x v="0"/>
    <n v="134"/>
    <s v="No"/>
    <n v="5"/>
    <n v="5"/>
    <n v="5"/>
    <n v="5"/>
    <n v="4"/>
    <n v="4"/>
    <n v="5"/>
    <n v="5"/>
    <n v="5"/>
    <s v="Satisfied"/>
    <n v="76"/>
    <s v="Positive"/>
    <e v="#NAME?"/>
    <e v="#NAME?"/>
  </r>
  <r>
    <n v="230"/>
    <x v="0"/>
    <s v="SN"/>
    <d v="1970-11-12T00:00:00"/>
    <s v="First-time"/>
    <s v="Business"/>
    <x v="1"/>
    <n v="213"/>
    <s v="Yes"/>
    <n v="2"/>
    <n v="5"/>
    <n v="3"/>
    <n v="2"/>
    <n v="2"/>
    <n v="2"/>
    <n v="4"/>
    <n v="2"/>
    <n v="4"/>
    <s v="Dissatisfied"/>
    <n v="53"/>
    <s v="Negative"/>
    <e v="#NAME?"/>
    <e v="#NAME?"/>
  </r>
  <r>
    <n v="652"/>
    <x v="0"/>
    <s v="DE"/>
    <d v="1983-03-09T00:00:00"/>
    <s v="First-time"/>
    <s v="Business"/>
    <x v="0"/>
    <n v="229"/>
    <s v="No"/>
    <n v="0"/>
    <n v="3"/>
    <n v="4"/>
    <n v="5"/>
    <n v="2"/>
    <n v="2"/>
    <n v="4"/>
    <n v="2"/>
    <n v="4"/>
    <s v="Dissatisfied"/>
    <n v="40"/>
    <s v="Negative"/>
    <e v="#NAME?"/>
    <e v="#NAME?"/>
  </r>
  <r>
    <n v="1941"/>
    <x v="1"/>
    <s v="SK"/>
    <d v="1973-03-07T00:00:00"/>
    <s v="Returning"/>
    <s v="Business"/>
    <x v="1"/>
    <n v="1839"/>
    <s v="No"/>
    <n v="5"/>
    <n v="4"/>
    <n v="5"/>
    <n v="5"/>
    <n v="5"/>
    <n v="2"/>
    <n v="5"/>
    <n v="5"/>
    <n v="5"/>
    <s v="Satisfied"/>
    <n v="50"/>
    <s v="Positive"/>
    <e v="#NAME?"/>
    <e v="#NAME?"/>
  </r>
  <r>
    <n v="2055"/>
    <x v="0"/>
    <s v="AT"/>
    <d v="1969-10-04T00:00:00"/>
    <s v="Returning"/>
    <s v="Business"/>
    <x v="1"/>
    <n v="2274"/>
    <s v="No"/>
    <n v="3"/>
    <n v="4"/>
    <n v="4"/>
    <n v="5"/>
    <n v="4"/>
    <n v="4"/>
    <n v="4"/>
    <n v="4"/>
    <n v="4"/>
    <s v="Satisfied"/>
    <n v="54"/>
    <s v="Positive"/>
    <e v="#NAME?"/>
    <e v="#NAME?"/>
  </r>
  <r>
    <n v="2161"/>
    <x v="0"/>
    <s v="BG"/>
    <d v="1996-02-06T00:00:00"/>
    <s v="Returning"/>
    <s v="Business"/>
    <x v="1"/>
    <n v="1671"/>
    <s v="No"/>
    <n v="1"/>
    <n v="5"/>
    <n v="2"/>
    <n v="4"/>
    <n v="4"/>
    <n v="3"/>
    <n v="2"/>
    <n v="2"/>
    <n v="2"/>
    <s v="Satisfied"/>
    <n v="27"/>
    <s v="Positive"/>
    <e v="#NAME?"/>
    <e v="#NAME?"/>
  </r>
  <r>
    <n v="2745"/>
    <x v="1"/>
    <s v="CZ"/>
    <d v="2012-12-01T00:00:00"/>
    <s v="Returning"/>
    <s v="Business"/>
    <x v="1"/>
    <n v="3172"/>
    <s v="No"/>
    <n v="2"/>
    <n v="5"/>
    <n v="3"/>
    <n v="4"/>
    <n v="4"/>
    <n v="4"/>
    <n v="4"/>
    <n v="4"/>
    <n v="5"/>
    <s v="Satisfied"/>
    <n v="11"/>
    <s v="Positive"/>
    <e v="#NAME?"/>
    <e v="#NAME?"/>
  </r>
  <r>
    <n v="1484"/>
    <x v="1"/>
    <s v="GR"/>
    <d v="1991-08-24T00:00:00"/>
    <s v="Returning"/>
    <s v="Business"/>
    <x v="1"/>
    <n v="737"/>
    <s v="Yes"/>
    <n v="3"/>
    <n v="3"/>
    <n v="5"/>
    <n v="4"/>
    <n v="4"/>
    <n v="4"/>
    <n v="5"/>
    <n v="5"/>
    <n v="5"/>
    <s v="Satisfied"/>
    <n v="32"/>
    <s v="Positive"/>
    <e v="#NAME?"/>
    <e v="#NAME?"/>
  </r>
  <r>
    <n v="945"/>
    <x v="0"/>
    <s v="AT"/>
    <d v="1967-09-07T00:00:00"/>
    <s v="Returning"/>
    <s v="Business"/>
    <x v="1"/>
    <n v="3093"/>
    <s v="No"/>
    <n v="1"/>
    <n v="4"/>
    <n v="3"/>
    <n v="4"/>
    <n v="4"/>
    <n v="4"/>
    <n v="3"/>
    <n v="3"/>
    <n v="3"/>
    <s v="Dissatisfied"/>
    <n v="56"/>
    <s v="Negative"/>
    <e v="#NAME?"/>
    <e v="#NAME?"/>
  </r>
  <r>
    <n v="3339"/>
    <x v="0"/>
    <s v="DE"/>
    <d v="2006-03-08T00:00:00"/>
    <s v="Returning"/>
    <s v="Business"/>
    <x v="1"/>
    <n v="3844"/>
    <s v="Yes"/>
    <n v="1"/>
    <n v="4"/>
    <n v="4"/>
    <n v="5"/>
    <n v="4"/>
    <n v="5"/>
    <n v="4"/>
    <n v="4"/>
    <n v="4"/>
    <s v="Satisfied"/>
    <n v="17"/>
    <s v="Positive"/>
    <e v="#NAME?"/>
    <e v="#NAME?"/>
  </r>
  <r>
    <n v="1700"/>
    <x v="0"/>
    <s v="AU"/>
    <d v="1954-06-28T00:00:00"/>
    <s v="First-time"/>
    <s v="Business"/>
    <x v="1"/>
    <n v="364"/>
    <s v="Yes"/>
    <n v="0"/>
    <n v="5"/>
    <n v="5"/>
    <n v="4"/>
    <n v="4"/>
    <n v="4"/>
    <n v="4"/>
    <n v="4"/>
    <n v="5"/>
    <s v="Satisfied"/>
    <n v="69"/>
    <s v="Positive"/>
    <e v="#NAME?"/>
    <e v="#NAME?"/>
  </r>
  <r>
    <n v="1233"/>
    <x v="0"/>
    <s v="NO"/>
    <d v="1952-02-06T00:00:00"/>
    <s v="Returning"/>
    <s v="Personal"/>
    <x v="0"/>
    <n v="354"/>
    <s v="Yes"/>
    <n v="4"/>
    <n v="5"/>
    <n v="1"/>
    <n v="5"/>
    <n v="4"/>
    <n v="3"/>
    <n v="1"/>
    <n v="1"/>
    <n v="1"/>
    <s v="Neutral"/>
    <n v="71"/>
    <s v="Neutral"/>
    <e v="#NAME?"/>
    <e v="#NAME?"/>
  </r>
  <r>
    <n v="150"/>
    <x v="1"/>
    <s v="MX"/>
    <d v="1968-05-23T00:00:00"/>
    <s v="First-time"/>
    <s v="Business"/>
    <x v="0"/>
    <n v="227"/>
    <s v="Yes"/>
    <n v="2"/>
    <n v="3"/>
    <n v="3"/>
    <n v="3"/>
    <n v="3"/>
    <n v="2"/>
    <n v="2"/>
    <n v="4"/>
    <n v="4"/>
    <s v="Dissatisfied"/>
    <n v="55"/>
    <s v="Negative"/>
    <e v="#NAME?"/>
    <e v="#NAME?"/>
  </r>
  <r>
    <n v="83"/>
    <x v="1"/>
    <s v="GB"/>
    <d v="1961-09-10T00:00:00"/>
    <s v="Returning"/>
    <s v="Personal"/>
    <x v="0"/>
    <n v="215"/>
    <s v="Yes"/>
    <n v="2"/>
    <n v="4"/>
    <n v="2"/>
    <n v="4"/>
    <n v="4"/>
    <n v="2"/>
    <n v="3"/>
    <n v="3"/>
    <n v="4"/>
    <s v="Dissatisfied"/>
    <n v="62"/>
    <s v="Negative"/>
    <e v="#NAME?"/>
    <e v="#NAME?"/>
  </r>
  <r>
    <n v="1183"/>
    <x v="1"/>
    <s v="DE"/>
    <d v="1968-11-20T00:00:00"/>
    <s v="Returning"/>
    <s v="Personal"/>
    <x v="0"/>
    <n v="158"/>
    <s v="No"/>
    <n v="0"/>
    <n v="4"/>
    <n v="3"/>
    <n v="2"/>
    <n v="2"/>
    <n v="2"/>
    <n v="4"/>
    <n v="2"/>
    <n v="5"/>
    <s v="Satisfied"/>
    <n v="55"/>
    <s v="Positive"/>
    <e v="#NAME?"/>
    <e v="#NAME?"/>
  </r>
  <r>
    <n v="1185"/>
    <x v="1"/>
    <s v="AR"/>
    <d v="1950-03-22T00:00:00"/>
    <s v="Returning"/>
    <s v="Personal"/>
    <x v="0"/>
    <n v="102"/>
    <s v="Yes"/>
    <n v="1"/>
    <n v="4"/>
    <n v="4"/>
    <n v="2"/>
    <n v="2"/>
    <n v="2"/>
    <n v="5"/>
    <n v="2"/>
    <n v="5"/>
    <s v="Neutral"/>
    <n v="73"/>
    <s v="Neutral"/>
    <e v="#NAME?"/>
    <e v="#NAME?"/>
  </r>
  <r>
    <n v="2968"/>
    <x v="1"/>
    <s v="BE"/>
    <d v="2000-08-21T00:00:00"/>
    <s v="Returning"/>
    <s v="Business"/>
    <x v="1"/>
    <n v="737"/>
    <s v="No"/>
    <n v="2"/>
    <n v="5"/>
    <n v="4"/>
    <n v="5"/>
    <n v="5"/>
    <n v="4"/>
    <n v="4"/>
    <n v="4"/>
    <n v="4"/>
    <s v="Satisfied"/>
    <n v="23"/>
    <s v="Positive"/>
    <e v="#NAME?"/>
    <e v="#NAME?"/>
  </r>
  <r>
    <n v="3268"/>
    <x v="0"/>
    <s v="CZ"/>
    <d v="2013-06-24T00:00:00"/>
    <s v="First-time"/>
    <s v="Business"/>
    <x v="1"/>
    <n v="479"/>
    <s v="Yes"/>
    <n v="2"/>
    <n v="2"/>
    <n v="4"/>
    <n v="2"/>
    <n v="2"/>
    <n v="2"/>
    <n v="3"/>
    <n v="2"/>
    <n v="3"/>
    <s v="Neutral"/>
    <n v="10"/>
    <s v="Neutral"/>
    <e v="#NAME?"/>
    <e v="#NAME?"/>
  </r>
  <r>
    <n v="37"/>
    <x v="0"/>
    <s v="FR"/>
    <d v="1973-11-07T00:00:00"/>
    <s v="Returning"/>
    <s v="Business"/>
    <x v="1"/>
    <n v="212"/>
    <s v="Yes"/>
    <n v="4"/>
    <n v="5"/>
    <n v="4"/>
    <n v="4"/>
    <n v="4"/>
    <n v="5"/>
    <n v="4"/>
    <n v="4"/>
    <n v="5"/>
    <s v="Satisfied"/>
    <n v="50"/>
    <s v="Positive"/>
    <e v="#NAME?"/>
    <e v="#NAME?"/>
  </r>
  <r>
    <n v="1585"/>
    <x v="1"/>
    <s v="GB"/>
    <d v="1947-05-14T00:00:00"/>
    <s v="First-time"/>
    <s v="Business"/>
    <x v="1"/>
    <n v="140"/>
    <s v="Yes"/>
    <n v="1"/>
    <n v="2"/>
    <n v="4"/>
    <n v="5"/>
    <n v="5"/>
    <n v="5"/>
    <n v="4"/>
    <n v="5"/>
    <n v="3"/>
    <s v="Neutral"/>
    <n v="76"/>
    <s v="Neutral"/>
    <e v="#NAME?"/>
    <e v="#NAME?"/>
  </r>
  <r>
    <n v="1642"/>
    <x v="0"/>
    <s v="MC"/>
    <d v="1953-10-04T00:00:00"/>
    <s v="First-time"/>
    <s v="Business"/>
    <x v="1"/>
    <n v="435"/>
    <s v="No"/>
    <n v="2"/>
    <n v="4"/>
    <n v="3"/>
    <n v="4"/>
    <n v="4"/>
    <n v="4"/>
    <n v="5"/>
    <n v="4"/>
    <n v="4"/>
    <s v="Neutral"/>
    <n v="70"/>
    <s v="Neutral"/>
    <e v="#NAME?"/>
    <e v="#NAME?"/>
  </r>
  <r>
    <n v="3157"/>
    <x v="0"/>
    <s v="GB"/>
    <d v="1948-02-29T00:00:00"/>
    <s v="Returning"/>
    <s v="Business"/>
    <x v="1"/>
    <n v="2217"/>
    <s v="No"/>
    <n v="0"/>
    <n v="3"/>
    <n v="5"/>
    <n v="5"/>
    <n v="4"/>
    <n v="4"/>
    <n v="5"/>
    <n v="5"/>
    <n v="5"/>
    <s v="Satisfied"/>
    <n v="75"/>
    <s v="Positive"/>
    <e v="#NAME?"/>
    <e v="#NAME?"/>
  </r>
  <r>
    <n v="996"/>
    <x v="0"/>
    <s v="LV"/>
    <d v="1957-06-05T00:00:00"/>
    <s v="First-time"/>
    <s v="Business"/>
    <x v="0"/>
    <n v="309"/>
    <s v="Yes"/>
    <n v="1"/>
    <n v="3"/>
    <n v="5"/>
    <n v="3"/>
    <n v="3"/>
    <n v="1"/>
    <n v="5"/>
    <n v="2"/>
    <n v="5"/>
    <s v="Dissatisfied"/>
    <n v="66"/>
    <s v="Negative"/>
    <e v="#NAME?"/>
    <e v="#NAME?"/>
  </r>
  <r>
    <n v="385"/>
    <x v="0"/>
    <s v="GB"/>
    <d v="1948-04-07T00:00:00"/>
    <s v="Returning"/>
    <s v="Business"/>
    <x v="1"/>
    <n v="229"/>
    <s v="No"/>
    <n v="0"/>
    <n v="3"/>
    <n v="2"/>
    <n v="4"/>
    <n v="3"/>
    <n v="4"/>
    <n v="2"/>
    <n v="2"/>
    <n v="2"/>
    <s v="Satisfied"/>
    <n v="75"/>
    <s v="Positive"/>
    <e v="#NAME?"/>
    <e v="#NAME?"/>
  </r>
  <r>
    <n v="2826"/>
    <x v="0"/>
    <s v="LT"/>
    <d v="2017-10-10T00:00:00"/>
    <s v="Returning"/>
    <s v="Business"/>
    <x v="1"/>
    <n v="491"/>
    <s v="Yes"/>
    <n v="5"/>
    <n v="3"/>
    <n v="5"/>
    <n v="4"/>
    <n v="4"/>
    <n v="4"/>
    <n v="4"/>
    <n v="4"/>
    <n v="4"/>
    <s v="Satisfied"/>
    <n v="6"/>
    <s v="Positive"/>
    <e v="#NAME?"/>
    <e v="#NAME?"/>
  </r>
  <r>
    <n v="170"/>
    <x v="0"/>
    <s v="FR"/>
    <d v="1949-08-13T00:00:00"/>
    <s v="Returning"/>
    <s v="Personal"/>
    <x v="0"/>
    <n v="227"/>
    <s v="No"/>
    <n v="3"/>
    <n v="3"/>
    <n v="4"/>
    <n v="2"/>
    <n v="2"/>
    <n v="2"/>
    <n v="5"/>
    <n v="2"/>
    <n v="5"/>
    <s v="Dissatisfied"/>
    <n v="74"/>
    <s v="Negative"/>
    <e v="#NAME?"/>
    <e v="#NAME?"/>
  </r>
  <r>
    <n v="2814"/>
    <x v="1"/>
    <s v="HR"/>
    <d v="2009-02-25T00:00:00"/>
    <s v="Returning"/>
    <s v="Personal"/>
    <x v="1"/>
    <n v="409"/>
    <s v="Yes"/>
    <n v="1"/>
    <n v="4"/>
    <n v="2"/>
    <n v="4"/>
    <n v="4"/>
    <n v="1"/>
    <n v="2"/>
    <n v="2"/>
    <n v="3"/>
    <s v="Neutral"/>
    <n v="14"/>
    <s v="Neutral"/>
    <e v="#NAME?"/>
    <e v="#NAME?"/>
  </r>
  <r>
    <n v="2061"/>
    <x v="1"/>
    <s v="AT"/>
    <d v="1994-09-04T00:00:00"/>
    <s v="First-time"/>
    <s v="Business"/>
    <x v="1"/>
    <n v="785"/>
    <s v="No"/>
    <n v="1"/>
    <n v="2"/>
    <n v="4"/>
    <n v="1"/>
    <n v="1"/>
    <n v="1"/>
    <n v="3"/>
    <n v="1"/>
    <n v="2"/>
    <s v="Neutral"/>
    <n v="29"/>
    <s v="Neutral"/>
    <e v="#NAME?"/>
    <e v="#NAME?"/>
  </r>
  <r>
    <n v="1374"/>
    <x v="1"/>
    <s v="CZ"/>
    <d v="1951-12-07T00:00:00"/>
    <s v="Returning"/>
    <s v="Business"/>
    <x v="1"/>
    <n v="2401"/>
    <s v="Yes"/>
    <n v="1"/>
    <n v="3"/>
    <n v="4"/>
    <n v="4"/>
    <n v="4"/>
    <n v="5"/>
    <n v="4"/>
    <n v="4"/>
    <n v="4"/>
    <s v="Satisfied"/>
    <n v="72"/>
    <s v="Positive"/>
    <e v="#NAME?"/>
    <e v="#NAME?"/>
  </r>
  <r>
    <n v="2548"/>
    <x v="0"/>
    <s v="RU"/>
    <d v="2015-10-23T00:00:00"/>
    <s v="Returning"/>
    <s v="Business"/>
    <x v="0"/>
    <n v="227"/>
    <s v="Yes"/>
    <n v="1"/>
    <n v="4"/>
    <n v="3"/>
    <n v="3"/>
    <n v="3"/>
    <n v="3"/>
    <n v="4"/>
    <n v="3"/>
    <n v="3"/>
    <s v="Neutral"/>
    <n v="8"/>
    <s v="Neutral"/>
    <e v="#NAME?"/>
    <e v="#NAME?"/>
  </r>
  <r>
    <n v="1530"/>
    <x v="0"/>
    <s v="ES"/>
    <d v="1963-10-13T00:00:00"/>
    <s v="Returning"/>
    <s v="Business"/>
    <x v="1"/>
    <n v="3894"/>
    <s v="No"/>
    <n v="3"/>
    <n v="4"/>
    <n v="2"/>
    <n v="4"/>
    <n v="3"/>
    <n v="4"/>
    <n v="2"/>
    <n v="2"/>
    <n v="2"/>
    <s v="Neutral"/>
    <n v="60"/>
    <s v="Neutral"/>
    <e v="#NAME?"/>
    <e v="#NAME?"/>
  </r>
  <r>
    <n v="2392"/>
    <x v="0"/>
    <s v="ES"/>
    <d v="1979-08-28T00:00:00"/>
    <s v="Returning"/>
    <s v="Business"/>
    <x v="1"/>
    <n v="2461"/>
    <s v="Yes"/>
    <n v="3"/>
    <n v="3"/>
    <n v="4"/>
    <n v="4"/>
    <n v="5"/>
    <n v="3"/>
    <n v="4"/>
    <n v="4"/>
    <n v="4"/>
    <s v="Satisfied"/>
    <n v="44"/>
    <s v="Positive"/>
    <e v="#NAME?"/>
    <e v="#NAME?"/>
  </r>
  <r>
    <n v="1462"/>
    <x v="1"/>
    <s v="JP"/>
    <d v="1986-06-25T00:00:00"/>
    <s v="Returning"/>
    <s v="Business"/>
    <x v="0"/>
    <n v="372"/>
    <s v="No"/>
    <n v="1"/>
    <n v="3"/>
    <n v="4"/>
    <n v="4"/>
    <n v="4"/>
    <n v="4"/>
    <n v="3"/>
    <n v="4"/>
    <n v="4"/>
    <s v="Neutral"/>
    <n v="37"/>
    <s v="Neutral"/>
    <e v="#NAME?"/>
    <e v="#NAME?"/>
  </r>
  <r>
    <n v="3392"/>
    <x v="1"/>
    <s v="CN"/>
    <d v="2016-07-06T00:00:00"/>
    <s v="Returning"/>
    <s v="Business"/>
    <x v="1"/>
    <n v="296"/>
    <s v="Yes"/>
    <n v="5"/>
    <n v="1"/>
    <n v="1"/>
    <n v="1"/>
    <n v="3"/>
    <n v="2"/>
    <n v="1"/>
    <n v="1"/>
    <n v="1"/>
    <s v="Neutral"/>
    <n v="7"/>
    <s v="Neutral"/>
    <e v="#NAME?"/>
    <e v="#NAME?"/>
  </r>
  <r>
    <n v="2553"/>
    <x v="1"/>
    <s v="CN"/>
    <d v="2012-11-21T00:00:00"/>
    <s v="First-time"/>
    <s v="Business"/>
    <x v="1"/>
    <n v="181"/>
    <s v="No"/>
    <n v="2"/>
    <n v="3"/>
    <n v="3"/>
    <n v="4"/>
    <n v="4"/>
    <n v="4"/>
    <n v="5"/>
    <n v="4"/>
    <n v="4"/>
    <s v="Neutral"/>
    <n v="11"/>
    <s v="Neutral"/>
    <e v="#NAME?"/>
    <e v="#NAME?"/>
  </r>
  <r>
    <n v="1199"/>
    <x v="0"/>
    <s v="YE"/>
    <d v="1989-12-26T00:00:00"/>
    <s v="Returning"/>
    <s v="Personal"/>
    <x v="0"/>
    <n v="270"/>
    <s v="Yes"/>
    <n v="2"/>
    <n v="3"/>
    <n v="5"/>
    <n v="5"/>
    <n v="4"/>
    <n v="2"/>
    <n v="5"/>
    <n v="5"/>
    <n v="5"/>
    <s v="Neutral"/>
    <n v="34"/>
    <s v="Neutral"/>
    <e v="#NAME?"/>
    <e v="#NAME?"/>
  </r>
  <r>
    <n v="223"/>
    <x v="0"/>
    <s v="GB"/>
    <d v="1987-02-02T00:00:00"/>
    <s v="Returning"/>
    <s v="Personal"/>
    <x v="0"/>
    <n v="213"/>
    <s v="Yes"/>
    <n v="1"/>
    <n v="5"/>
    <n v="5"/>
    <n v="5"/>
    <n v="5"/>
    <n v="1"/>
    <n v="3"/>
    <n v="4"/>
    <n v="4"/>
    <s v="Dissatisfied"/>
    <n v="36"/>
    <s v="Negative"/>
    <e v="#NAME?"/>
    <e v="#NAME?"/>
  </r>
  <r>
    <n v="506"/>
    <x v="1"/>
    <s v="IT"/>
    <d v="1953-10-16T00:00:00"/>
    <s v="Returning"/>
    <s v="Business"/>
    <x v="1"/>
    <n v="3003"/>
    <s v="No"/>
    <n v="0"/>
    <n v="3"/>
    <n v="3"/>
    <n v="5"/>
    <n v="4"/>
    <n v="5"/>
    <n v="3"/>
    <n v="3"/>
    <n v="3"/>
    <s v="Satisfied"/>
    <n v="70"/>
    <s v="Positive"/>
    <e v="#NAME?"/>
    <e v="#NAME?"/>
  </r>
  <r>
    <n v="356"/>
    <x v="1"/>
    <s v="SA"/>
    <d v="1996-01-20T00:00:00"/>
    <s v="Returning"/>
    <s v="Business"/>
    <x v="1"/>
    <n v="102"/>
    <s v="Yes"/>
    <n v="4"/>
    <n v="4"/>
    <n v="4"/>
    <n v="4"/>
    <n v="5"/>
    <n v="2"/>
    <n v="4"/>
    <n v="4"/>
    <n v="5"/>
    <s v="Satisfied"/>
    <n v="28"/>
    <s v="Positive"/>
    <e v="#NAME?"/>
    <e v="#NAME?"/>
  </r>
  <r>
    <n v="1048"/>
    <x v="1"/>
    <s v="DK"/>
    <d v="1949-03-12T00:00:00"/>
    <s v="First-time"/>
    <s v="Business"/>
    <x v="0"/>
    <n v="158"/>
    <s v="No"/>
    <n v="2"/>
    <n v="4"/>
    <n v="3"/>
    <n v="2"/>
    <n v="2"/>
    <n v="2"/>
    <n v="4"/>
    <n v="2"/>
    <n v="4"/>
    <s v="Neutral"/>
    <n v="74"/>
    <s v="Neutral"/>
    <e v="#NAME?"/>
    <e v="#NAME?"/>
  </r>
  <r>
    <n v="3269"/>
    <x v="1"/>
    <s v="DE"/>
    <d v="2006-06-15T00:00:00"/>
    <s v="Returning"/>
    <s v="Business"/>
    <x v="1"/>
    <n v="3498"/>
    <s v="Yes"/>
    <n v="5"/>
    <n v="4"/>
    <n v="3"/>
    <n v="3"/>
    <n v="3"/>
    <n v="3"/>
    <n v="4"/>
    <n v="3"/>
    <n v="3"/>
    <s v="Neutral"/>
    <n v="17"/>
    <s v="Neutral"/>
    <e v="#NAME?"/>
    <e v="#NAME?"/>
  </r>
  <r>
    <n v="378"/>
    <x v="1"/>
    <s v="HR"/>
    <d v="1976-09-16T00:00:00"/>
    <s v="First-time"/>
    <s v="Business"/>
    <x v="1"/>
    <n v="309"/>
    <s v="No"/>
    <n v="1"/>
    <n v="4"/>
    <n v="5"/>
    <n v="5"/>
    <n v="5"/>
    <n v="5"/>
    <n v="4"/>
    <n v="5"/>
    <n v="5"/>
    <s v="Satisfied"/>
    <n v="47"/>
    <s v="Positive"/>
    <e v="#NAME?"/>
    <e v="#NAME?"/>
  </r>
  <r>
    <n v="2199"/>
    <x v="0"/>
    <s v="NZ"/>
    <d v="1992-10-12T00:00:00"/>
    <s v="Returning"/>
    <s v="Personal"/>
    <x v="0"/>
    <n v="685"/>
    <s v="Yes"/>
    <n v="2"/>
    <n v="4"/>
    <n v="4"/>
    <n v="1"/>
    <n v="1"/>
    <n v="1"/>
    <n v="5"/>
    <n v="1"/>
    <n v="4"/>
    <s v="Neutral"/>
    <n v="31"/>
    <s v="Neutral"/>
    <e v="#NAME?"/>
    <e v="#NAME?"/>
  </r>
  <r>
    <n v="1408"/>
    <x v="0"/>
    <s v="DE"/>
    <d v="1970-04-05T00:00:00"/>
    <s v="Returning"/>
    <s v="Personal"/>
    <x v="2"/>
    <n v="89"/>
    <s v="No"/>
    <n v="0"/>
    <n v="5"/>
    <n v="3"/>
    <n v="4"/>
    <n v="4"/>
    <n v="4"/>
    <n v="2"/>
    <n v="4"/>
    <n v="3"/>
    <s v="Neutral"/>
    <n v="53"/>
    <s v="Neutral"/>
    <e v="#NAME?"/>
    <e v="#NAME?"/>
  </r>
  <r>
    <n v="605"/>
    <x v="0"/>
    <s v="GH"/>
    <d v="1958-08-17T00:00:00"/>
    <s v="Returning"/>
    <s v="Business"/>
    <x v="1"/>
    <n v="270"/>
    <s v="Yes"/>
    <n v="1"/>
    <n v="4"/>
    <n v="5"/>
    <n v="5"/>
    <n v="5"/>
    <n v="3"/>
    <n v="5"/>
    <n v="5"/>
    <n v="5"/>
    <s v="Satisfied"/>
    <n v="65"/>
    <s v="Positive"/>
    <e v="#NAME?"/>
    <e v="#NAME?"/>
  </r>
  <r>
    <n v="3056"/>
    <x v="0"/>
    <s v="DE"/>
    <d v="1949-11-05T00:00:00"/>
    <s v="First-time"/>
    <s v="Business"/>
    <x v="1"/>
    <n v="340"/>
    <s v="No"/>
    <n v="4"/>
    <n v="5"/>
    <n v="3"/>
    <n v="1"/>
    <n v="1"/>
    <n v="1"/>
    <n v="4"/>
    <n v="1"/>
    <n v="5"/>
    <s v="Satisfied"/>
    <n v="74"/>
    <s v="Positive"/>
    <e v="#NAME?"/>
    <e v="#NAME?"/>
  </r>
  <r>
    <n v="1506"/>
    <x v="1"/>
    <s v="IL"/>
    <d v="1955-05-17T00:00:00"/>
    <s v="Returning"/>
    <s v="Business"/>
    <x v="1"/>
    <n v="3853"/>
    <s v="No"/>
    <n v="1"/>
    <n v="3"/>
    <n v="2"/>
    <n v="3"/>
    <n v="2"/>
    <n v="3"/>
    <n v="2"/>
    <n v="2"/>
    <n v="2"/>
    <s v="Neutral"/>
    <n v="68"/>
    <s v="Neutral"/>
    <e v="#NAME?"/>
    <e v="#NAME?"/>
  </r>
  <r>
    <n v="2160"/>
    <x v="1"/>
    <s v="AT"/>
    <d v="1964-12-03T00:00:00"/>
    <s v="First-time"/>
    <s v="Business"/>
    <x v="1"/>
    <n v="624"/>
    <s v="Yes"/>
    <n v="0"/>
    <n v="5"/>
    <n v="5"/>
    <n v="3"/>
    <n v="3"/>
    <n v="3"/>
    <n v="5"/>
    <n v="3"/>
    <n v="4"/>
    <s v="Satisfied"/>
    <n v="59"/>
    <s v="Positive"/>
    <e v="#NAME?"/>
    <e v="#NAME?"/>
  </r>
  <r>
    <n v="3147"/>
    <x v="0"/>
    <s v="DE"/>
    <d v="1998-11-13T00:00:00"/>
    <s v="First-time"/>
    <s v="Business"/>
    <x v="1"/>
    <n v="140"/>
    <s v="No"/>
    <n v="4"/>
    <n v="4"/>
    <n v="3"/>
    <n v="3"/>
    <n v="1"/>
    <n v="1"/>
    <n v="4"/>
    <n v="1"/>
    <n v="5"/>
    <s v="Satisfied"/>
    <n v="25"/>
    <s v="Positive"/>
    <e v="#NAME?"/>
    <e v="#NAME?"/>
  </r>
  <r>
    <n v="3184"/>
    <x v="1"/>
    <s v="MC"/>
    <d v="2000-05-13T00:00:00"/>
    <s v="Returning"/>
    <s v="Business"/>
    <x v="0"/>
    <n v="693"/>
    <s v="No"/>
    <n v="4"/>
    <n v="4"/>
    <n v="2"/>
    <n v="2"/>
    <n v="2"/>
    <n v="2"/>
    <n v="4"/>
    <n v="2"/>
    <n v="4"/>
    <s v="Neutral"/>
    <n v="23"/>
    <s v="Neutral"/>
    <e v="#NAME?"/>
    <e v="#NAME?"/>
  </r>
  <r>
    <n v="301"/>
    <x v="1"/>
    <s v="IT"/>
    <d v="1994-01-09T00:00:00"/>
    <s v="Returning"/>
    <s v="Business"/>
    <x v="1"/>
    <n v="821"/>
    <s v="Yes"/>
    <n v="2"/>
    <n v="5"/>
    <n v="3"/>
    <n v="4"/>
    <n v="4"/>
    <n v="5"/>
    <n v="3"/>
    <n v="3"/>
    <n v="3"/>
    <s v="Satisfied"/>
    <n v="30"/>
    <s v="Positive"/>
    <e v="#NAME?"/>
    <e v="#NAME?"/>
  </r>
  <r>
    <n v="2430"/>
    <x v="0"/>
    <s v="MA"/>
    <d v="2017-05-18T00:00:00"/>
    <s v="Returning"/>
    <s v="Personal"/>
    <x v="0"/>
    <n v="767"/>
    <s v="No"/>
    <n v="4"/>
    <n v="3"/>
    <n v="3"/>
    <n v="1"/>
    <n v="1"/>
    <n v="1"/>
    <n v="5"/>
    <n v="1"/>
    <n v="5"/>
    <s v="Neutral"/>
    <n v="6"/>
    <s v="Neutral"/>
    <e v="#NAME?"/>
    <e v="#NAME?"/>
  </r>
  <r>
    <n v="3355"/>
    <x v="1"/>
    <s v="GB"/>
    <d v="2009-11-02T00:00:00"/>
    <s v="First-time"/>
    <s v="Business"/>
    <x v="0"/>
    <n v="296"/>
    <s v="Yes"/>
    <n v="2"/>
    <n v="1"/>
    <n v="4"/>
    <n v="4"/>
    <n v="4"/>
    <n v="4"/>
    <n v="3"/>
    <n v="4"/>
    <n v="3"/>
    <s v="Neutral"/>
    <n v="14"/>
    <s v="Neutral"/>
    <e v="#NAME?"/>
    <e v="#NAME?"/>
  </r>
  <r>
    <n v="2679"/>
    <x v="0"/>
    <s v="FR"/>
    <d v="2009-02-28T00:00:00"/>
    <s v="Returning"/>
    <s v="Personal"/>
    <x v="0"/>
    <n v="622"/>
    <s v="Yes"/>
    <n v="3"/>
    <n v="2"/>
    <n v="1"/>
    <n v="4"/>
    <n v="5"/>
    <n v="3"/>
    <n v="1"/>
    <n v="1"/>
    <n v="1"/>
    <s v="Neutral"/>
    <n v="14"/>
    <s v="Neutral"/>
    <e v="#NAME?"/>
    <e v="#NAME?"/>
  </r>
  <r>
    <n v="829"/>
    <x v="0"/>
    <s v="DK"/>
    <d v="1950-07-20T00:00:00"/>
    <s v="Returning"/>
    <s v="Business"/>
    <x v="1"/>
    <n v="164"/>
    <s v="Yes"/>
    <n v="4"/>
    <n v="3"/>
    <n v="2"/>
    <n v="3"/>
    <n v="4"/>
    <n v="3"/>
    <n v="2"/>
    <n v="2"/>
    <n v="3"/>
    <s v="Dissatisfied"/>
    <n v="73"/>
    <s v="Negative"/>
    <e v="#NAME?"/>
    <e v="#NAME?"/>
  </r>
  <r>
    <n v="2535"/>
    <x v="0"/>
    <s v="TR"/>
    <d v="2007-01-08T00:00:00"/>
    <s v="Returning"/>
    <s v="Business"/>
    <x v="1"/>
    <n v="2749"/>
    <s v="No"/>
    <n v="0"/>
    <n v="4"/>
    <n v="5"/>
    <n v="5"/>
    <n v="3"/>
    <n v="3"/>
    <n v="5"/>
    <n v="5"/>
    <n v="5"/>
    <s v="Satisfied"/>
    <n v="17"/>
    <s v="Positive"/>
    <e v="#NAME?"/>
    <e v="#NAME?"/>
  </r>
  <r>
    <n v="804"/>
    <x v="1"/>
    <s v="DE"/>
    <d v="1965-07-28T00:00:00"/>
    <s v="First-time"/>
    <s v="Business"/>
    <x v="1"/>
    <n v="282"/>
    <s v="Yes"/>
    <n v="2"/>
    <n v="1"/>
    <n v="3"/>
    <n v="2"/>
    <n v="2"/>
    <n v="2"/>
    <n v="3"/>
    <n v="2"/>
    <n v="4"/>
    <s v="Dissatisfied"/>
    <n v="58"/>
    <s v="Negative"/>
    <e v="#NAME?"/>
    <e v="#NAME?"/>
  </r>
  <r>
    <n v="3068"/>
    <x v="0"/>
    <s v="TN"/>
    <d v="1987-10-22T00:00:00"/>
    <s v="First-time"/>
    <s v="Business"/>
    <x v="1"/>
    <n v="413"/>
    <s v="Yes"/>
    <n v="3"/>
    <n v="4"/>
    <n v="5"/>
    <n v="5"/>
    <n v="5"/>
    <n v="5"/>
    <n v="4"/>
    <n v="5"/>
    <n v="5"/>
    <s v="Neutral"/>
    <n v="36"/>
    <s v="Neutral"/>
    <e v="#NAME?"/>
    <e v="#NAME?"/>
  </r>
  <r>
    <n v="395"/>
    <x v="0"/>
    <s v="LV"/>
    <d v="1978-09-03T00:00:00"/>
    <s v="Returning"/>
    <s v="Business"/>
    <x v="1"/>
    <n v="3325"/>
    <s v="No"/>
    <n v="5"/>
    <n v="4"/>
    <n v="5"/>
    <n v="5"/>
    <n v="5"/>
    <n v="4"/>
    <n v="5"/>
    <n v="5"/>
    <n v="5"/>
    <s v="Satisfied"/>
    <n v="45"/>
    <s v="Positive"/>
    <e v="#NAME?"/>
    <e v="#NAME?"/>
  </r>
  <r>
    <n v="1129"/>
    <x v="0"/>
    <s v="SG"/>
    <d v="1979-12-11T00:00:00"/>
    <s v="Returning"/>
    <s v="Personal"/>
    <x v="0"/>
    <n v="134"/>
    <s v="No"/>
    <n v="0"/>
    <n v="3"/>
    <n v="1"/>
    <n v="3"/>
    <n v="3"/>
    <n v="3"/>
    <n v="5"/>
    <n v="3"/>
    <n v="3"/>
    <s v="Neutral"/>
    <n v="44"/>
    <s v="Neutral"/>
    <e v="#NAME?"/>
    <e v="#NAME?"/>
  </r>
  <r>
    <n v="3254"/>
    <x v="0"/>
    <s v="DK"/>
    <d v="2004-11-04T00:00:00"/>
    <s v="Returning"/>
    <s v="Business"/>
    <x v="1"/>
    <n v="2295"/>
    <s v="Yes"/>
    <n v="2"/>
    <n v="4"/>
    <n v="5"/>
    <n v="4"/>
    <n v="4"/>
    <n v="4"/>
    <n v="4"/>
    <n v="4"/>
    <n v="5"/>
    <s v="Satisfied"/>
    <n v="19"/>
    <s v="Positive"/>
    <e v="#NAME?"/>
    <e v="#NAME?"/>
  </r>
  <r>
    <n v="3296"/>
    <x v="1"/>
    <s v="DE"/>
    <d v="2015-06-25T00:00:00"/>
    <s v="Returning"/>
    <s v="Personal"/>
    <x v="0"/>
    <n v="479"/>
    <s v="Yes"/>
    <n v="2"/>
    <n v="3"/>
    <n v="5"/>
    <n v="3"/>
    <n v="3"/>
    <n v="2"/>
    <n v="2"/>
    <n v="4"/>
    <n v="3"/>
    <s v="Neutral"/>
    <n v="8"/>
    <s v="Neutral"/>
    <e v="#NAME?"/>
    <e v="#NAME?"/>
  </r>
  <r>
    <n v="2690"/>
    <x v="0"/>
    <s v="RU"/>
    <d v="2014-11-26T00:00:00"/>
    <s v="Returning"/>
    <s v="Business"/>
    <x v="1"/>
    <n v="3555"/>
    <s v="No"/>
    <n v="4"/>
    <n v="5"/>
    <n v="3"/>
    <n v="4"/>
    <n v="5"/>
    <n v="5"/>
    <n v="3"/>
    <n v="3"/>
    <n v="3"/>
    <s v="Satisfied"/>
    <n v="9"/>
    <s v="Positive"/>
    <e v="#NAME?"/>
    <e v="#NAME?"/>
  </r>
  <r>
    <n v="243"/>
    <x v="1"/>
    <s v="NL"/>
    <d v="1948-06-22T00:00:00"/>
    <s v="First-time"/>
    <s v="Business"/>
    <x v="0"/>
    <n v="719"/>
    <s v="Yes"/>
    <n v="1"/>
    <n v="1"/>
    <n v="4"/>
    <n v="1"/>
    <n v="1"/>
    <n v="1"/>
    <n v="4"/>
    <n v="1"/>
    <n v="3"/>
    <s v="Dissatisfied"/>
    <n v="75"/>
    <s v="Negative"/>
    <e v="#NAME?"/>
    <e v="#NAME?"/>
  </r>
  <r>
    <n v="1332"/>
    <x v="0"/>
    <s v="SI"/>
    <d v="1994-11-19T00:00:00"/>
    <s v="Returning"/>
    <s v="Business"/>
    <x v="1"/>
    <n v="2902"/>
    <s v="No"/>
    <n v="1"/>
    <n v="4"/>
    <n v="5"/>
    <n v="5"/>
    <n v="3"/>
    <n v="2"/>
    <n v="5"/>
    <n v="5"/>
    <n v="5"/>
    <s v="Satisfied"/>
    <n v="29"/>
    <s v="Positive"/>
    <e v="#NAME?"/>
    <e v="#NAME?"/>
  </r>
  <r>
    <n v="2026"/>
    <x v="1"/>
    <s v="CN"/>
    <d v="1974-04-07T00:00:00"/>
    <s v="Returning"/>
    <s v="Business"/>
    <x v="1"/>
    <n v="733"/>
    <s v="No"/>
    <n v="4"/>
    <n v="5"/>
    <n v="4"/>
    <n v="5"/>
    <n v="5"/>
    <n v="5"/>
    <n v="5"/>
    <n v="5"/>
    <n v="4"/>
    <s v="Satisfied"/>
    <n v="49"/>
    <s v="Positive"/>
    <e v="#NAME?"/>
    <e v="#NAME?"/>
  </r>
  <r>
    <n v="826"/>
    <x v="1"/>
    <s v="GB"/>
    <d v="1950-06-29T00:00:00"/>
    <s v="Returning"/>
    <s v="Business"/>
    <x v="1"/>
    <n v="2880"/>
    <s v="No"/>
    <n v="5"/>
    <n v="4"/>
    <n v="2"/>
    <n v="2"/>
    <n v="4"/>
    <n v="3"/>
    <n v="2"/>
    <n v="2"/>
    <n v="2"/>
    <s v="Dissatisfied"/>
    <n v="73"/>
    <s v="Negative"/>
    <e v="#NAME?"/>
    <e v="#NAME?"/>
  </r>
  <r>
    <n v="1690"/>
    <x v="0"/>
    <s v="MC"/>
    <d v="1980-10-26T00:00:00"/>
    <s v="Returning"/>
    <s v="Personal"/>
    <x v="1"/>
    <n v="489"/>
    <s v="No"/>
    <n v="4"/>
    <n v="4"/>
    <n v="4"/>
    <n v="3"/>
    <n v="2"/>
    <n v="4"/>
    <n v="4"/>
    <n v="4"/>
    <n v="4"/>
    <s v="Neutral"/>
    <n v="43"/>
    <s v="Neutral"/>
    <e v="#NAME?"/>
    <e v="#NAME?"/>
  </r>
  <r>
    <n v="725"/>
    <x v="1"/>
    <s v="DE"/>
    <d v="1990-04-15T00:00:00"/>
    <s v="First-time"/>
    <s v="Business"/>
    <x v="0"/>
    <n v="309"/>
    <s v="No"/>
    <n v="0"/>
    <n v="3"/>
    <n v="5"/>
    <n v="3"/>
    <n v="3"/>
    <n v="3"/>
    <n v="5"/>
    <n v="3"/>
    <n v="4"/>
    <s v="Dissatisfied"/>
    <n v="33"/>
    <s v="Negative"/>
    <e v="#NAME?"/>
    <e v="#NAME?"/>
  </r>
  <r>
    <n v="496"/>
    <x v="0"/>
    <s v="KR"/>
    <d v="1951-07-15T00:00:00"/>
    <s v="Returning"/>
    <s v="Business"/>
    <x v="1"/>
    <n v="3008"/>
    <s v="No"/>
    <n v="5"/>
    <n v="5"/>
    <n v="5"/>
    <n v="5"/>
    <n v="5"/>
    <n v="3"/>
    <n v="5"/>
    <n v="5"/>
    <n v="5"/>
    <s v="Satisfied"/>
    <n v="72"/>
    <s v="Positive"/>
    <e v="#NAME?"/>
    <e v="#NAME?"/>
  </r>
  <r>
    <n v="2216"/>
    <x v="1"/>
    <s v="HU"/>
    <d v="1981-01-06T00:00:00"/>
    <s v="Returning"/>
    <s v="Business"/>
    <x v="1"/>
    <n v="859"/>
    <s v="No"/>
    <n v="3"/>
    <n v="4"/>
    <n v="5"/>
    <n v="5"/>
    <n v="4"/>
    <n v="3"/>
    <n v="5"/>
    <n v="5"/>
    <n v="5"/>
    <s v="Satisfied"/>
    <n v="43"/>
    <s v="Positive"/>
    <e v="#NAME?"/>
    <e v="#NAME?"/>
  </r>
  <r>
    <n v="1461"/>
    <x v="0"/>
    <s v="JP"/>
    <d v="1999-05-16T00:00:00"/>
    <s v="First-time"/>
    <s v="Business"/>
    <x v="1"/>
    <n v="772"/>
    <s v="No"/>
    <n v="1"/>
    <n v="4"/>
    <n v="3"/>
    <n v="1"/>
    <n v="1"/>
    <n v="1"/>
    <n v="4"/>
    <n v="1"/>
    <n v="5"/>
    <s v="Neutral"/>
    <n v="24"/>
    <s v="Neutral"/>
    <e v="#NAME?"/>
    <e v="#NAME?"/>
  </r>
  <r>
    <n v="1098"/>
    <x v="1"/>
    <s v="BB"/>
    <d v="1947-11-18T00:00:00"/>
    <s v="Returning"/>
    <s v="Personal"/>
    <x v="0"/>
    <n v="229"/>
    <s v="No"/>
    <n v="3"/>
    <n v="5"/>
    <n v="4"/>
    <n v="4"/>
    <n v="4"/>
    <n v="4"/>
    <n v="5"/>
    <n v="4"/>
    <n v="4"/>
    <s v="Neutral"/>
    <n v="76"/>
    <s v="Neutral"/>
    <e v="#NAME?"/>
    <e v="#NAME?"/>
  </r>
  <r>
    <n v="3312"/>
    <x v="0"/>
    <s v="GB"/>
    <d v="2011-12-16T00:00:00"/>
    <s v="Returning"/>
    <s v="Business"/>
    <x v="1"/>
    <n v="240"/>
    <s v="Yes"/>
    <n v="4"/>
    <n v="4"/>
    <n v="4"/>
    <n v="4"/>
    <n v="3"/>
    <n v="4"/>
    <n v="4"/>
    <n v="4"/>
    <n v="4"/>
    <s v="Satisfied"/>
    <n v="12"/>
    <s v="Positive"/>
    <e v="#NAME?"/>
    <e v="#NAME?"/>
  </r>
  <r>
    <n v="1684"/>
    <x v="0"/>
    <s v="DE"/>
    <d v="1983-06-16T00:00:00"/>
    <s v="First-time"/>
    <s v="Business"/>
    <x v="0"/>
    <n v="561"/>
    <s v="Yes"/>
    <n v="1"/>
    <n v="4"/>
    <n v="5"/>
    <n v="4"/>
    <n v="4"/>
    <n v="4"/>
    <n v="4"/>
    <n v="4"/>
    <n v="5"/>
    <s v="Neutral"/>
    <n v="40"/>
    <s v="Neutral"/>
    <e v="#NAME?"/>
    <e v="#NAME?"/>
  </r>
  <r>
    <n v="1465"/>
    <x v="1"/>
    <s v="CH"/>
    <d v="1976-07-01T00:00:00"/>
    <s v="Returning"/>
    <s v="Personal"/>
    <x v="0"/>
    <n v="772"/>
    <s v="Yes"/>
    <n v="2"/>
    <n v="5"/>
    <n v="3"/>
    <n v="2"/>
    <n v="2"/>
    <n v="2"/>
    <n v="5"/>
    <n v="2"/>
    <n v="2"/>
    <s v="Neutral"/>
    <n v="47"/>
    <s v="Neutral"/>
    <e v="#NAME?"/>
    <e v="#NAME?"/>
  </r>
  <r>
    <n v="522"/>
    <x v="0"/>
    <s v="IN"/>
    <d v="1991-12-11T00:00:00"/>
    <s v="Returning"/>
    <s v="Business"/>
    <x v="1"/>
    <n v="158"/>
    <s v="No"/>
    <n v="1"/>
    <n v="4"/>
    <n v="4"/>
    <n v="5"/>
    <n v="5"/>
    <n v="4"/>
    <n v="4"/>
    <n v="4"/>
    <n v="5"/>
    <s v="Satisfied"/>
    <n v="32"/>
    <s v="Positive"/>
    <e v="#NAME?"/>
    <e v="#NAME?"/>
  </r>
  <r>
    <n v="1393"/>
    <x v="1"/>
    <s v="AT"/>
    <d v="1976-11-17T00:00:00"/>
    <s v="Returning"/>
    <s v="Personal"/>
    <x v="2"/>
    <n v="102"/>
    <s v="Yes"/>
    <n v="3"/>
    <n v="2"/>
    <n v="3"/>
    <n v="3"/>
    <n v="3"/>
    <n v="3"/>
    <n v="3"/>
    <n v="3"/>
    <n v="3"/>
    <s v="Neutral"/>
    <n v="47"/>
    <s v="Neutral"/>
    <e v="#NAME?"/>
    <e v="#NAME?"/>
  </r>
  <r>
    <n v="3217"/>
    <x v="1"/>
    <s v="DE"/>
    <d v="1977-06-09T00:00:00"/>
    <s v="First-time"/>
    <s v="Business"/>
    <x v="1"/>
    <n v="1187"/>
    <s v="No"/>
    <n v="5"/>
    <n v="5"/>
    <n v="5"/>
    <n v="5"/>
    <n v="5"/>
    <n v="5"/>
    <n v="4"/>
    <n v="5"/>
    <n v="5"/>
    <s v="Neutral"/>
    <n v="46"/>
    <s v="Neutral"/>
    <e v="#NAME?"/>
    <e v="#NAME?"/>
  </r>
  <r>
    <n v="2926"/>
    <x v="1"/>
    <s v="IT"/>
    <d v="1960-03-05T00:00:00"/>
    <s v="Returning"/>
    <s v="Business"/>
    <x v="1"/>
    <n v="2620"/>
    <s v="Yes"/>
    <n v="5"/>
    <n v="3"/>
    <n v="4"/>
    <n v="4"/>
    <n v="3"/>
    <n v="5"/>
    <n v="4"/>
    <n v="4"/>
    <n v="4"/>
    <s v="Satisfied"/>
    <n v="63"/>
    <s v="Positive"/>
    <e v="#NAME?"/>
    <e v="#NAME?"/>
  </r>
  <r>
    <n v="171"/>
    <x v="0"/>
    <s v="NO"/>
    <d v="1977-07-02T00:00:00"/>
    <s v="Returning"/>
    <s v="Business"/>
    <x v="1"/>
    <n v="1798"/>
    <s v="Yes"/>
    <n v="4"/>
    <n v="3"/>
    <n v="5"/>
    <n v="5"/>
    <n v="3"/>
    <n v="5"/>
    <n v="5"/>
    <n v="5"/>
    <n v="5"/>
    <s v="Satisfied"/>
    <n v="46"/>
    <s v="Positive"/>
    <e v="#NAME?"/>
    <e v="#NAME?"/>
  </r>
  <r>
    <n v="1790"/>
    <x v="0"/>
    <s v="HU"/>
    <d v="1993-11-14T00:00:00"/>
    <s v="First-time"/>
    <s v="Business"/>
    <x v="1"/>
    <n v="500"/>
    <s v="No"/>
    <n v="5"/>
    <n v="5"/>
    <n v="3"/>
    <n v="3"/>
    <n v="3"/>
    <n v="3"/>
    <n v="4"/>
    <n v="3"/>
    <n v="5"/>
    <s v="Satisfied"/>
    <n v="30"/>
    <s v="Positive"/>
    <e v="#NAME?"/>
    <e v="#NAME?"/>
  </r>
  <r>
    <n v="2215"/>
    <x v="1"/>
    <s v="HK"/>
    <d v="1946-05-31T00:00:00"/>
    <s v="Returning"/>
    <s v="Business"/>
    <x v="1"/>
    <n v="859"/>
    <s v="No"/>
    <n v="4"/>
    <n v="4"/>
    <n v="4"/>
    <n v="5"/>
    <n v="5"/>
    <n v="5"/>
    <n v="4"/>
    <n v="4"/>
    <n v="4"/>
    <s v="Satisfied"/>
    <n v="77"/>
    <s v="Positive"/>
    <e v="#NAME?"/>
    <e v="#NAME?"/>
  </r>
  <r>
    <n v="1896"/>
    <x v="1"/>
    <s v="FR"/>
    <d v="2003-01-22T00:00:00"/>
    <s v="Returning"/>
    <s v="Business"/>
    <x v="1"/>
    <n v="295"/>
    <s v="Yes"/>
    <n v="0"/>
    <n v="4"/>
    <n v="1"/>
    <n v="4"/>
    <n v="4"/>
    <n v="3"/>
    <n v="1"/>
    <n v="1"/>
    <n v="1"/>
    <s v="Satisfied"/>
    <n v="21"/>
    <s v="Positive"/>
    <e v="#NAME?"/>
    <e v="#NAME?"/>
  </r>
  <r>
    <n v="2470"/>
    <x v="0"/>
    <s v="DE"/>
    <d v="2016-11-22T00:00:00"/>
    <s v="Returning"/>
    <s v="Personal"/>
    <x v="0"/>
    <n v="722"/>
    <s v="Yes"/>
    <n v="3"/>
    <n v="2"/>
    <n v="4"/>
    <n v="4"/>
    <n v="4"/>
    <n v="4"/>
    <n v="2"/>
    <n v="4"/>
    <n v="3"/>
    <s v="Neutral"/>
    <n v="7"/>
    <s v="Neutral"/>
    <e v="#NAME?"/>
    <e v="#NAME?"/>
  </r>
  <r>
    <n v="1686"/>
    <x v="1"/>
    <s v="AT"/>
    <d v="1988-10-07T00:00:00"/>
    <s v="Returning"/>
    <s v="Business"/>
    <x v="1"/>
    <n v="2544"/>
    <s v="No"/>
    <n v="2"/>
    <n v="5"/>
    <n v="4"/>
    <n v="5"/>
    <n v="3"/>
    <n v="2"/>
    <n v="4"/>
    <n v="4"/>
    <n v="4"/>
    <s v="Satisfied"/>
    <n v="35"/>
    <s v="Positive"/>
    <e v="#NAME?"/>
    <e v="#NAME?"/>
  </r>
  <r>
    <n v="1802"/>
    <x v="1"/>
    <s v="DE"/>
    <d v="1988-01-15T00:00:00"/>
    <s v="Returning"/>
    <s v="Business"/>
    <x v="1"/>
    <n v="2799"/>
    <s v="No"/>
    <n v="5"/>
    <n v="5"/>
    <n v="5"/>
    <n v="4"/>
    <n v="4"/>
    <n v="5"/>
    <n v="5"/>
    <n v="5"/>
    <n v="5"/>
    <s v="Satisfied"/>
    <n v="36"/>
    <s v="Positive"/>
    <e v="#NAME?"/>
    <e v="#NAME?"/>
  </r>
  <r>
    <n v="2483"/>
    <x v="1"/>
    <s v="AR"/>
    <d v="2016-05-31T00:00:00"/>
    <s v="Returning"/>
    <s v="Business"/>
    <x v="1"/>
    <n v="715"/>
    <s v="Yes"/>
    <n v="4"/>
    <n v="4"/>
    <n v="5"/>
    <n v="5"/>
    <n v="3"/>
    <n v="4"/>
    <n v="5"/>
    <n v="5"/>
    <n v="5"/>
    <s v="Satisfied"/>
    <n v="7"/>
    <s v="Positive"/>
    <e v="#NAME?"/>
    <e v="#NAME?"/>
  </r>
  <r>
    <n v="2825"/>
    <x v="1"/>
    <s v="GB"/>
    <d v="2005-01-25T00:00:00"/>
    <s v="Returning"/>
    <s v="Business"/>
    <x v="1"/>
    <n v="2117"/>
    <s v="No"/>
    <n v="2"/>
    <n v="3"/>
    <n v="5"/>
    <n v="4"/>
    <n v="3"/>
    <n v="3"/>
    <n v="5"/>
    <n v="5"/>
    <n v="5"/>
    <s v="Satisfied"/>
    <n v="18"/>
    <s v="Positive"/>
    <e v="#NAME?"/>
    <e v="#NAME?"/>
  </r>
  <r>
    <n v="1821"/>
    <x v="0"/>
    <s v="AU"/>
    <d v="1965-07-01T00:00:00"/>
    <s v="Returning"/>
    <s v="Business"/>
    <x v="1"/>
    <n v="408"/>
    <s v="No"/>
    <n v="1"/>
    <n v="2"/>
    <n v="1"/>
    <n v="2"/>
    <n v="2"/>
    <n v="2"/>
    <n v="4"/>
    <n v="2"/>
    <n v="3"/>
    <s v="Neutral"/>
    <n v="58"/>
    <s v="Neutral"/>
    <e v="#NAME?"/>
    <e v="#NAME?"/>
  </r>
  <r>
    <n v="2885"/>
    <x v="0"/>
    <s v="CY"/>
    <d v="2019-02-02T00:00:00"/>
    <s v="Returning"/>
    <s v="Personal"/>
    <x v="0"/>
    <n v="491"/>
    <s v="Yes"/>
    <n v="1"/>
    <n v="4"/>
    <n v="3"/>
    <n v="5"/>
    <n v="5"/>
    <n v="5"/>
    <n v="5"/>
    <n v="5"/>
    <n v="4"/>
    <s v="Neutral"/>
    <n v="4"/>
    <s v="Neutral"/>
    <e v="#NAME?"/>
    <e v="#NAME?"/>
  </r>
  <r>
    <n v="199"/>
    <x v="0"/>
    <s v="LU"/>
    <d v="1967-04-20T00:00:00"/>
    <s v="Returning"/>
    <s v="Business"/>
    <x v="1"/>
    <n v="3756"/>
    <s v="Yes"/>
    <n v="4"/>
    <n v="5"/>
    <n v="4"/>
    <n v="5"/>
    <n v="5"/>
    <n v="2"/>
    <n v="4"/>
    <n v="4"/>
    <n v="4"/>
    <s v="Satisfied"/>
    <n v="56"/>
    <s v="Positive"/>
    <e v="#NAME?"/>
    <e v="#NAME?"/>
  </r>
  <r>
    <n v="1119"/>
    <x v="1"/>
    <s v="CN"/>
    <d v="1947-11-02T00:00:00"/>
    <s v="Returning"/>
    <s v="Personal"/>
    <x v="0"/>
    <n v="354"/>
    <s v="No"/>
    <n v="5"/>
    <n v="4"/>
    <n v="4"/>
    <n v="2"/>
    <n v="2"/>
    <n v="2"/>
    <n v="5"/>
    <n v="2"/>
    <n v="5"/>
    <s v="Neutral"/>
    <n v="76"/>
    <s v="Neutral"/>
    <e v="#NAME?"/>
    <e v="#NAME?"/>
  </r>
  <r>
    <n v="3134"/>
    <x v="1"/>
    <s v="IS"/>
    <d v="1947-08-11T00:00:00"/>
    <s v="Returning"/>
    <s v="Business"/>
    <x v="1"/>
    <n v="237"/>
    <s v="Yes"/>
    <n v="1"/>
    <n v="4"/>
    <n v="5"/>
    <n v="4"/>
    <n v="4"/>
    <n v="5"/>
    <n v="5"/>
    <n v="5"/>
    <n v="5"/>
    <s v="Satisfied"/>
    <n v="76"/>
    <s v="Positive"/>
    <e v="#NAME?"/>
    <e v="#NAME?"/>
  </r>
  <r>
    <n v="1019"/>
    <x v="1"/>
    <s v="CN"/>
    <d v="1991-07-08T00:00:00"/>
    <s v="Returning"/>
    <s v="Business"/>
    <x v="1"/>
    <n v="2458"/>
    <s v="No"/>
    <n v="4"/>
    <n v="2"/>
    <n v="3"/>
    <n v="4"/>
    <n v="1"/>
    <n v="2"/>
    <n v="3"/>
    <n v="3"/>
    <n v="4"/>
    <s v="Dissatisfied"/>
    <n v="32"/>
    <s v="Negative"/>
    <e v="#NAME?"/>
    <e v="#NAME?"/>
  </r>
  <r>
    <n v="2381"/>
    <x v="0"/>
    <s v="AT"/>
    <d v="1958-05-28T00:00:00"/>
    <s v="Returning"/>
    <s v="Business"/>
    <x v="1"/>
    <n v="3314"/>
    <s v="No"/>
    <n v="3"/>
    <n v="4"/>
    <n v="4"/>
    <n v="5"/>
    <n v="5"/>
    <n v="2"/>
    <n v="4"/>
    <n v="4"/>
    <n v="4"/>
    <s v="Satisfied"/>
    <n v="65"/>
    <s v="Positive"/>
    <e v="#NAME?"/>
    <e v="#NAME?"/>
  </r>
  <r>
    <n v="655"/>
    <x v="1"/>
    <s v="HR"/>
    <d v="1972-10-19T00:00:00"/>
    <s v="Returning"/>
    <s v="Business"/>
    <x v="1"/>
    <n v="2556"/>
    <s v="No"/>
    <n v="0"/>
    <n v="4"/>
    <n v="1"/>
    <n v="5"/>
    <n v="4"/>
    <n v="4"/>
    <n v="1"/>
    <n v="1"/>
    <n v="1"/>
    <s v="Satisfied"/>
    <n v="51"/>
    <s v="Positive"/>
    <e v="#NAME?"/>
    <e v="#NAME?"/>
  </r>
  <r>
    <n v="94"/>
    <x v="1"/>
    <s v="UA"/>
    <d v="1965-09-23T00:00:00"/>
    <s v="Returning"/>
    <s v="Business"/>
    <x v="2"/>
    <n v="108"/>
    <s v="No"/>
    <n v="4"/>
    <n v="3"/>
    <n v="3"/>
    <n v="1"/>
    <n v="1"/>
    <n v="1"/>
    <n v="3"/>
    <n v="1"/>
    <n v="3"/>
    <s v="Dissatisfied"/>
    <n v="58"/>
    <s v="Negative"/>
    <e v="#NAME?"/>
    <e v="#NAME?"/>
  </r>
  <r>
    <n v="3393"/>
    <x v="1"/>
    <s v="BE"/>
    <d v="2017-09-14T00:00:00"/>
    <s v="First-time"/>
    <s v="Business"/>
    <x v="0"/>
    <n v="296"/>
    <s v="Yes"/>
    <n v="2"/>
    <n v="3"/>
    <n v="3"/>
    <n v="3"/>
    <n v="3"/>
    <n v="3"/>
    <n v="3"/>
    <n v="3"/>
    <n v="4"/>
    <s v="Neutral"/>
    <n v="6"/>
    <s v="Neutral"/>
    <e v="#NAME?"/>
    <e v="#NAME?"/>
  </r>
  <r>
    <n v="3133"/>
    <x v="0"/>
    <s v="DE"/>
    <d v="1987-12-14T00:00:00"/>
    <s v="First-time"/>
    <s v="Business"/>
    <x v="1"/>
    <n v="140"/>
    <s v="No"/>
    <n v="1"/>
    <n v="5"/>
    <n v="4"/>
    <n v="4"/>
    <n v="4"/>
    <n v="4"/>
    <n v="4"/>
    <n v="4"/>
    <n v="5"/>
    <s v="Neutral"/>
    <n v="36"/>
    <s v="Neutral"/>
    <e v="#NAME?"/>
    <e v="#NAME?"/>
  </r>
  <r>
    <n v="1125"/>
    <x v="1"/>
    <s v="DE"/>
    <d v="1966-11-15T00:00:00"/>
    <s v="Returning"/>
    <s v="Personal"/>
    <x v="0"/>
    <n v="309"/>
    <s v="Yes"/>
    <n v="3"/>
    <n v="3"/>
    <n v="4"/>
    <n v="2"/>
    <n v="2"/>
    <n v="2"/>
    <n v="5"/>
    <n v="2"/>
    <n v="5"/>
    <s v="Neutral"/>
    <n v="57"/>
    <s v="Neutral"/>
    <e v="#NAME?"/>
    <e v="#NAME?"/>
  </r>
  <r>
    <n v="3203"/>
    <x v="0"/>
    <s v="DE"/>
    <d v="1995-11-27T00:00:00"/>
    <s v="Returning"/>
    <s v="Personal"/>
    <x v="0"/>
    <n v="585"/>
    <s v="No"/>
    <n v="5"/>
    <n v="4"/>
    <n v="3"/>
    <n v="5"/>
    <n v="5"/>
    <n v="4"/>
    <n v="3"/>
    <n v="3"/>
    <n v="5"/>
    <s v="Neutral"/>
    <n v="28"/>
    <s v="Neutral"/>
    <e v="#NAME?"/>
    <e v="#NAME?"/>
  </r>
  <r>
    <n v="540"/>
    <x v="1"/>
    <s v="CH"/>
    <d v="1986-12-04T00:00:00"/>
    <s v="Returning"/>
    <s v="Business"/>
    <x v="1"/>
    <n v="2298"/>
    <s v="Yes"/>
    <n v="5"/>
    <n v="3"/>
    <n v="5"/>
    <n v="5"/>
    <n v="5"/>
    <n v="5"/>
    <n v="5"/>
    <n v="5"/>
    <n v="5"/>
    <s v="Satisfied"/>
    <n v="37"/>
    <s v="Positive"/>
    <e v="#NAME?"/>
    <e v="#NAME?"/>
  </r>
  <r>
    <n v="3352"/>
    <x v="1"/>
    <s v="MX"/>
    <d v="2010-05-05T00:00:00"/>
    <s v="Returning"/>
    <s v="Business"/>
    <x v="1"/>
    <n v="3157"/>
    <s v="No"/>
    <n v="0"/>
    <n v="5"/>
    <n v="3"/>
    <n v="5"/>
    <n v="3"/>
    <n v="5"/>
    <n v="3"/>
    <n v="3"/>
    <n v="3"/>
    <s v="Satisfied"/>
    <n v="13"/>
    <s v="Positive"/>
    <e v="#NAME?"/>
    <e v="#NAME?"/>
  </r>
  <r>
    <n v="2699"/>
    <x v="1"/>
    <s v="SI"/>
    <d v="2012-07-09T00:00:00"/>
    <s v="Returning"/>
    <s v="Business"/>
    <x v="1"/>
    <n v="2704"/>
    <s v="No"/>
    <n v="3"/>
    <n v="5"/>
    <n v="2"/>
    <n v="4"/>
    <n v="3"/>
    <n v="5"/>
    <n v="2"/>
    <n v="2"/>
    <n v="2"/>
    <s v="Satisfied"/>
    <n v="11"/>
    <s v="Positive"/>
    <e v="#NAME?"/>
    <e v="#NAME?"/>
  </r>
  <r>
    <n v="2197"/>
    <x v="0"/>
    <s v="SI"/>
    <d v="1996-08-02T00:00:00"/>
    <s v="Returning"/>
    <s v="Personal"/>
    <x v="0"/>
    <n v="685"/>
    <s v="No"/>
    <n v="2"/>
    <n v="2"/>
    <n v="2"/>
    <n v="5"/>
    <n v="5"/>
    <n v="5"/>
    <n v="3"/>
    <n v="5"/>
    <n v="3"/>
    <s v="Neutral"/>
    <n v="27"/>
    <s v="Neutral"/>
    <e v="#NAME?"/>
    <e v="#NAME?"/>
  </r>
  <r>
    <n v="248"/>
    <x v="1"/>
    <s v="BE"/>
    <d v="1995-03-04T00:00:00"/>
    <s v="Returning"/>
    <s v="Business"/>
    <x v="1"/>
    <n v="719"/>
    <s v="Yes"/>
    <n v="4"/>
    <n v="2"/>
    <n v="2"/>
    <n v="3"/>
    <n v="3"/>
    <n v="3"/>
    <n v="3"/>
    <n v="3"/>
    <n v="4"/>
    <s v="Dissatisfied"/>
    <n v="28"/>
    <s v="Negative"/>
    <e v="#NAME?"/>
    <e v="#NAME?"/>
  </r>
  <r>
    <n v="1964"/>
    <x v="0"/>
    <s v="LT"/>
    <d v="1998-11-01T00:00:00"/>
    <s v="Returning"/>
    <s v="Business"/>
    <x v="1"/>
    <n v="3173"/>
    <s v="Yes"/>
    <n v="5"/>
    <n v="3"/>
    <n v="2"/>
    <n v="4"/>
    <n v="4"/>
    <n v="4"/>
    <n v="3"/>
    <n v="4"/>
    <n v="2"/>
    <s v="Satisfied"/>
    <n v="25"/>
    <s v="Positive"/>
    <e v="#NAME?"/>
    <e v="#NAME?"/>
  </r>
  <r>
    <n v="1846"/>
    <x v="1"/>
    <s v="JP"/>
    <d v="1977-02-15T00:00:00"/>
    <s v="Returning"/>
    <s v="Personal"/>
    <x v="0"/>
    <n v="408"/>
    <s v="Yes"/>
    <n v="5"/>
    <n v="5"/>
    <n v="5"/>
    <n v="5"/>
    <n v="5"/>
    <n v="5"/>
    <n v="5"/>
    <n v="5"/>
    <n v="5"/>
    <s v="Satisfied"/>
    <n v="46"/>
    <s v="Positive"/>
    <e v="#NAME?"/>
    <e v="#NAME?"/>
  </r>
  <r>
    <n v="751"/>
    <x v="0"/>
    <s v="FI"/>
    <d v="1988-06-30T00:00:00"/>
    <s v="First-time"/>
    <s v="Business"/>
    <x v="0"/>
    <n v="354"/>
    <s v="Yes"/>
    <n v="0"/>
    <n v="3"/>
    <n v="4"/>
    <n v="3"/>
    <n v="3"/>
    <n v="3"/>
    <n v="5"/>
    <n v="3"/>
    <n v="4"/>
    <s v="Satisfied"/>
    <n v="35"/>
    <s v="Positive"/>
    <e v="#NAME?"/>
    <e v="#NAME?"/>
  </r>
  <r>
    <n v="2776"/>
    <x v="0"/>
    <s v="DE"/>
    <d v="2018-09-22T00:00:00"/>
    <s v="Returning"/>
    <s v="Business"/>
    <x v="1"/>
    <n v="1963"/>
    <s v="Yes"/>
    <n v="2"/>
    <n v="4"/>
    <n v="4"/>
    <n v="5"/>
    <n v="3"/>
    <n v="4"/>
    <n v="4"/>
    <n v="4"/>
    <n v="4"/>
    <s v="Satisfied"/>
    <n v="5"/>
    <s v="Positive"/>
    <e v="#NAME?"/>
    <e v="#NAME?"/>
  </r>
  <r>
    <n v="1161"/>
    <x v="0"/>
    <s v="IL"/>
    <d v="1971-02-27T00:00:00"/>
    <s v="Returning"/>
    <s v="Personal"/>
    <x v="0"/>
    <n v="158"/>
    <s v="No"/>
    <n v="0"/>
    <n v="5"/>
    <n v="4"/>
    <n v="4"/>
    <n v="4"/>
    <n v="4"/>
    <n v="4"/>
    <n v="4"/>
    <n v="4"/>
    <s v="Neutral"/>
    <n v="52"/>
    <s v="Neutral"/>
    <e v="#NAME?"/>
    <e v="#NAME?"/>
  </r>
  <r>
    <n v="357"/>
    <x v="0"/>
    <s v="LV"/>
    <d v="1998-06-05T00:00:00"/>
    <s v="Returning"/>
    <s v="Business"/>
    <x v="1"/>
    <n v="102"/>
    <s v="No"/>
    <n v="2"/>
    <n v="4"/>
    <n v="5"/>
    <n v="5"/>
    <n v="4"/>
    <n v="4"/>
    <n v="5"/>
    <n v="5"/>
    <n v="5"/>
    <s v="Satisfied"/>
    <n v="25"/>
    <s v="Positive"/>
    <e v="#NAME?"/>
    <e v="#NAME?"/>
  </r>
  <r>
    <n v="2437"/>
    <x v="0"/>
    <s v="MT"/>
    <d v="2018-11-22T00:00:00"/>
    <s v="Returning"/>
    <s v="Personal"/>
    <x v="0"/>
    <n v="641"/>
    <s v="No"/>
    <n v="3"/>
    <n v="5"/>
    <n v="3"/>
    <n v="2"/>
    <n v="2"/>
    <n v="2"/>
    <n v="4"/>
    <n v="2"/>
    <n v="4"/>
    <s v="Neutral"/>
    <n v="5"/>
    <s v="Neutral"/>
    <e v="#NAME?"/>
    <e v="#NAME?"/>
  </r>
  <r>
    <n v="2712"/>
    <x v="1"/>
    <s v="BE"/>
    <d v="2014-02-09T00:00:00"/>
    <s v="Returning"/>
    <s v="Personal"/>
    <x v="0"/>
    <n v="562"/>
    <s v="Yes"/>
    <n v="1"/>
    <n v="3"/>
    <n v="3"/>
    <n v="1"/>
    <n v="1"/>
    <n v="1"/>
    <n v="4"/>
    <n v="1"/>
    <n v="4"/>
    <s v="Neutral"/>
    <n v="9"/>
    <s v="Neutral"/>
    <e v="#NAME?"/>
    <e v="#NAME?"/>
  </r>
  <r>
    <n v="3059"/>
    <x v="1"/>
    <s v="DE"/>
    <d v="1990-07-18T00:00:00"/>
    <s v="Returning"/>
    <s v="Personal"/>
    <x v="0"/>
    <n v="340"/>
    <s v="No"/>
    <n v="1"/>
    <n v="1"/>
    <n v="4"/>
    <n v="3"/>
    <n v="3"/>
    <n v="3"/>
    <n v="2"/>
    <n v="3"/>
    <n v="2"/>
    <s v="Neutral"/>
    <n v="33"/>
    <s v="Neutral"/>
    <e v="#NAME?"/>
    <e v="#NAME?"/>
  </r>
  <r>
    <n v="2919"/>
    <x v="0"/>
    <s v="CH"/>
    <d v="1976-11-22T00:00:00"/>
    <s v="Returning"/>
    <s v="Business"/>
    <x v="1"/>
    <n v="859"/>
    <s v="Yes"/>
    <n v="5"/>
    <n v="1"/>
    <n v="4"/>
    <n v="1"/>
    <n v="1"/>
    <n v="1"/>
    <n v="2"/>
    <n v="4"/>
    <n v="4"/>
    <s v="Neutral"/>
    <n v="47"/>
    <s v="Neutral"/>
    <e v="#NAME?"/>
    <e v="#NAME?"/>
  </r>
  <r>
    <n v="2140"/>
    <x v="0"/>
    <s v="FI"/>
    <d v="1955-02-09T00:00:00"/>
    <s v="Returning"/>
    <s v="Personal"/>
    <x v="0"/>
    <n v="431"/>
    <s v="No"/>
    <n v="4"/>
    <n v="3"/>
    <n v="2"/>
    <n v="5"/>
    <n v="5"/>
    <n v="5"/>
    <n v="2"/>
    <n v="2"/>
    <n v="2"/>
    <s v="Satisfied"/>
    <n v="68"/>
    <s v="Positive"/>
    <e v="#NAME?"/>
    <e v="#NAME?"/>
  </r>
  <r>
    <n v="2758"/>
    <x v="0"/>
    <s v="CN"/>
    <d v="2010-04-17T00:00:00"/>
    <s v="Returning"/>
    <s v="Business"/>
    <x v="2"/>
    <n v="772"/>
    <s v="No"/>
    <n v="1"/>
    <n v="3"/>
    <n v="2"/>
    <n v="2"/>
    <n v="2"/>
    <n v="2"/>
    <n v="3"/>
    <n v="2"/>
    <n v="3"/>
    <s v="Neutral"/>
    <n v="13"/>
    <s v="Neutral"/>
    <e v="#NAME?"/>
    <e v="#NAME?"/>
  </r>
  <r>
    <n v="1850"/>
    <x v="1"/>
    <s v="ES"/>
    <d v="1949-06-12T00:00:00"/>
    <s v="Returning"/>
    <s v="Business"/>
    <x v="2"/>
    <n v="500"/>
    <s v="Yes"/>
    <n v="5"/>
    <n v="2"/>
    <n v="2"/>
    <n v="1"/>
    <n v="1"/>
    <n v="1"/>
    <n v="3"/>
    <n v="1"/>
    <n v="3"/>
    <s v="Neutral"/>
    <n v="74"/>
    <s v="Neutral"/>
    <e v="#NAME?"/>
    <e v="#NAME?"/>
  </r>
  <r>
    <n v="791"/>
    <x v="0"/>
    <s v="JP"/>
    <d v="1966-12-11T00:00:00"/>
    <s v="First-time"/>
    <s v="Business"/>
    <x v="0"/>
    <n v="354"/>
    <s v="Yes"/>
    <n v="3"/>
    <n v="4"/>
    <n v="1"/>
    <n v="4"/>
    <n v="4"/>
    <n v="4"/>
    <n v="4"/>
    <n v="4"/>
    <n v="3"/>
    <s v="Dissatisfied"/>
    <n v="57"/>
    <s v="Negative"/>
    <e v="#NAME?"/>
    <e v="#NAME?"/>
  </r>
  <r>
    <n v="2173"/>
    <x v="0"/>
    <s v="IT"/>
    <d v="1997-09-24T00:00:00"/>
    <s v="Returning"/>
    <s v="Business"/>
    <x v="1"/>
    <n v="3108"/>
    <s v="No"/>
    <n v="1"/>
    <n v="1"/>
    <n v="3"/>
    <n v="3"/>
    <n v="2"/>
    <n v="3"/>
    <n v="3"/>
    <n v="3"/>
    <n v="3"/>
    <s v="Neutral"/>
    <n v="26"/>
    <s v="Neutral"/>
    <e v="#NAME?"/>
    <e v="#NAME?"/>
  </r>
  <r>
    <n v="2034"/>
    <x v="0"/>
    <s v="DK"/>
    <d v="1983-11-11T00:00:00"/>
    <s v="Returning"/>
    <s v="Business"/>
    <x v="1"/>
    <n v="812"/>
    <s v="No"/>
    <n v="2"/>
    <n v="5"/>
    <n v="2"/>
    <n v="5"/>
    <n v="4"/>
    <n v="4"/>
    <n v="2"/>
    <n v="2"/>
    <n v="2"/>
    <s v="Satisfied"/>
    <n v="40"/>
    <s v="Positive"/>
    <e v="#NAME?"/>
    <e v="#NAME?"/>
  </r>
  <r>
    <n v="1892"/>
    <x v="1"/>
    <s v="CY"/>
    <d v="1949-10-04T00:00:00"/>
    <s v="Returning"/>
    <s v="Business"/>
    <x v="1"/>
    <n v="3923"/>
    <s v="Yes"/>
    <n v="3"/>
    <n v="4"/>
    <n v="2"/>
    <n v="4"/>
    <n v="3"/>
    <n v="4"/>
    <n v="2"/>
    <n v="2"/>
    <n v="2"/>
    <s v="Neutral"/>
    <n v="74"/>
    <s v="Neutral"/>
    <e v="#NAME?"/>
    <e v="#NAME?"/>
  </r>
  <r>
    <n v="2327"/>
    <x v="0"/>
    <s v="DE"/>
    <d v="1993-06-11T00:00:00"/>
    <s v="Returning"/>
    <s v="Personal"/>
    <x v="0"/>
    <n v="925"/>
    <s v="Yes"/>
    <n v="2"/>
    <n v="2"/>
    <n v="3"/>
    <n v="2"/>
    <n v="2"/>
    <n v="2"/>
    <n v="5"/>
    <n v="4"/>
    <n v="4"/>
    <s v="Neutral"/>
    <n v="30"/>
    <s v="Neutral"/>
    <e v="#NAME?"/>
    <e v="#NAME?"/>
  </r>
  <r>
    <n v="3040"/>
    <x v="1"/>
    <s v="HR"/>
    <d v="1968-01-20T00:00:00"/>
    <s v="Returning"/>
    <s v="Business"/>
    <x v="1"/>
    <n v="1632"/>
    <s v="No"/>
    <n v="1"/>
    <n v="3"/>
    <n v="5"/>
    <n v="4"/>
    <n v="4"/>
    <n v="4"/>
    <n v="5"/>
    <n v="5"/>
    <n v="5"/>
    <s v="Satisfied"/>
    <n v="56"/>
    <s v="Positive"/>
    <e v="#NAME?"/>
    <e v="#NAME?"/>
  </r>
  <r>
    <n v="1613"/>
    <x v="1"/>
    <s v="IT"/>
    <d v="1987-02-25T00:00:00"/>
    <s v="First-time"/>
    <s v="Business"/>
    <x v="1"/>
    <n v="968"/>
    <s v="No"/>
    <n v="2"/>
    <n v="3"/>
    <n v="1"/>
    <n v="5"/>
    <n v="5"/>
    <n v="5"/>
    <n v="3"/>
    <n v="5"/>
    <n v="3"/>
    <s v="Neutral"/>
    <n v="36"/>
    <s v="Neutral"/>
    <e v="#NAME?"/>
    <e v="#NAME?"/>
  </r>
  <r>
    <n v="1383"/>
    <x v="0"/>
    <s v="BE"/>
    <d v="1977-08-25T00:00:00"/>
    <s v="First-time"/>
    <s v="Business"/>
    <x v="0"/>
    <n v="164"/>
    <s v="Yes"/>
    <n v="3"/>
    <n v="1"/>
    <n v="2"/>
    <n v="2"/>
    <n v="2"/>
    <n v="2"/>
    <n v="1"/>
    <n v="2"/>
    <n v="2"/>
    <s v="Neutral"/>
    <n v="46"/>
    <s v="Neutral"/>
    <e v="#NAME?"/>
    <e v="#NAME?"/>
  </r>
  <r>
    <n v="281"/>
    <x v="1"/>
    <s v="AT"/>
    <d v="1978-06-30T00:00:00"/>
    <s v="Returning"/>
    <s v="Personal"/>
    <x v="0"/>
    <n v="825"/>
    <s v="No"/>
    <n v="3"/>
    <n v="4"/>
    <n v="3"/>
    <n v="5"/>
    <n v="5"/>
    <n v="5"/>
    <n v="5"/>
    <n v="5"/>
    <n v="5"/>
    <s v="Dissatisfied"/>
    <n v="45"/>
    <s v="Negative"/>
    <e v="#NAME?"/>
    <e v="#NAME?"/>
  </r>
  <r>
    <n v="1520"/>
    <x v="0"/>
    <s v="IT"/>
    <d v="1985-06-14T00:00:00"/>
    <s v="Returning"/>
    <s v="Business"/>
    <x v="1"/>
    <n v="922"/>
    <s v="No"/>
    <n v="4"/>
    <n v="4"/>
    <n v="5"/>
    <n v="5"/>
    <n v="3"/>
    <n v="2"/>
    <n v="5"/>
    <n v="5"/>
    <n v="5"/>
    <s v="Satisfied"/>
    <n v="38"/>
    <s v="Positive"/>
    <e v="#NAME?"/>
    <e v="#NAME?"/>
  </r>
  <r>
    <n v="399"/>
    <x v="1"/>
    <s v="DE"/>
    <d v="1998-07-21T00:00:00"/>
    <s v="First-time"/>
    <s v="Business"/>
    <x v="1"/>
    <n v="164"/>
    <s v="No"/>
    <n v="4"/>
    <n v="5"/>
    <n v="4"/>
    <n v="2"/>
    <n v="1"/>
    <n v="1"/>
    <n v="4"/>
    <n v="1"/>
    <n v="5"/>
    <s v="Satisfied"/>
    <n v="25"/>
    <s v="Positive"/>
    <e v="#NAME?"/>
    <e v="#NAME?"/>
  </r>
  <r>
    <n v="448"/>
    <x v="1"/>
    <s v="DE"/>
    <d v="1977-02-04T00:00:00"/>
    <s v="Returning"/>
    <s v="Business"/>
    <x v="1"/>
    <n v="2607"/>
    <s v="No"/>
    <n v="4"/>
    <n v="3"/>
    <n v="5"/>
    <n v="5"/>
    <n v="5"/>
    <n v="5"/>
    <n v="5"/>
    <n v="5"/>
    <n v="5"/>
    <s v="Satisfied"/>
    <n v="46"/>
    <s v="Positive"/>
    <e v="#NAME?"/>
    <e v="#NAME?"/>
  </r>
  <r>
    <n v="1398"/>
    <x v="0"/>
    <s v="IT"/>
    <d v="2001-08-21T00:00:00"/>
    <s v="Returning"/>
    <s v="Personal"/>
    <x v="2"/>
    <n v="270"/>
    <s v="Yes"/>
    <n v="2"/>
    <n v="2"/>
    <n v="3"/>
    <n v="3"/>
    <n v="4"/>
    <n v="2"/>
    <n v="3"/>
    <n v="3"/>
    <n v="3"/>
    <s v="Neutral"/>
    <n v="22"/>
    <s v="Neutral"/>
    <e v="#NAME?"/>
    <e v="#NAME?"/>
  </r>
  <r>
    <n v="3216"/>
    <x v="1"/>
    <s v="BE"/>
    <d v="1978-05-26T00:00:00"/>
    <s v="First-time"/>
    <s v="Business"/>
    <x v="1"/>
    <n v="1187"/>
    <s v="No"/>
    <n v="1"/>
    <n v="4"/>
    <n v="5"/>
    <n v="3"/>
    <n v="2"/>
    <n v="2"/>
    <n v="4"/>
    <n v="2"/>
    <n v="4"/>
    <s v="Neutral"/>
    <n v="45"/>
    <s v="Neutral"/>
    <e v="#NAME?"/>
    <e v="#NAME?"/>
  </r>
  <r>
    <n v="2952"/>
    <x v="1"/>
    <s v="AR"/>
    <d v="1961-08-15T00:00:00"/>
    <s v="Returning"/>
    <s v="Business"/>
    <x v="1"/>
    <n v="1624"/>
    <s v="No"/>
    <n v="5"/>
    <n v="4"/>
    <n v="4"/>
    <n v="5"/>
    <n v="3"/>
    <n v="5"/>
    <n v="4"/>
    <n v="4"/>
    <n v="4"/>
    <s v="Satisfied"/>
    <n v="62"/>
    <s v="Positive"/>
    <e v="#NAME?"/>
    <e v="#NAME?"/>
  </r>
  <r>
    <n v="326"/>
    <x v="0"/>
    <s v="DK"/>
    <d v="1982-11-24T00:00:00"/>
    <s v="Returning"/>
    <s v="Business"/>
    <x v="1"/>
    <n v="3845"/>
    <s v="No"/>
    <n v="1"/>
    <n v="4"/>
    <n v="5"/>
    <n v="5"/>
    <n v="5"/>
    <n v="5"/>
    <n v="4"/>
    <n v="5"/>
    <n v="4"/>
    <s v="Satisfied"/>
    <n v="41"/>
    <s v="Positive"/>
    <e v="#NAME?"/>
    <e v="#NAME?"/>
  </r>
  <r>
    <n v="51"/>
    <x v="1"/>
    <s v="KR"/>
    <d v="1979-07-15T00:00:00"/>
    <s v="Returning"/>
    <s v="Business"/>
    <x v="1"/>
    <n v="1859"/>
    <s v="No"/>
    <n v="4"/>
    <n v="3"/>
    <n v="5"/>
    <n v="5"/>
    <n v="4"/>
    <n v="5"/>
    <n v="5"/>
    <n v="5"/>
    <n v="5"/>
    <s v="Satisfied"/>
    <n v="44"/>
    <s v="Positive"/>
    <e v="#NAME?"/>
    <e v="#NAME?"/>
  </r>
  <r>
    <n v="2577"/>
    <x v="1"/>
    <s v="SK"/>
    <d v="2019-01-08T00:00:00"/>
    <s v="Returning"/>
    <s v="Business"/>
    <x v="0"/>
    <n v="227"/>
    <s v="No"/>
    <n v="3"/>
    <n v="4"/>
    <n v="2"/>
    <n v="4"/>
    <n v="4"/>
    <n v="4"/>
    <n v="1"/>
    <n v="4"/>
    <n v="1"/>
    <s v="Satisfied"/>
    <n v="5"/>
    <s v="Positive"/>
    <e v="#NAME?"/>
    <e v="#NAME?"/>
  </r>
  <r>
    <n v="3257"/>
    <x v="1"/>
    <s v="CN"/>
    <d v="2008-08-24T00:00:00"/>
    <s v="Returning"/>
    <s v="Business"/>
    <x v="1"/>
    <n v="419"/>
    <s v="Yes"/>
    <n v="3"/>
    <n v="3"/>
    <n v="3"/>
    <n v="3"/>
    <n v="3"/>
    <n v="3"/>
    <n v="2"/>
    <n v="2"/>
    <n v="3"/>
    <s v="Neutral"/>
    <n v="15"/>
    <s v="Neutral"/>
    <e v="#NAME?"/>
    <e v="#NAME?"/>
  </r>
  <r>
    <n v="660"/>
    <x v="1"/>
    <s v="CN"/>
    <d v="1947-11-30T00:00:00"/>
    <s v="Returning"/>
    <s v="Business"/>
    <x v="1"/>
    <n v="2360"/>
    <s v="No"/>
    <n v="5"/>
    <n v="4"/>
    <n v="4"/>
    <n v="4"/>
    <n v="3"/>
    <n v="5"/>
    <n v="4"/>
    <n v="4"/>
    <n v="5"/>
    <s v="Satisfied"/>
    <n v="76"/>
    <s v="Positive"/>
    <e v="#NAME?"/>
    <e v="#NAME?"/>
  </r>
  <r>
    <n v="1430"/>
    <x v="0"/>
    <s v="DE"/>
    <d v="1951-02-03T00:00:00"/>
    <s v="Returning"/>
    <s v="Business"/>
    <x v="1"/>
    <n v="772"/>
    <s v="No"/>
    <n v="1"/>
    <n v="3"/>
    <n v="5"/>
    <n v="4"/>
    <n v="4"/>
    <n v="4"/>
    <n v="5"/>
    <n v="5"/>
    <n v="5"/>
    <s v="Satisfied"/>
    <n v="72"/>
    <s v="Positive"/>
    <e v="#NAME?"/>
    <e v="#NAME?"/>
  </r>
  <r>
    <n v="1444"/>
    <x v="0"/>
    <s v="NO"/>
    <d v="1956-02-11T00:00:00"/>
    <s v="Returning"/>
    <s v="Business"/>
    <x v="1"/>
    <n v="3525"/>
    <s v="No"/>
    <n v="3"/>
    <n v="4"/>
    <n v="4"/>
    <n v="4"/>
    <n v="4"/>
    <n v="4"/>
    <n v="4"/>
    <n v="4"/>
    <n v="4"/>
    <s v="Satisfied"/>
    <n v="67"/>
    <s v="Positive"/>
    <e v="#NAME?"/>
    <e v="#NAME?"/>
  </r>
  <r>
    <n v="1100"/>
    <x v="0"/>
    <s v="PT"/>
    <d v="1970-04-17T00:00:00"/>
    <s v="Returning"/>
    <s v="Personal"/>
    <x v="0"/>
    <n v="282"/>
    <s v="No"/>
    <n v="2"/>
    <n v="4"/>
    <n v="4"/>
    <n v="5"/>
    <n v="5"/>
    <n v="5"/>
    <n v="1"/>
    <n v="5"/>
    <n v="2"/>
    <s v="Neutral"/>
    <n v="53"/>
    <s v="Neutral"/>
    <e v="#NAME?"/>
    <e v="#NAME?"/>
  </r>
  <r>
    <n v="615"/>
    <x v="0"/>
    <s v="CH"/>
    <d v="1974-07-30T00:00:00"/>
    <s v="Returning"/>
    <s v="Business"/>
    <x v="1"/>
    <n v="2145"/>
    <s v="No"/>
    <n v="0"/>
    <n v="5"/>
    <n v="2"/>
    <n v="5"/>
    <n v="5"/>
    <n v="4"/>
    <n v="2"/>
    <n v="2"/>
    <n v="2"/>
    <s v="Satisfied"/>
    <n v="49"/>
    <s v="Positive"/>
    <e v="#NAME?"/>
    <e v="#NAME?"/>
  </r>
  <r>
    <n v="1632"/>
    <x v="1"/>
    <s v="IT"/>
    <d v="1948-10-28T00:00:00"/>
    <s v="Returning"/>
    <s v="Personal"/>
    <x v="0"/>
    <n v="999"/>
    <s v="Yes"/>
    <n v="5"/>
    <n v="1"/>
    <n v="4"/>
    <n v="5"/>
    <n v="4"/>
    <n v="4"/>
    <n v="3"/>
    <n v="4"/>
    <n v="5"/>
    <s v="Satisfied"/>
    <n v="75"/>
    <s v="Positive"/>
    <e v="#NAME?"/>
    <e v="#NAME?"/>
  </r>
  <r>
    <n v="778"/>
    <x v="1"/>
    <s v="RU"/>
    <d v="1976-09-21T00:00:00"/>
    <s v="Returning"/>
    <s v="Business"/>
    <x v="1"/>
    <n v="2211"/>
    <s v="Yes"/>
    <n v="1"/>
    <n v="4"/>
    <n v="3"/>
    <n v="2"/>
    <n v="1"/>
    <n v="3"/>
    <n v="3"/>
    <n v="3"/>
    <n v="1"/>
    <s v="Dissatisfied"/>
    <n v="47"/>
    <s v="Negative"/>
    <e v="#NAME?"/>
    <e v="#NAME?"/>
  </r>
  <r>
    <n v="2184"/>
    <x v="1"/>
    <s v="DE"/>
    <d v="1981-11-22T00:00:00"/>
    <s v="Returning"/>
    <s v="Business"/>
    <x v="1"/>
    <n v="624"/>
    <s v="No"/>
    <n v="4"/>
    <n v="3"/>
    <n v="4"/>
    <n v="4"/>
    <n v="5"/>
    <n v="2"/>
    <n v="4"/>
    <n v="4"/>
    <n v="4"/>
    <s v="Satisfied"/>
    <n v="42"/>
    <s v="Positive"/>
    <e v="#NAME?"/>
    <e v="#NAME?"/>
  </r>
  <r>
    <n v="1770"/>
    <x v="1"/>
    <s v="DE"/>
    <d v="1946-02-23T00:00:00"/>
    <s v="First-time"/>
    <s v="Business"/>
    <x v="1"/>
    <n v="408"/>
    <s v="No"/>
    <n v="5"/>
    <n v="3"/>
    <n v="3"/>
    <n v="3"/>
    <n v="3"/>
    <n v="3"/>
    <n v="4"/>
    <n v="3"/>
    <n v="5"/>
    <s v="Satisfied"/>
    <n v="77"/>
    <s v="Positive"/>
    <e v="#NAME?"/>
    <e v="#NAME?"/>
  </r>
  <r>
    <n v="3258"/>
    <x v="0"/>
    <s v="IT"/>
    <d v="2010-06-10T00:00:00"/>
    <s v="First-time"/>
    <s v="Business"/>
    <x v="0"/>
    <n v="483"/>
    <s v="Yes"/>
    <n v="3"/>
    <n v="1"/>
    <n v="3"/>
    <n v="3"/>
    <n v="3"/>
    <n v="3"/>
    <n v="3"/>
    <n v="3"/>
    <n v="3"/>
    <s v="Neutral"/>
    <n v="13"/>
    <s v="Neutral"/>
    <e v="#NAME?"/>
    <e v="#NAME?"/>
  </r>
  <r>
    <n v="2706"/>
    <x v="1"/>
    <s v="PL"/>
    <d v="2009-11-14T00:00:00"/>
    <s v="Returning"/>
    <s v="Personal"/>
    <x v="0"/>
    <n v="562"/>
    <s v="Yes"/>
    <n v="1"/>
    <n v="1"/>
    <n v="1"/>
    <n v="1"/>
    <n v="1"/>
    <n v="1"/>
    <n v="2"/>
    <n v="4"/>
    <n v="3"/>
    <s v="Neutral"/>
    <n v="14"/>
    <s v="Neutral"/>
    <e v="#NAME?"/>
    <e v="#NAME?"/>
  </r>
  <r>
    <n v="1639"/>
    <x v="0"/>
    <s v="FR"/>
    <d v="1996-11-16T00:00:00"/>
    <s v="Returning"/>
    <s v="Personal"/>
    <x v="2"/>
    <n v="999"/>
    <s v="Yes"/>
    <n v="1"/>
    <n v="2"/>
    <n v="4"/>
    <n v="4"/>
    <n v="4"/>
    <n v="4"/>
    <n v="4"/>
    <n v="4"/>
    <n v="4"/>
    <s v="Neutral"/>
    <n v="27"/>
    <s v="Neutral"/>
    <e v="#NAME?"/>
    <e v="#NAME?"/>
  </r>
  <r>
    <n v="1315"/>
    <x v="0"/>
    <s v="CN"/>
    <d v="2003-01-24T00:00:00"/>
    <s v="First-time"/>
    <s v="Business"/>
    <x v="1"/>
    <n v="247"/>
    <s v="No"/>
    <n v="5"/>
    <n v="5"/>
    <n v="5"/>
    <n v="3"/>
    <n v="3"/>
    <n v="3"/>
    <n v="5"/>
    <n v="3"/>
    <n v="5"/>
    <s v="Satisfied"/>
    <n v="20"/>
    <s v="Positive"/>
    <e v="#NAME?"/>
    <e v="#NAME?"/>
  </r>
  <r>
    <n v="1105"/>
    <x v="1"/>
    <s v="AT"/>
    <d v="1980-08-11T00:00:00"/>
    <s v="Returning"/>
    <s v="Personal"/>
    <x v="0"/>
    <n v="102"/>
    <s v="No"/>
    <n v="2"/>
    <n v="5"/>
    <n v="3"/>
    <n v="4"/>
    <n v="4"/>
    <n v="4"/>
    <n v="2"/>
    <n v="4"/>
    <n v="5"/>
    <s v="Neutral"/>
    <n v="43"/>
    <s v="Neutral"/>
    <e v="#NAME?"/>
    <e v="#NAME?"/>
  </r>
  <r>
    <n v="2673"/>
    <x v="1"/>
    <s v="LT"/>
    <d v="2005-12-30T00:00:00"/>
    <s v="Returning"/>
    <s v="Personal"/>
    <x v="0"/>
    <n v="597"/>
    <s v="Yes"/>
    <n v="2"/>
    <n v="4"/>
    <n v="4"/>
    <n v="5"/>
    <n v="4"/>
    <n v="4"/>
    <n v="5"/>
    <n v="4"/>
    <n v="5"/>
    <s v="Neutral"/>
    <n v="18"/>
    <s v="Neutral"/>
    <e v="#NAME?"/>
    <e v="#NAME?"/>
  </r>
  <r>
    <n v="2178"/>
    <x v="0"/>
    <s v="SE"/>
    <d v="2000-11-16T00:00:00"/>
    <s v="Returning"/>
    <s v="Business"/>
    <x v="1"/>
    <n v="624"/>
    <s v="Yes"/>
    <n v="2"/>
    <n v="2"/>
    <n v="2"/>
    <n v="2"/>
    <n v="2"/>
    <n v="4"/>
    <n v="2"/>
    <n v="2"/>
    <n v="2"/>
    <s v="Neutral"/>
    <n v="23"/>
    <s v="Neutral"/>
    <e v="#NAME?"/>
    <e v="#NAME?"/>
  </r>
  <r>
    <n v="73"/>
    <x v="1"/>
    <s v="AT"/>
    <d v="1954-10-30T00:00:00"/>
    <s v="Returning"/>
    <s v="Business"/>
    <x v="0"/>
    <n v="173"/>
    <s v="No"/>
    <n v="5"/>
    <n v="3"/>
    <n v="3"/>
    <n v="5"/>
    <n v="5"/>
    <n v="5"/>
    <n v="4"/>
    <n v="5"/>
    <n v="1"/>
    <s v="Satisfied"/>
    <n v="69"/>
    <s v="Positive"/>
    <e v="#NAME?"/>
    <e v="#NAME?"/>
  </r>
  <r>
    <n v="2154"/>
    <x v="1"/>
    <s v="DE"/>
    <d v="1971-10-13T00:00:00"/>
    <s v="Returning"/>
    <s v="Business"/>
    <x v="1"/>
    <n v="2541"/>
    <s v="No"/>
    <n v="1"/>
    <n v="4"/>
    <n v="5"/>
    <n v="4"/>
    <n v="3"/>
    <n v="3"/>
    <n v="5"/>
    <n v="5"/>
    <n v="5"/>
    <s v="Satisfied"/>
    <n v="52"/>
    <s v="Positive"/>
    <e v="#NAME?"/>
    <e v="#NAME?"/>
  </r>
  <r>
    <n v="1589"/>
    <x v="1"/>
    <s v="RO"/>
    <d v="2001-12-07T00:00:00"/>
    <s v="Returning"/>
    <s v="Personal"/>
    <x v="0"/>
    <n v="140"/>
    <s v="Yes"/>
    <n v="3"/>
    <n v="3"/>
    <n v="1"/>
    <n v="5"/>
    <n v="5"/>
    <n v="5"/>
    <n v="3"/>
    <n v="5"/>
    <n v="1"/>
    <s v="Neutral"/>
    <n v="22"/>
    <s v="Neutral"/>
    <e v="#NAME?"/>
    <e v="#NAME?"/>
  </r>
  <r>
    <n v="340"/>
    <x v="1"/>
    <s v="AT"/>
    <d v="1960-06-26T00:00:00"/>
    <s v="Returning"/>
    <s v="Personal"/>
    <x v="0"/>
    <n v="853"/>
    <s v="No"/>
    <n v="3"/>
    <n v="5"/>
    <n v="5"/>
    <n v="2"/>
    <n v="2"/>
    <n v="2"/>
    <n v="5"/>
    <n v="2"/>
    <n v="4"/>
    <s v="Dissatisfied"/>
    <n v="63"/>
    <s v="Negative"/>
    <e v="#NAME?"/>
    <e v="#NAME?"/>
  </r>
  <r>
    <n v="1793"/>
    <x v="1"/>
    <s v="IT"/>
    <d v="1987-11-12T00:00:00"/>
    <s v="Returning"/>
    <s v="Business"/>
    <x v="1"/>
    <n v="2961"/>
    <s v="No"/>
    <n v="2"/>
    <n v="3"/>
    <n v="2"/>
    <n v="5"/>
    <n v="3"/>
    <n v="2"/>
    <n v="2"/>
    <n v="2"/>
    <n v="2"/>
    <s v="Satisfied"/>
    <n v="36"/>
    <s v="Positive"/>
    <e v="#NAME?"/>
    <e v="#NAME?"/>
  </r>
  <r>
    <n v="1555"/>
    <x v="0"/>
    <s v="DE"/>
    <d v="2000-05-06T00:00:00"/>
    <s v="First-time"/>
    <s v="Business"/>
    <x v="1"/>
    <n v="987"/>
    <s v="Yes"/>
    <n v="1"/>
    <n v="3"/>
    <n v="3"/>
    <n v="5"/>
    <n v="1"/>
    <n v="1"/>
    <n v="4"/>
    <n v="1"/>
    <n v="5"/>
    <s v="Neutral"/>
    <n v="23"/>
    <s v="Neutral"/>
    <e v="#NAME?"/>
    <e v="#NAME?"/>
  </r>
  <r>
    <n v="2976"/>
    <x v="0"/>
    <s v="DE"/>
    <d v="1971-03-11T00:00:00"/>
    <s v="Returning"/>
    <s v="Business"/>
    <x v="1"/>
    <n v="462"/>
    <s v="No"/>
    <n v="4"/>
    <n v="4"/>
    <n v="5"/>
    <n v="4"/>
    <n v="5"/>
    <n v="5"/>
    <n v="5"/>
    <n v="5"/>
    <n v="5"/>
    <s v="Satisfied"/>
    <n v="52"/>
    <s v="Positive"/>
    <e v="#NAME?"/>
    <e v="#NAME?"/>
  </r>
  <r>
    <n v="2764"/>
    <x v="1"/>
    <s v="IS"/>
    <d v="2009-06-06T00:00:00"/>
    <s v="First-time"/>
    <s v="Business"/>
    <x v="1"/>
    <n v="764"/>
    <s v="Yes"/>
    <n v="3"/>
    <n v="4"/>
    <n v="5"/>
    <n v="1"/>
    <n v="4"/>
    <n v="4"/>
    <n v="4"/>
    <n v="4"/>
    <n v="4"/>
    <s v="Satisfied"/>
    <n v="14"/>
    <s v="Positive"/>
    <e v="#NAME?"/>
    <e v="#NAME?"/>
  </r>
  <r>
    <n v="1946"/>
    <x v="0"/>
    <s v="PH"/>
    <d v="1972-05-30T00:00:00"/>
    <s v="Returning"/>
    <s v="Business"/>
    <x v="1"/>
    <n v="2225"/>
    <s v="No"/>
    <n v="4"/>
    <n v="4"/>
    <n v="1"/>
    <n v="4"/>
    <n v="3"/>
    <n v="3"/>
    <n v="1"/>
    <n v="1"/>
    <n v="1"/>
    <s v="Neutral"/>
    <n v="51"/>
    <s v="Neutral"/>
    <e v="#NAME?"/>
    <e v="#NAME?"/>
  </r>
  <r>
    <n v="2048"/>
    <x v="1"/>
    <s v="DK"/>
    <d v="1985-09-18T00:00:00"/>
    <s v="Returning"/>
    <s v="Business"/>
    <x v="1"/>
    <n v="785"/>
    <s v="No"/>
    <n v="4"/>
    <n v="5"/>
    <n v="5"/>
    <n v="4"/>
    <n v="4"/>
    <n v="2"/>
    <n v="5"/>
    <n v="5"/>
    <n v="5"/>
    <s v="Satisfied"/>
    <n v="38"/>
    <s v="Positive"/>
    <e v="#NAME?"/>
    <e v="#NAME?"/>
  </r>
  <r>
    <n v="32"/>
    <x v="1"/>
    <s v="AE"/>
    <d v="1966-11-25T00:00:00"/>
    <s v="First-time"/>
    <s v="Business"/>
    <x v="0"/>
    <n v="173"/>
    <s v="No"/>
    <n v="4"/>
    <n v="3"/>
    <n v="5"/>
    <n v="3"/>
    <n v="3"/>
    <n v="3"/>
    <n v="4"/>
    <n v="3"/>
    <n v="4"/>
    <s v="Satisfied"/>
    <n v="57"/>
    <s v="Positive"/>
    <e v="#NAME?"/>
    <e v="#NAME?"/>
  </r>
  <r>
    <n v="614"/>
    <x v="1"/>
    <s v="AE"/>
    <d v="1973-09-19T00:00:00"/>
    <s v="First-time"/>
    <s v="Business"/>
    <x v="1"/>
    <n v="309"/>
    <s v="No"/>
    <n v="3"/>
    <n v="4"/>
    <n v="3"/>
    <n v="2"/>
    <n v="2"/>
    <n v="2"/>
    <n v="4"/>
    <n v="2"/>
    <n v="5"/>
    <s v="Dissatisfied"/>
    <n v="50"/>
    <s v="Negative"/>
    <e v="#NAME?"/>
    <e v="#NAME?"/>
  </r>
  <r>
    <n v="773"/>
    <x v="1"/>
    <s v="FR"/>
    <d v="1957-03-11T00:00:00"/>
    <s v="Returning"/>
    <s v="Business"/>
    <x v="1"/>
    <n v="2218"/>
    <s v="No"/>
    <n v="1"/>
    <n v="2"/>
    <n v="2"/>
    <n v="3"/>
    <n v="4"/>
    <n v="3"/>
    <n v="2"/>
    <n v="2"/>
    <n v="2"/>
    <s v="Dissatisfied"/>
    <n v="66"/>
    <s v="Negative"/>
    <e v="#NAME?"/>
    <e v="#NAME?"/>
  </r>
  <r>
    <n v="1284"/>
    <x v="0"/>
    <s v="GB"/>
    <d v="1975-10-20T00:00:00"/>
    <s v="Returning"/>
    <s v="Personal"/>
    <x v="0"/>
    <n v="164"/>
    <s v="Yes"/>
    <n v="2"/>
    <n v="2"/>
    <n v="4"/>
    <n v="5"/>
    <n v="5"/>
    <n v="5"/>
    <n v="3"/>
    <n v="5"/>
    <n v="5"/>
    <s v="Neutral"/>
    <n v="48"/>
    <s v="Neutral"/>
    <e v="#NAME?"/>
    <e v="#NAME?"/>
  </r>
  <r>
    <n v="257"/>
    <x v="1"/>
    <s v="IL"/>
    <d v="1958-08-09T00:00:00"/>
    <s v="Returning"/>
    <s v="Business"/>
    <x v="1"/>
    <n v="612"/>
    <s v="Yes"/>
    <n v="2"/>
    <n v="3"/>
    <n v="5"/>
    <n v="4"/>
    <n v="5"/>
    <n v="3"/>
    <n v="5"/>
    <n v="5"/>
    <n v="5"/>
    <s v="Satisfied"/>
    <n v="65"/>
    <s v="Positive"/>
    <e v="#NAME?"/>
    <e v="#NAME?"/>
  </r>
  <r>
    <n v="1378"/>
    <x v="0"/>
    <s v="DE"/>
    <d v="1987-12-27T00:00:00"/>
    <s v="First-time"/>
    <s v="Business"/>
    <x v="2"/>
    <n v="134"/>
    <s v="No"/>
    <n v="3"/>
    <n v="4"/>
    <n v="2"/>
    <n v="2"/>
    <n v="2"/>
    <n v="2"/>
    <n v="4"/>
    <n v="2"/>
    <n v="3"/>
    <s v="Neutral"/>
    <n v="36"/>
    <s v="Neutral"/>
    <e v="#NAME?"/>
    <e v="#NAME?"/>
  </r>
  <r>
    <n v="745"/>
    <x v="0"/>
    <s v="LK"/>
    <d v="1988-03-18T00:00:00"/>
    <s v="Returning"/>
    <s v="Business"/>
    <x v="1"/>
    <n v="2649"/>
    <s v="Yes"/>
    <n v="2"/>
    <n v="4"/>
    <n v="3"/>
    <n v="2"/>
    <n v="2"/>
    <n v="4"/>
    <n v="3"/>
    <n v="3"/>
    <n v="3"/>
    <s v="Dissatisfied"/>
    <n v="35"/>
    <s v="Negative"/>
    <e v="#NAME?"/>
    <e v="#NAME?"/>
  </r>
  <r>
    <n v="1239"/>
    <x v="0"/>
    <s v="HN"/>
    <d v="1959-05-23T00:00:00"/>
    <s v="Returning"/>
    <s v="Personal"/>
    <x v="0"/>
    <n v="164"/>
    <s v="No"/>
    <n v="3"/>
    <n v="1"/>
    <n v="3"/>
    <n v="5"/>
    <n v="5"/>
    <n v="5"/>
    <n v="1"/>
    <n v="5"/>
    <n v="1"/>
    <s v="Neutral"/>
    <n v="64"/>
    <s v="Neutral"/>
    <e v="#NAME?"/>
    <e v="#NAME?"/>
  </r>
  <r>
    <n v="3394"/>
    <x v="1"/>
    <s v="EE"/>
    <d v="2005-12-27T00:00:00"/>
    <s v="First-time"/>
    <s v="Business"/>
    <x v="1"/>
    <n v="296"/>
    <s v="No"/>
    <n v="5"/>
    <n v="4"/>
    <n v="4"/>
    <n v="1"/>
    <n v="1"/>
    <n v="1"/>
    <n v="4"/>
    <n v="1"/>
    <n v="5"/>
    <s v="Satisfied"/>
    <n v="18"/>
    <s v="Positive"/>
    <e v="#NAME?"/>
    <e v="#NAME?"/>
  </r>
  <r>
    <n v="3171"/>
    <x v="0"/>
    <s v="DE"/>
    <d v="1991-10-11T00:00:00"/>
    <s v="Returning"/>
    <s v="Business"/>
    <x v="1"/>
    <n v="2060"/>
    <s v="No"/>
    <n v="5"/>
    <n v="3"/>
    <n v="4"/>
    <n v="5"/>
    <n v="3"/>
    <n v="4"/>
    <n v="4"/>
    <n v="4"/>
    <n v="4"/>
    <s v="Satisfied"/>
    <n v="32"/>
    <s v="Positive"/>
    <e v="#NAME?"/>
    <e v="#NAME?"/>
  </r>
  <r>
    <n v="1622"/>
    <x v="0"/>
    <s v="GB"/>
    <d v="1965-03-16T00:00:00"/>
    <s v="Returning"/>
    <s v="Business"/>
    <x v="1"/>
    <n v="999"/>
    <s v="Yes"/>
    <n v="5"/>
    <n v="3"/>
    <n v="4"/>
    <n v="5"/>
    <n v="3"/>
    <n v="3"/>
    <n v="4"/>
    <n v="4"/>
    <n v="4"/>
    <s v="Satisfied"/>
    <n v="58"/>
    <s v="Positive"/>
    <e v="#NAME?"/>
    <e v="#NAME?"/>
  </r>
  <r>
    <n v="2671"/>
    <x v="0"/>
    <s v="FR"/>
    <d v="2011-07-27T00:00:00"/>
    <s v="Returning"/>
    <s v="Personal"/>
    <x v="0"/>
    <n v="597"/>
    <s v="No"/>
    <n v="4"/>
    <n v="4"/>
    <n v="5"/>
    <n v="2"/>
    <n v="2"/>
    <n v="2"/>
    <n v="4"/>
    <n v="2"/>
    <n v="5"/>
    <s v="Neutral"/>
    <n v="12"/>
    <s v="Neutral"/>
    <e v="#NAME?"/>
    <e v="#NAME?"/>
  </r>
  <r>
    <n v="3304"/>
    <x v="1"/>
    <s v="ES"/>
    <d v="2007-08-27T00:00:00"/>
    <s v="Returning"/>
    <s v="Personal"/>
    <x v="2"/>
    <n v="483"/>
    <s v="No"/>
    <n v="3"/>
    <n v="5"/>
    <n v="5"/>
    <n v="1"/>
    <n v="5"/>
    <n v="5"/>
    <n v="4"/>
    <n v="5"/>
    <n v="5"/>
    <s v="Neutral"/>
    <n v="16"/>
    <s v="Neutral"/>
    <e v="#NAME?"/>
    <e v="#NAME?"/>
  </r>
  <r>
    <n v="2868"/>
    <x v="0"/>
    <s v="IL"/>
    <d v="2008-06-14T00:00:00"/>
    <s v="First-time"/>
    <s v="Business"/>
    <x v="0"/>
    <n v="475"/>
    <s v="Yes"/>
    <n v="2"/>
    <n v="3"/>
    <n v="1"/>
    <n v="4"/>
    <n v="3"/>
    <n v="3"/>
    <n v="3"/>
    <n v="3"/>
    <n v="3"/>
    <s v="Neutral"/>
    <n v="15"/>
    <s v="Neutral"/>
    <e v="#NAME?"/>
    <e v="#NAME?"/>
  </r>
  <r>
    <n v="2681"/>
    <x v="0"/>
    <s v="BG"/>
    <d v="2019-01-11T00:00:00"/>
    <s v="Returning"/>
    <s v="Personal"/>
    <x v="0"/>
    <n v="622"/>
    <s v="No"/>
    <n v="1"/>
    <n v="3"/>
    <n v="5"/>
    <n v="5"/>
    <n v="5"/>
    <n v="5"/>
    <n v="5"/>
    <n v="5"/>
    <n v="4"/>
    <s v="Neutral"/>
    <n v="5"/>
    <s v="Neutral"/>
    <e v="#NAME?"/>
    <e v="#NAME?"/>
  </r>
  <r>
    <n v="1924"/>
    <x v="1"/>
    <s v="GR"/>
    <d v="1974-10-12T00:00:00"/>
    <s v="Returning"/>
    <s v="Business"/>
    <x v="1"/>
    <n v="351"/>
    <s v="Yes"/>
    <n v="2"/>
    <n v="5"/>
    <n v="4"/>
    <n v="5"/>
    <n v="3"/>
    <n v="2"/>
    <n v="4"/>
    <n v="4"/>
    <n v="4"/>
    <s v="Satisfied"/>
    <n v="49"/>
    <s v="Positive"/>
    <e v="#NAME?"/>
    <e v="#NAME?"/>
  </r>
  <r>
    <n v="2217"/>
    <x v="1"/>
    <s v="FR"/>
    <d v="1984-12-09T00:00:00"/>
    <s v="Returning"/>
    <s v="Business"/>
    <x v="1"/>
    <n v="642"/>
    <s v="Yes"/>
    <n v="2"/>
    <n v="5"/>
    <n v="3"/>
    <n v="5"/>
    <n v="5"/>
    <n v="5"/>
    <n v="4"/>
    <n v="5"/>
    <n v="4"/>
    <s v="Satisfied"/>
    <n v="39"/>
    <s v="Positive"/>
    <e v="#NAME?"/>
    <e v="#NAME?"/>
  </r>
  <r>
    <n v="1447"/>
    <x v="0"/>
    <s v="LV"/>
    <d v="1973-11-08T00:00:00"/>
    <s v="First-time"/>
    <s v="Business"/>
    <x v="1"/>
    <n v="772"/>
    <s v="No"/>
    <n v="4"/>
    <n v="3"/>
    <n v="5"/>
    <n v="1"/>
    <n v="1"/>
    <n v="1"/>
    <n v="5"/>
    <n v="1"/>
    <n v="5"/>
    <s v="Satisfied"/>
    <n v="50"/>
    <s v="Positive"/>
    <e v="#NAME?"/>
    <e v="#NAME?"/>
  </r>
  <r>
    <n v="878"/>
    <x v="0"/>
    <s v="FR"/>
    <d v="1985-03-28T00:00:00"/>
    <s v="First-time"/>
    <s v="Business"/>
    <x v="1"/>
    <n v="312"/>
    <s v="No"/>
    <n v="4"/>
    <n v="5"/>
    <n v="5"/>
    <n v="2"/>
    <n v="2"/>
    <n v="2"/>
    <n v="4"/>
    <n v="2"/>
    <n v="5"/>
    <s v="Satisfied"/>
    <n v="38"/>
    <s v="Positive"/>
    <e v="#NAME?"/>
    <e v="#NAME?"/>
  </r>
  <r>
    <n v="3034"/>
    <x v="1"/>
    <s v="BE"/>
    <d v="2002-10-28T00:00:00"/>
    <s v="Returning"/>
    <s v="Personal"/>
    <x v="2"/>
    <n v="922"/>
    <s v="Yes"/>
    <n v="2"/>
    <n v="5"/>
    <n v="5"/>
    <n v="1"/>
    <n v="1"/>
    <n v="1"/>
    <n v="5"/>
    <n v="1"/>
    <n v="5"/>
    <s v="Neutral"/>
    <n v="21"/>
    <s v="Neutral"/>
    <e v="#NAME?"/>
    <e v="#NAME?"/>
  </r>
  <r>
    <n v="3154"/>
    <x v="1"/>
    <s v="SI"/>
    <d v="1948-01-10T00:00:00"/>
    <s v="Returning"/>
    <s v="Personal"/>
    <x v="0"/>
    <n v="140"/>
    <s v="No"/>
    <n v="5"/>
    <n v="2"/>
    <n v="4"/>
    <n v="5"/>
    <n v="5"/>
    <n v="5"/>
    <n v="5"/>
    <n v="5"/>
    <n v="2"/>
    <s v="Satisfied"/>
    <n v="76"/>
    <s v="Positive"/>
    <e v="#NAME?"/>
    <e v="#NAME?"/>
  </r>
  <r>
    <n v="2981"/>
    <x v="0"/>
    <s v="PL"/>
    <d v="2003-01-28T00:00:00"/>
    <s v="Returning"/>
    <s v="Personal"/>
    <x v="0"/>
    <n v="462"/>
    <s v="No"/>
    <n v="3"/>
    <n v="3"/>
    <n v="1"/>
    <n v="3"/>
    <n v="4"/>
    <n v="4"/>
    <n v="1"/>
    <n v="1"/>
    <n v="1"/>
    <s v="Neutral"/>
    <n v="20"/>
    <s v="Neutral"/>
    <e v="#NAME?"/>
    <e v="#NAME?"/>
  </r>
  <r>
    <n v="2765"/>
    <x v="0"/>
    <s v="AR"/>
    <d v="2016-11-02T00:00:00"/>
    <s v="First-time"/>
    <s v="Business"/>
    <x v="1"/>
    <n v="764"/>
    <s v="Yes"/>
    <n v="1"/>
    <n v="4"/>
    <n v="5"/>
    <n v="3"/>
    <n v="3"/>
    <n v="3"/>
    <n v="4"/>
    <n v="3"/>
    <n v="4"/>
    <s v="Neutral"/>
    <n v="7"/>
    <s v="Neutral"/>
    <e v="#NAME?"/>
    <e v="#NAME?"/>
  </r>
  <r>
    <n v="2241"/>
    <x v="0"/>
    <s v="DE"/>
    <d v="1990-06-18T00:00:00"/>
    <s v="Returning"/>
    <s v="Business"/>
    <x v="1"/>
    <n v="1041"/>
    <s v="No"/>
    <n v="2"/>
    <n v="3"/>
    <n v="3"/>
    <n v="4"/>
    <n v="4"/>
    <n v="3"/>
    <n v="3"/>
    <n v="3"/>
    <n v="3"/>
    <s v="Satisfied"/>
    <n v="33"/>
    <s v="Positive"/>
    <e v="#NAME?"/>
    <e v="#NAME?"/>
  </r>
  <r>
    <n v="2324"/>
    <x v="1"/>
    <s v="AT"/>
    <d v="1985-01-17T00:00:00"/>
    <s v="Returning"/>
    <s v="Personal"/>
    <x v="0"/>
    <n v="630"/>
    <s v="Yes"/>
    <n v="1"/>
    <n v="3"/>
    <n v="3"/>
    <n v="5"/>
    <n v="3"/>
    <n v="3"/>
    <n v="3"/>
    <n v="3"/>
    <n v="4"/>
    <s v="Neutral"/>
    <n v="39"/>
    <s v="Neutral"/>
    <e v="#NAME?"/>
    <e v="#NAME?"/>
  </r>
  <r>
    <n v="1782"/>
    <x v="0"/>
    <s v="SE"/>
    <d v="1973-12-19T00:00:00"/>
    <s v="Returning"/>
    <s v="Business"/>
    <x v="1"/>
    <n v="408"/>
    <s v="No"/>
    <n v="1"/>
    <n v="3"/>
    <n v="5"/>
    <n v="5"/>
    <n v="4"/>
    <n v="5"/>
    <n v="5"/>
    <n v="5"/>
    <n v="5"/>
    <s v="Satisfied"/>
    <n v="50"/>
    <s v="Positive"/>
    <e v="#NAME?"/>
    <e v="#NAME?"/>
  </r>
  <r>
    <n v="2425"/>
    <x v="1"/>
    <s v="GB"/>
    <d v="2019-01-31T00:00:00"/>
    <s v="Returning"/>
    <s v="Personal"/>
    <x v="0"/>
    <n v="604"/>
    <s v="No"/>
    <n v="3"/>
    <n v="5"/>
    <n v="5"/>
    <n v="3"/>
    <n v="3"/>
    <n v="3"/>
    <n v="3"/>
    <n v="3"/>
    <n v="1"/>
    <s v="Neutral"/>
    <n v="4"/>
    <s v="Neutral"/>
    <e v="#NAME?"/>
    <e v="#NAME?"/>
  </r>
  <r>
    <n v="1677"/>
    <x v="0"/>
    <s v="LT"/>
    <d v="1959-06-03T00:00:00"/>
    <s v="Returning"/>
    <s v="Business"/>
    <x v="1"/>
    <n v="2875"/>
    <s v="No"/>
    <n v="1"/>
    <n v="1"/>
    <n v="1"/>
    <n v="4"/>
    <n v="1"/>
    <n v="2"/>
    <n v="1"/>
    <n v="1"/>
    <n v="1"/>
    <s v="Neutral"/>
    <n v="64"/>
    <s v="Neutral"/>
    <e v="#NAME?"/>
    <e v="#NAME?"/>
  </r>
  <r>
    <n v="634"/>
    <x v="0"/>
    <s v="MT"/>
    <d v="1960-10-30T00:00:00"/>
    <s v="Returning"/>
    <s v="Business"/>
    <x v="1"/>
    <n v="113"/>
    <s v="No"/>
    <n v="5"/>
    <n v="4"/>
    <n v="5"/>
    <n v="5"/>
    <n v="5"/>
    <n v="4"/>
    <n v="5"/>
    <n v="5"/>
    <n v="5"/>
    <s v="Satisfied"/>
    <n v="63"/>
    <s v="Positive"/>
    <e v="#NAME?"/>
    <e v="#NAME?"/>
  </r>
  <r>
    <n v="2914"/>
    <x v="0"/>
    <s v="DE"/>
    <d v="1956-10-13T00:00:00"/>
    <s v="Returning"/>
    <s v="Business"/>
    <x v="2"/>
    <n v="409"/>
    <s v="Yes"/>
    <n v="2"/>
    <n v="3"/>
    <n v="2"/>
    <n v="1"/>
    <n v="4"/>
    <n v="2"/>
    <n v="2"/>
    <n v="2"/>
    <n v="2"/>
    <s v="Neutral"/>
    <n v="67"/>
    <s v="Neutral"/>
    <e v="#NAME?"/>
    <e v="#NAME?"/>
  </r>
  <r>
    <n v="2309"/>
    <x v="0"/>
    <s v="GB"/>
    <d v="2002-05-15T00:00:00"/>
    <s v="First-time"/>
    <s v="Business"/>
    <x v="1"/>
    <n v="291"/>
    <s v="No"/>
    <n v="2"/>
    <n v="2"/>
    <n v="1"/>
    <n v="2"/>
    <n v="5"/>
    <n v="5"/>
    <n v="4"/>
    <n v="5"/>
    <n v="4"/>
    <s v="Neutral"/>
    <n v="21"/>
    <s v="Neutral"/>
    <e v="#NAME?"/>
    <e v="#NAME?"/>
  </r>
  <r>
    <n v="1661"/>
    <x v="1"/>
    <s v="CN"/>
    <d v="1983-05-26T00:00:00"/>
    <s v="First-time"/>
    <s v="Business"/>
    <x v="0"/>
    <n v="151"/>
    <s v="No"/>
    <n v="1"/>
    <n v="4"/>
    <n v="3"/>
    <n v="3"/>
    <n v="3"/>
    <n v="3"/>
    <n v="5"/>
    <n v="3"/>
    <n v="1"/>
    <s v="Neutral"/>
    <n v="40"/>
    <s v="Neutral"/>
    <e v="#NAME?"/>
    <e v="#NAME?"/>
  </r>
  <r>
    <n v="647"/>
    <x v="0"/>
    <s v="PT"/>
    <d v="1958-04-20T00:00:00"/>
    <s v="Returning"/>
    <s v="Business"/>
    <x v="1"/>
    <n v="1535"/>
    <s v="Yes"/>
    <n v="4"/>
    <n v="4"/>
    <n v="5"/>
    <n v="5"/>
    <n v="3"/>
    <n v="2"/>
    <n v="5"/>
    <n v="5"/>
    <n v="5"/>
    <s v="Satisfied"/>
    <n v="65"/>
    <s v="Positive"/>
    <e v="#NAME?"/>
    <e v="#NAME?"/>
  </r>
  <r>
    <n v="2248"/>
    <x v="0"/>
    <s v="DE"/>
    <d v="1955-09-20T00:00:00"/>
    <s v="Returning"/>
    <s v="Business"/>
    <x v="1"/>
    <n v="2464"/>
    <s v="Yes"/>
    <n v="4"/>
    <n v="4"/>
    <n v="5"/>
    <n v="5"/>
    <n v="3"/>
    <n v="3"/>
    <n v="5"/>
    <n v="5"/>
    <n v="5"/>
    <s v="Satisfied"/>
    <n v="68"/>
    <s v="Positive"/>
    <e v="#NAME?"/>
    <e v="#NAME?"/>
  </r>
  <r>
    <n v="1851"/>
    <x v="0"/>
    <s v="IS"/>
    <d v="1999-02-15T00:00:00"/>
    <s v="Returning"/>
    <s v="Business"/>
    <x v="1"/>
    <n v="408"/>
    <s v="No"/>
    <n v="2"/>
    <n v="5"/>
    <n v="5"/>
    <n v="5"/>
    <n v="5"/>
    <n v="5"/>
    <n v="5"/>
    <n v="5"/>
    <n v="5"/>
    <s v="Satisfied"/>
    <n v="24"/>
    <s v="Positive"/>
    <e v="#NAME?"/>
    <e v="#NAME?"/>
  </r>
  <r>
    <n v="1512"/>
    <x v="1"/>
    <s v="CY"/>
    <d v="1991-09-12T00:00:00"/>
    <s v="Returning"/>
    <s v="Business"/>
    <x v="1"/>
    <n v="862"/>
    <s v="No"/>
    <n v="4"/>
    <n v="5"/>
    <n v="5"/>
    <n v="4"/>
    <n v="4"/>
    <n v="2"/>
    <n v="5"/>
    <n v="5"/>
    <n v="5"/>
    <s v="Satisfied"/>
    <n v="32"/>
    <s v="Positive"/>
    <e v="#NAME?"/>
    <e v="#NAME?"/>
  </r>
  <r>
    <n v="241"/>
    <x v="1"/>
    <s v="DE"/>
    <d v="1951-02-22T00:00:00"/>
    <s v="Returning"/>
    <s v="Business"/>
    <x v="1"/>
    <n v="2689"/>
    <s v="Yes"/>
    <n v="2"/>
    <n v="4"/>
    <n v="4"/>
    <n v="5"/>
    <n v="5"/>
    <n v="5"/>
    <n v="5"/>
    <n v="5"/>
    <n v="5"/>
    <s v="Satisfied"/>
    <n v="72"/>
    <s v="Positive"/>
    <e v="#NAME?"/>
    <e v="#NAME?"/>
  </r>
  <r>
    <n v="1962"/>
    <x v="1"/>
    <s v="GB"/>
    <d v="1948-09-04T00:00:00"/>
    <s v="Returning"/>
    <s v="Business"/>
    <x v="1"/>
    <n v="383"/>
    <s v="Yes"/>
    <n v="3"/>
    <n v="4"/>
    <n v="3"/>
    <n v="4"/>
    <n v="4"/>
    <n v="4"/>
    <n v="3"/>
    <n v="4"/>
    <n v="4"/>
    <s v="Satisfied"/>
    <n v="75"/>
    <s v="Positive"/>
    <e v="#NAME?"/>
    <e v="#NAME?"/>
  </r>
  <r>
    <n v="1611"/>
    <x v="0"/>
    <s v="CY"/>
    <d v="1951-12-10T00:00:00"/>
    <s v="Returning"/>
    <s v="Business"/>
    <x v="1"/>
    <n v="968"/>
    <s v="Yes"/>
    <n v="4"/>
    <n v="5"/>
    <n v="5"/>
    <n v="5"/>
    <n v="3"/>
    <n v="3"/>
    <n v="5"/>
    <n v="5"/>
    <n v="5"/>
    <s v="Satisfied"/>
    <n v="72"/>
    <s v="Positive"/>
    <e v="#NAME?"/>
    <e v="#NAME?"/>
  </r>
  <r>
    <n v="3043"/>
    <x v="0"/>
    <s v="CN"/>
    <d v="1999-04-07T00:00:00"/>
    <s v="Returning"/>
    <s v="Business"/>
    <x v="1"/>
    <n v="489"/>
    <s v="No"/>
    <n v="1"/>
    <n v="3"/>
    <n v="4"/>
    <n v="4"/>
    <n v="4"/>
    <n v="4"/>
    <n v="4"/>
    <n v="4"/>
    <n v="5"/>
    <s v="Satisfied"/>
    <n v="24"/>
    <s v="Positive"/>
    <e v="#NAME?"/>
    <e v="#NAME?"/>
  </r>
  <r>
    <n v="383"/>
    <x v="0"/>
    <s v="AT"/>
    <d v="1988-07-09T00:00:00"/>
    <s v="Returning"/>
    <s v="Business"/>
    <x v="1"/>
    <n v="3442"/>
    <s v="Yes"/>
    <n v="4"/>
    <n v="4"/>
    <n v="5"/>
    <n v="5"/>
    <n v="3"/>
    <n v="5"/>
    <n v="5"/>
    <n v="5"/>
    <n v="4"/>
    <s v="Satisfied"/>
    <n v="35"/>
    <s v="Positive"/>
    <e v="#NAME?"/>
    <e v="#NAME?"/>
  </r>
  <r>
    <n v="3227"/>
    <x v="0"/>
    <s v="CN"/>
    <d v="1981-09-25T00:00:00"/>
    <s v="First-time"/>
    <s v="Business"/>
    <x v="1"/>
    <n v="419"/>
    <s v="Yes"/>
    <n v="1"/>
    <n v="1"/>
    <n v="4"/>
    <n v="1"/>
    <n v="1"/>
    <n v="1"/>
    <n v="3"/>
    <n v="1"/>
    <n v="4"/>
    <s v="Neutral"/>
    <n v="42"/>
    <s v="Neutral"/>
    <e v="#NAME?"/>
    <e v="#NAME?"/>
  </r>
  <r>
    <n v="991"/>
    <x v="1"/>
    <s v="FR"/>
    <d v="1986-11-04T00:00:00"/>
    <s v="Returning"/>
    <s v="Business"/>
    <x v="0"/>
    <n v="89"/>
    <s v="No"/>
    <n v="2"/>
    <n v="1"/>
    <n v="4"/>
    <n v="5"/>
    <n v="5"/>
    <n v="5"/>
    <n v="3"/>
    <n v="5"/>
    <n v="4"/>
    <s v="Satisfied"/>
    <n v="37"/>
    <s v="Positive"/>
    <e v="#NAME?"/>
    <e v="#NAME?"/>
  </r>
  <r>
    <n v="1137"/>
    <x v="1"/>
    <s v="CH"/>
    <d v="1979-06-13T00:00:00"/>
    <s v="Returning"/>
    <s v="Personal"/>
    <x v="0"/>
    <n v="158"/>
    <s v="No"/>
    <n v="4"/>
    <n v="4"/>
    <n v="2"/>
    <n v="2"/>
    <n v="2"/>
    <n v="2"/>
    <n v="5"/>
    <n v="2"/>
    <n v="1"/>
    <s v="Neutral"/>
    <n v="44"/>
    <s v="Neutral"/>
    <e v="#NAME?"/>
    <e v="#NAME?"/>
  </r>
  <r>
    <n v="2695"/>
    <x v="1"/>
    <s v="AU"/>
    <d v="2011-10-17T00:00:00"/>
    <s v="Returning"/>
    <s v="Business"/>
    <x v="1"/>
    <n v="2996"/>
    <s v="Yes"/>
    <n v="3"/>
    <n v="5"/>
    <n v="3"/>
    <n v="4"/>
    <n v="5"/>
    <n v="2"/>
    <n v="3"/>
    <n v="3"/>
    <n v="3"/>
    <s v="Satisfied"/>
    <n v="12"/>
    <s v="Positive"/>
    <e v="#NAME?"/>
    <e v="#NAME?"/>
  </r>
  <r>
    <n v="133"/>
    <x v="0"/>
    <s v="JP"/>
    <d v="1985-09-15T00:00:00"/>
    <s v="First-time"/>
    <s v="Business"/>
    <x v="1"/>
    <n v="227"/>
    <s v="Yes"/>
    <n v="3"/>
    <n v="2"/>
    <n v="2"/>
    <n v="4"/>
    <n v="3"/>
    <n v="3"/>
    <n v="3"/>
    <n v="3"/>
    <n v="3"/>
    <s v="Dissatisfied"/>
    <n v="38"/>
    <s v="Negative"/>
    <e v="#NAME?"/>
    <e v="#NAME?"/>
  </r>
  <r>
    <n v="3196"/>
    <x v="1"/>
    <s v="RU"/>
    <d v="1952-04-13T00:00:00"/>
    <s v="Returning"/>
    <s v="Personal"/>
    <x v="0"/>
    <n v="585"/>
    <s v="Yes"/>
    <n v="4"/>
    <n v="4"/>
    <n v="4"/>
    <n v="1"/>
    <n v="1"/>
    <n v="1"/>
    <n v="5"/>
    <n v="1"/>
    <n v="5"/>
    <s v="Neutral"/>
    <n v="71"/>
    <s v="Neutral"/>
    <e v="#NAME?"/>
    <e v="#NAME?"/>
  </r>
  <r>
    <n v="2728"/>
    <x v="1"/>
    <s v="AT"/>
    <d v="2013-04-07T00:00:00"/>
    <s v="Returning"/>
    <s v="Business"/>
    <x v="1"/>
    <n v="3616"/>
    <s v="No"/>
    <n v="5"/>
    <n v="4"/>
    <n v="3"/>
    <n v="2"/>
    <n v="2"/>
    <n v="2"/>
    <n v="5"/>
    <n v="2"/>
    <n v="4"/>
    <s v="Satisfied"/>
    <n v="10"/>
    <s v="Positive"/>
    <e v="#NAME?"/>
    <e v="#NAME?"/>
  </r>
  <r>
    <n v="2134"/>
    <x v="0"/>
    <s v="AR"/>
    <d v="1964-10-22T00:00:00"/>
    <s v="First-time"/>
    <s v="Business"/>
    <x v="0"/>
    <n v="431"/>
    <s v="No"/>
    <n v="3"/>
    <n v="3"/>
    <n v="3"/>
    <n v="3"/>
    <n v="3"/>
    <n v="3"/>
    <n v="3"/>
    <n v="3"/>
    <n v="4"/>
    <s v="Neutral"/>
    <n v="59"/>
    <s v="Neutral"/>
    <e v="#NAME?"/>
    <e v="#NAME?"/>
  </r>
  <r>
    <n v="2259"/>
    <x v="0"/>
    <s v="FR"/>
    <d v="1952-10-29T00:00:00"/>
    <s v="Returning"/>
    <s v="Business"/>
    <x v="1"/>
    <n v="690"/>
    <s v="No"/>
    <n v="4"/>
    <n v="3"/>
    <n v="5"/>
    <n v="5"/>
    <n v="3"/>
    <n v="3"/>
    <n v="5"/>
    <n v="5"/>
    <n v="5"/>
    <s v="Satisfied"/>
    <n v="71"/>
    <s v="Positive"/>
    <e v="#NAME?"/>
    <e v="#NAME?"/>
  </r>
  <r>
    <n v="1234"/>
    <x v="1"/>
    <s v="CY"/>
    <d v="1966-05-03T00:00:00"/>
    <s v="Returning"/>
    <s v="Personal"/>
    <x v="0"/>
    <n v="134"/>
    <s v="Yes"/>
    <n v="2"/>
    <n v="4"/>
    <n v="3"/>
    <n v="4"/>
    <n v="4"/>
    <n v="4"/>
    <n v="4"/>
    <n v="4"/>
    <n v="5"/>
    <s v="Neutral"/>
    <n v="57"/>
    <s v="Neutral"/>
    <e v="#NAME?"/>
    <e v="#NAME?"/>
  </r>
  <r>
    <n v="774"/>
    <x v="0"/>
    <s v="NL"/>
    <d v="1974-05-02T00:00:00"/>
    <s v="Returning"/>
    <s v="Business"/>
    <x v="1"/>
    <n v="3886"/>
    <s v="No"/>
    <n v="2"/>
    <n v="3"/>
    <n v="4"/>
    <n v="5"/>
    <n v="4"/>
    <n v="3"/>
    <n v="4"/>
    <n v="4"/>
    <n v="4"/>
    <s v="Satisfied"/>
    <n v="49"/>
    <s v="Positive"/>
    <e v="#NAME?"/>
    <e v="#NAME?"/>
  </r>
  <r>
    <n v="2731"/>
    <x v="1"/>
    <s v="MC"/>
    <d v="2016-02-03T00:00:00"/>
    <s v="Returning"/>
    <s v="Business"/>
    <x v="1"/>
    <n v="695"/>
    <s v="No"/>
    <n v="4"/>
    <n v="5"/>
    <n v="4"/>
    <n v="5"/>
    <n v="5"/>
    <n v="3"/>
    <n v="4"/>
    <n v="4"/>
    <n v="4"/>
    <s v="Satisfied"/>
    <n v="7"/>
    <s v="Positive"/>
    <e v="#NAME?"/>
    <e v="#NAME?"/>
  </r>
  <r>
    <n v="1486"/>
    <x v="1"/>
    <s v="DE"/>
    <d v="1946-07-20T00:00:00"/>
    <s v="First-time"/>
    <s v="Business"/>
    <x v="1"/>
    <n v="737"/>
    <s v="No"/>
    <n v="5"/>
    <n v="4"/>
    <n v="3"/>
    <n v="1"/>
    <n v="2"/>
    <n v="2"/>
    <n v="5"/>
    <n v="2"/>
    <n v="5"/>
    <s v="Satisfied"/>
    <n v="77"/>
    <s v="Positive"/>
    <e v="#NAME?"/>
    <e v="#NAME?"/>
  </r>
  <r>
    <n v="756"/>
    <x v="0"/>
    <s v="DE"/>
    <d v="1975-09-07T00:00:00"/>
    <s v="Returning"/>
    <s v="Business"/>
    <x v="1"/>
    <n v="3189"/>
    <s v="Yes"/>
    <n v="1"/>
    <n v="4"/>
    <n v="5"/>
    <n v="5"/>
    <n v="5"/>
    <n v="4"/>
    <n v="5"/>
    <n v="5"/>
    <n v="5"/>
    <s v="Satisfied"/>
    <n v="48"/>
    <s v="Positive"/>
    <e v="#NAME?"/>
    <e v="#NAME?"/>
  </r>
  <r>
    <n v="274"/>
    <x v="0"/>
    <s v="DE"/>
    <d v="2001-10-03T00:00:00"/>
    <s v="First-time"/>
    <s v="Business"/>
    <x v="1"/>
    <n v="802"/>
    <s v="No"/>
    <n v="3"/>
    <n v="3"/>
    <n v="3"/>
    <n v="1"/>
    <n v="1"/>
    <n v="1"/>
    <n v="3"/>
    <n v="1"/>
    <n v="3"/>
    <s v="Dissatisfied"/>
    <n v="22"/>
    <s v="Negative"/>
    <e v="#NAME?"/>
    <e v="#NAME?"/>
  </r>
  <r>
    <n v="3168"/>
    <x v="0"/>
    <s v="AT"/>
    <d v="1946-04-27T00:00:00"/>
    <s v="Returning"/>
    <s v="Business"/>
    <x v="1"/>
    <n v="1777"/>
    <s v="No"/>
    <n v="3"/>
    <n v="5"/>
    <n v="4"/>
    <n v="5"/>
    <n v="4"/>
    <n v="3"/>
    <n v="4"/>
    <n v="4"/>
    <n v="4"/>
    <s v="Satisfied"/>
    <n v="77"/>
    <s v="Positive"/>
    <e v="#NAME?"/>
    <e v="#NAME?"/>
  </r>
  <r>
    <n v="1080"/>
    <x v="1"/>
    <s v="HR"/>
    <d v="1994-09-26T00:00:00"/>
    <s v="Returning"/>
    <s v="Personal"/>
    <x v="0"/>
    <n v="89"/>
    <s v="Yes"/>
    <n v="0"/>
    <n v="2"/>
    <n v="3"/>
    <n v="2"/>
    <n v="2"/>
    <n v="0"/>
    <n v="2"/>
    <n v="4"/>
    <n v="2"/>
    <s v="Neutral"/>
    <n v="29"/>
    <s v="Neutral"/>
    <e v="#NAME?"/>
    <e v="#NAME?"/>
  </r>
  <r>
    <n v="504"/>
    <x v="1"/>
    <s v="PL"/>
    <d v="1993-12-29T00:00:00"/>
    <s v="Returning"/>
    <s v="Business"/>
    <x v="1"/>
    <n v="2068"/>
    <s v="No"/>
    <n v="1"/>
    <n v="4"/>
    <n v="4"/>
    <n v="4"/>
    <n v="3"/>
    <n v="4"/>
    <n v="4"/>
    <n v="4"/>
    <n v="4"/>
    <s v="Satisfied"/>
    <n v="30"/>
    <s v="Positive"/>
    <e v="#NAME?"/>
    <e v="#NAME?"/>
  </r>
  <r>
    <n v="1099"/>
    <x v="1"/>
    <s v="KR"/>
    <d v="1963-12-25T00:00:00"/>
    <s v="Returning"/>
    <s v="Personal"/>
    <x v="0"/>
    <n v="134"/>
    <s v="No"/>
    <n v="2"/>
    <n v="2"/>
    <n v="4"/>
    <n v="4"/>
    <n v="2"/>
    <n v="2"/>
    <n v="3"/>
    <n v="2"/>
    <n v="3"/>
    <s v="Neutral"/>
    <n v="60"/>
    <s v="Neutral"/>
    <e v="#NAME?"/>
    <e v="#NAME?"/>
  </r>
  <r>
    <n v="2680"/>
    <x v="0"/>
    <s v="AT"/>
    <d v="2005-07-15T00:00:00"/>
    <s v="Returning"/>
    <s v="Personal"/>
    <x v="0"/>
    <n v="622"/>
    <s v="No"/>
    <n v="3"/>
    <n v="4"/>
    <n v="1"/>
    <n v="4"/>
    <n v="3"/>
    <n v="3"/>
    <n v="1"/>
    <n v="1"/>
    <n v="1"/>
    <s v="Neutral"/>
    <n v="18"/>
    <s v="Neutral"/>
    <e v="#NAME?"/>
    <e v="#NAME?"/>
  </r>
  <r>
    <n v="3016"/>
    <x v="1"/>
    <s v="IS"/>
    <d v="1952-09-02T00:00:00"/>
    <s v="First-time"/>
    <s v="Business"/>
    <x v="0"/>
    <n v="922"/>
    <s v="Yes"/>
    <n v="5"/>
    <n v="5"/>
    <n v="3"/>
    <n v="4"/>
    <n v="5"/>
    <n v="5"/>
    <n v="5"/>
    <n v="5"/>
    <n v="4"/>
    <s v="Satisfied"/>
    <n v="71"/>
    <s v="Positive"/>
    <e v="#NAME?"/>
    <e v="#NAME?"/>
  </r>
  <r>
    <n v="1675"/>
    <x v="0"/>
    <s v="NZ"/>
    <d v="1986-06-12T00:00:00"/>
    <s v="Returning"/>
    <s v="Business"/>
    <x v="1"/>
    <n v="561"/>
    <s v="Yes"/>
    <n v="1"/>
    <n v="3"/>
    <n v="4"/>
    <n v="4"/>
    <n v="4"/>
    <n v="4"/>
    <n v="4"/>
    <n v="4"/>
    <n v="5"/>
    <s v="Satisfied"/>
    <n v="37"/>
    <s v="Positive"/>
    <e v="#NAME?"/>
    <e v="#NAME?"/>
  </r>
  <r>
    <n v="961"/>
    <x v="1"/>
    <s v="CN"/>
    <d v="1973-01-30T00:00:00"/>
    <s v="First-time"/>
    <s v="Business"/>
    <x v="1"/>
    <n v="354"/>
    <s v="Yes"/>
    <n v="4"/>
    <n v="4"/>
    <n v="3"/>
    <n v="2"/>
    <n v="2"/>
    <n v="2"/>
    <n v="4"/>
    <n v="2"/>
    <n v="3"/>
    <s v="Dissatisfied"/>
    <n v="50"/>
    <s v="Negative"/>
    <e v="#NAME?"/>
    <e v="#NAME?"/>
  </r>
  <r>
    <n v="1950"/>
    <x v="0"/>
    <s v="SA"/>
    <d v="1998-11-19T00:00:00"/>
    <s v="Returning"/>
    <s v="Business"/>
    <x v="0"/>
    <n v="190"/>
    <s v="No"/>
    <n v="4"/>
    <n v="1"/>
    <n v="4"/>
    <n v="3"/>
    <n v="1"/>
    <n v="1"/>
    <n v="4"/>
    <n v="4"/>
    <n v="4"/>
    <s v="Neutral"/>
    <n v="25"/>
    <s v="Neutral"/>
    <e v="#NAME?"/>
    <e v="#NAME?"/>
  </r>
  <r>
    <n v="1644"/>
    <x v="1"/>
    <s v="GB"/>
    <d v="1959-01-04T00:00:00"/>
    <s v="Returning"/>
    <s v="Business"/>
    <x v="1"/>
    <n v="435"/>
    <s v="Yes"/>
    <n v="1"/>
    <n v="4"/>
    <n v="4"/>
    <n v="4"/>
    <n v="2"/>
    <n v="2"/>
    <n v="4"/>
    <n v="4"/>
    <n v="4"/>
    <s v="Neutral"/>
    <n v="65"/>
    <s v="Neutral"/>
    <e v="#NAME?"/>
    <e v="#NAME?"/>
  </r>
  <r>
    <n v="2320"/>
    <x v="1"/>
    <s v="AT"/>
    <d v="1990-02-03T00:00:00"/>
    <s v="First-time"/>
    <s v="Personal"/>
    <x v="0"/>
    <n v="630"/>
    <s v="No"/>
    <n v="3"/>
    <n v="4"/>
    <n v="5"/>
    <n v="1"/>
    <n v="5"/>
    <n v="5"/>
    <n v="5"/>
    <n v="5"/>
    <n v="5"/>
    <s v="Neutral"/>
    <n v="33"/>
    <s v="Neutral"/>
    <e v="#NAME?"/>
    <e v="#NAME?"/>
  </r>
  <r>
    <n v="1023"/>
    <x v="1"/>
    <s v="GB"/>
    <d v="1988-09-11T00:00:00"/>
    <s v="Returning"/>
    <s v="Business"/>
    <x v="0"/>
    <n v="164"/>
    <s v="Yes"/>
    <n v="5"/>
    <n v="1"/>
    <n v="2"/>
    <n v="2"/>
    <n v="2"/>
    <n v="2"/>
    <n v="4"/>
    <n v="2"/>
    <n v="3"/>
    <s v="Neutral"/>
    <n v="35"/>
    <s v="Neutral"/>
    <e v="#NAME?"/>
    <e v="#NAME?"/>
  </r>
  <r>
    <n v="1167"/>
    <x v="0"/>
    <s v="CN"/>
    <d v="1990-08-05T00:00:00"/>
    <s v="Returning"/>
    <s v="Personal"/>
    <x v="0"/>
    <n v="164"/>
    <s v="Yes"/>
    <n v="2"/>
    <n v="1"/>
    <n v="5"/>
    <n v="1"/>
    <n v="1"/>
    <n v="2"/>
    <n v="5"/>
    <n v="5"/>
    <n v="5"/>
    <s v="Neutral"/>
    <n v="33"/>
    <s v="Neutral"/>
    <e v="#NAME?"/>
    <e v="#NAME?"/>
  </r>
  <r>
    <n v="411"/>
    <x v="0"/>
    <s v="LI"/>
    <d v="1997-02-18T00:00:00"/>
    <s v="Returning"/>
    <s v="Business"/>
    <x v="1"/>
    <n v="2739"/>
    <s v="Yes"/>
    <n v="0"/>
    <n v="5"/>
    <n v="4"/>
    <n v="5"/>
    <n v="4"/>
    <n v="2"/>
    <n v="4"/>
    <n v="4"/>
    <n v="2"/>
    <s v="Satisfied"/>
    <n v="26"/>
    <s v="Positive"/>
    <e v="#NAME?"/>
    <e v="#NAME?"/>
  </r>
  <r>
    <n v="1736"/>
    <x v="1"/>
    <s v="DE"/>
    <d v="1952-02-02T00:00:00"/>
    <s v="Returning"/>
    <s v="Personal"/>
    <x v="0"/>
    <n v="364"/>
    <s v="No"/>
    <n v="2"/>
    <n v="4"/>
    <n v="4"/>
    <n v="3"/>
    <n v="3"/>
    <n v="3"/>
    <n v="5"/>
    <n v="3"/>
    <n v="5"/>
    <s v="Neutral"/>
    <n v="71"/>
    <s v="Neutral"/>
    <e v="#NAME?"/>
    <e v="#NAME?"/>
  </r>
  <r>
    <n v="1849"/>
    <x v="0"/>
    <s v="IT"/>
    <d v="1959-11-23T00:00:00"/>
    <s v="Returning"/>
    <s v="Business"/>
    <x v="1"/>
    <n v="3529"/>
    <s v="Yes"/>
    <n v="1"/>
    <n v="3"/>
    <n v="4"/>
    <n v="5"/>
    <n v="3"/>
    <n v="5"/>
    <n v="4"/>
    <n v="4"/>
    <n v="4"/>
    <s v="Satisfied"/>
    <n v="64"/>
    <s v="Positive"/>
    <e v="#NAME?"/>
    <e v="#NAME?"/>
  </r>
  <r>
    <n v="2586"/>
    <x v="1"/>
    <s v="GR"/>
    <d v="2016-11-29T00:00:00"/>
    <s v="Returning"/>
    <s v="Personal"/>
    <x v="0"/>
    <n v="227"/>
    <s v="No"/>
    <n v="1"/>
    <n v="4"/>
    <n v="1"/>
    <n v="2"/>
    <n v="2"/>
    <n v="2"/>
    <n v="3"/>
    <n v="2"/>
    <n v="1"/>
    <s v="Neutral"/>
    <n v="7"/>
    <s v="Neutral"/>
    <e v="#NAME?"/>
    <e v="#NAME?"/>
  </r>
  <r>
    <n v="1603"/>
    <x v="1"/>
    <s v="DE"/>
    <d v="1991-08-12T00:00:00"/>
    <s v="Returning"/>
    <s v="Personal"/>
    <x v="0"/>
    <n v="140"/>
    <s v="Yes"/>
    <n v="2"/>
    <n v="1"/>
    <n v="3"/>
    <n v="5"/>
    <n v="5"/>
    <n v="5"/>
    <n v="4"/>
    <n v="5"/>
    <n v="3"/>
    <s v="Neutral"/>
    <n v="32"/>
    <s v="Neutral"/>
    <e v="#NAME?"/>
    <e v="#NAME?"/>
  </r>
  <r>
    <n v="2174"/>
    <x v="0"/>
    <s v="CN"/>
    <d v="1975-12-02T00:00:00"/>
    <s v="First-time"/>
    <s v="Business"/>
    <x v="1"/>
    <n v="685"/>
    <s v="No"/>
    <n v="2"/>
    <n v="3"/>
    <n v="3"/>
    <n v="5"/>
    <n v="5"/>
    <n v="5"/>
    <n v="5"/>
    <n v="5"/>
    <n v="4"/>
    <s v="Neutral"/>
    <n v="48"/>
    <s v="Neutral"/>
    <e v="#NAME?"/>
    <e v="#NAME?"/>
  </r>
  <r>
    <n v="3236"/>
    <x v="0"/>
    <s v="KR"/>
    <d v="2011-11-16T00:00:00"/>
    <s v="Returning"/>
    <s v="Personal"/>
    <x v="1"/>
    <n v="479"/>
    <s v="No"/>
    <n v="1"/>
    <n v="4"/>
    <n v="3"/>
    <n v="4"/>
    <n v="4"/>
    <n v="4"/>
    <n v="3"/>
    <n v="4"/>
    <n v="4"/>
    <s v="Neutral"/>
    <n v="12"/>
    <s v="Neutral"/>
    <e v="#NAME?"/>
    <e v="#NAME?"/>
  </r>
  <r>
    <n v="2505"/>
    <x v="0"/>
    <s v="EE"/>
    <d v="2012-03-21T00:00:00"/>
    <s v="Returning"/>
    <s v="Business"/>
    <x v="1"/>
    <n v="1652"/>
    <s v="No"/>
    <n v="1"/>
    <n v="3"/>
    <n v="5"/>
    <n v="5"/>
    <n v="4"/>
    <n v="2"/>
    <n v="5"/>
    <n v="5"/>
    <n v="5"/>
    <s v="Satisfied"/>
    <n v="11"/>
    <s v="Positive"/>
    <e v="#NAME?"/>
    <e v="#NAME?"/>
  </r>
  <r>
    <n v="1120"/>
    <x v="1"/>
    <s v="AE"/>
    <d v="1958-06-14T00:00:00"/>
    <s v="Returning"/>
    <s v="Personal"/>
    <x v="0"/>
    <n v="354"/>
    <s v="No"/>
    <n v="2"/>
    <n v="4"/>
    <n v="3"/>
    <n v="2"/>
    <n v="1"/>
    <n v="1"/>
    <n v="5"/>
    <n v="1"/>
    <n v="4"/>
    <s v="Neutral"/>
    <n v="65"/>
    <s v="Neutral"/>
    <e v="#NAME?"/>
    <e v="#NAME?"/>
  </r>
  <r>
    <n v="1529"/>
    <x v="1"/>
    <s v="BE"/>
    <d v="1948-12-01T00:00:00"/>
    <s v="Returning"/>
    <s v="Business"/>
    <x v="1"/>
    <n v="3725"/>
    <s v="Yes"/>
    <n v="2"/>
    <n v="4"/>
    <n v="3"/>
    <n v="4"/>
    <n v="4"/>
    <n v="2"/>
    <n v="3"/>
    <n v="3"/>
    <n v="3"/>
    <s v="Satisfied"/>
    <n v="75"/>
    <s v="Positive"/>
    <e v="#NAME?"/>
    <e v="#NAME?"/>
  </r>
  <r>
    <n v="1631"/>
    <x v="0"/>
    <s v="SK"/>
    <d v="1974-08-10T00:00:00"/>
    <s v="First-time"/>
    <s v="Business"/>
    <x v="0"/>
    <n v="599"/>
    <s v="No"/>
    <n v="2"/>
    <n v="1"/>
    <n v="4"/>
    <n v="2"/>
    <n v="2"/>
    <n v="2"/>
    <n v="3"/>
    <n v="2"/>
    <n v="4"/>
    <s v="Neutral"/>
    <n v="49"/>
    <s v="Neutral"/>
    <e v="#NAME?"/>
    <e v="#NAME?"/>
  </r>
  <r>
    <n v="2455"/>
    <x v="1"/>
    <s v="PT"/>
    <d v="2010-09-28T00:00:00"/>
    <s v="Returning"/>
    <s v="Business"/>
    <x v="1"/>
    <n v="1623"/>
    <s v="No"/>
    <n v="4"/>
    <n v="3"/>
    <n v="5"/>
    <n v="4"/>
    <n v="5"/>
    <n v="4"/>
    <n v="5"/>
    <n v="5"/>
    <n v="5"/>
    <s v="Satisfied"/>
    <n v="13"/>
    <s v="Positive"/>
    <e v="#NAME?"/>
    <e v="#NAME?"/>
  </r>
  <r>
    <n v="2842"/>
    <x v="0"/>
    <s v="FR"/>
    <d v="2005-04-20T00:00:00"/>
    <s v="Returning"/>
    <s v="Business"/>
    <x v="1"/>
    <n v="2646"/>
    <s v="Yes"/>
    <n v="1"/>
    <n v="3"/>
    <n v="4"/>
    <n v="5"/>
    <n v="4"/>
    <n v="4"/>
    <n v="4"/>
    <n v="4"/>
    <n v="4"/>
    <s v="Satisfied"/>
    <n v="18"/>
    <s v="Positive"/>
    <e v="#NAME?"/>
    <e v="#NAME?"/>
  </r>
  <r>
    <n v="2594"/>
    <x v="0"/>
    <s v="MA"/>
    <d v="2014-03-25T00:00:00"/>
    <s v="Returning"/>
    <s v="Personal"/>
    <x v="0"/>
    <n v="227"/>
    <s v="No"/>
    <n v="0"/>
    <n v="4"/>
    <n v="4"/>
    <n v="3"/>
    <n v="2"/>
    <n v="2"/>
    <n v="4"/>
    <n v="4"/>
    <n v="5"/>
    <s v="Satisfied"/>
    <n v="9"/>
    <s v="Positive"/>
    <e v="#NAME?"/>
    <e v="#NAME?"/>
  </r>
  <r>
    <n v="3079"/>
    <x v="0"/>
    <s v="IS"/>
    <d v="1949-02-28T00:00:00"/>
    <s v="Returning"/>
    <s v="Business"/>
    <x v="1"/>
    <n v="594"/>
    <s v="No"/>
    <n v="5"/>
    <n v="4"/>
    <n v="5"/>
    <n v="5"/>
    <n v="5"/>
    <n v="3"/>
    <n v="5"/>
    <n v="5"/>
    <n v="5"/>
    <s v="Satisfied"/>
    <n v="74"/>
    <s v="Positive"/>
    <e v="#NAME?"/>
    <e v="#NAME?"/>
  </r>
  <r>
    <n v="2249"/>
    <x v="0"/>
    <s v="IT"/>
    <d v="1994-04-13T00:00:00"/>
    <s v="Returning"/>
    <s v="Business"/>
    <x v="1"/>
    <n v="2997"/>
    <s v="No"/>
    <n v="4"/>
    <n v="5"/>
    <n v="4"/>
    <n v="4"/>
    <n v="4"/>
    <n v="4"/>
    <n v="4"/>
    <n v="4"/>
    <n v="4"/>
    <s v="Satisfied"/>
    <n v="29"/>
    <s v="Positive"/>
    <e v="#NAME?"/>
    <e v="#NAME?"/>
  </r>
  <r>
    <n v="1045"/>
    <x v="1"/>
    <s v="AT"/>
    <d v="1961-03-29T00:00:00"/>
    <s v="Returning"/>
    <s v="Business"/>
    <x v="1"/>
    <n v="396"/>
    <s v="No"/>
    <n v="4"/>
    <n v="5"/>
    <n v="3"/>
    <n v="3"/>
    <n v="2"/>
    <n v="4"/>
    <n v="3"/>
    <n v="3"/>
    <n v="3"/>
    <s v="Satisfied"/>
    <n v="62"/>
    <s v="Positive"/>
    <e v="#NAME?"/>
    <e v="#NAME?"/>
  </r>
  <r>
    <n v="1204"/>
    <x v="1"/>
    <s v="CZ"/>
    <d v="1984-11-10T00:00:00"/>
    <s v="Returning"/>
    <s v="Personal"/>
    <x v="0"/>
    <n v="482"/>
    <s v="No"/>
    <n v="5"/>
    <n v="2"/>
    <n v="3"/>
    <n v="3"/>
    <n v="3"/>
    <n v="3"/>
    <n v="4"/>
    <n v="3"/>
    <n v="3"/>
    <s v="Neutral"/>
    <n v="39"/>
    <s v="Neutral"/>
    <e v="#NAME?"/>
    <e v="#NAME?"/>
  </r>
  <r>
    <n v="590"/>
    <x v="0"/>
    <s v="RU"/>
    <d v="1998-05-12T00:00:00"/>
    <s v="Returning"/>
    <s v="Business"/>
    <x v="1"/>
    <n v="2694"/>
    <s v="No"/>
    <n v="3"/>
    <n v="4"/>
    <n v="4"/>
    <n v="4"/>
    <n v="5"/>
    <n v="2"/>
    <n v="4"/>
    <n v="4"/>
    <n v="4"/>
    <s v="Satisfied"/>
    <n v="25"/>
    <s v="Positive"/>
    <e v="#NAME?"/>
    <e v="#NAME?"/>
  </r>
  <r>
    <n v="477"/>
    <x v="1"/>
    <s v="DE"/>
    <d v="2000-08-08T00:00:00"/>
    <s v="Returning"/>
    <s v="Business"/>
    <x v="1"/>
    <n v="1595"/>
    <s v="Yes"/>
    <n v="3"/>
    <n v="4"/>
    <n v="5"/>
    <n v="5"/>
    <n v="5"/>
    <n v="3"/>
    <n v="5"/>
    <n v="5"/>
    <n v="5"/>
    <s v="Satisfied"/>
    <n v="23"/>
    <s v="Positive"/>
    <e v="#NAME?"/>
    <e v="#NAME?"/>
  </r>
  <r>
    <n v="620"/>
    <x v="1"/>
    <s v="AE"/>
    <d v="1993-07-02T00:00:00"/>
    <s v="Returning"/>
    <s v="Business"/>
    <x v="1"/>
    <n v="1936"/>
    <s v="Yes"/>
    <n v="3"/>
    <n v="4"/>
    <n v="5"/>
    <n v="5"/>
    <n v="3"/>
    <n v="5"/>
    <n v="5"/>
    <n v="5"/>
    <n v="4"/>
    <s v="Satisfied"/>
    <n v="30"/>
    <s v="Positive"/>
    <e v="#NAME?"/>
    <e v="#NAME?"/>
  </r>
  <r>
    <n v="16"/>
    <x v="1"/>
    <s v="IN"/>
    <d v="1957-05-31T00:00:00"/>
    <s v="Returning"/>
    <s v="Personal"/>
    <x v="0"/>
    <n v="821"/>
    <s v="No"/>
    <n v="2"/>
    <n v="4"/>
    <n v="4"/>
    <n v="5"/>
    <n v="5"/>
    <n v="5"/>
    <n v="5"/>
    <n v="5"/>
    <n v="4"/>
    <s v="Dissatisfied"/>
    <n v="66"/>
    <s v="Negative"/>
    <e v="#NAME?"/>
    <e v="#NAME?"/>
  </r>
  <r>
    <n v="585"/>
    <x v="1"/>
    <s v="AT"/>
    <d v="1998-11-21T00:00:00"/>
    <s v="Returning"/>
    <s v="Business"/>
    <x v="1"/>
    <n v="164"/>
    <s v="No"/>
    <n v="4"/>
    <n v="3"/>
    <n v="4"/>
    <n v="4"/>
    <n v="3"/>
    <n v="2"/>
    <n v="4"/>
    <n v="4"/>
    <n v="5"/>
    <s v="Satisfied"/>
    <n v="25"/>
    <s v="Positive"/>
    <e v="#NAME?"/>
    <e v="#NAME?"/>
  </r>
  <r>
    <n v="2705"/>
    <x v="1"/>
    <s v="JP"/>
    <d v="2018-11-15T00:00:00"/>
    <s v="Returning"/>
    <s v="Business"/>
    <x v="1"/>
    <n v="562"/>
    <s v="No"/>
    <n v="5"/>
    <n v="1"/>
    <n v="4"/>
    <n v="2"/>
    <n v="2"/>
    <n v="2"/>
    <n v="3"/>
    <n v="2"/>
    <n v="4"/>
    <s v="Neutral"/>
    <n v="5"/>
    <s v="Neutral"/>
    <e v="#NAME?"/>
    <e v="#NAME?"/>
  </r>
  <r>
    <n v="35"/>
    <x v="1"/>
    <s v="NZ"/>
    <d v="1985-10-12T00:00:00"/>
    <s v="Returning"/>
    <s v="Business"/>
    <x v="1"/>
    <n v="1672"/>
    <s v="Yes"/>
    <n v="2"/>
    <n v="5"/>
    <n v="3"/>
    <n v="5"/>
    <n v="5"/>
    <n v="5"/>
    <n v="3"/>
    <n v="3"/>
    <n v="5"/>
    <s v="Satisfied"/>
    <n v="38"/>
    <s v="Positive"/>
    <e v="#NAME?"/>
    <e v="#NAME?"/>
  </r>
  <r>
    <n v="1221"/>
    <x v="0"/>
    <s v="DE"/>
    <d v="1997-08-09T00:00:00"/>
    <s v="Returning"/>
    <s v="Personal"/>
    <x v="0"/>
    <n v="134"/>
    <s v="No"/>
    <n v="0"/>
    <n v="1"/>
    <n v="3"/>
    <n v="2"/>
    <n v="2"/>
    <n v="2"/>
    <n v="4"/>
    <n v="2"/>
    <n v="4"/>
    <s v="Neutral"/>
    <n v="26"/>
    <s v="Neutral"/>
    <e v="#NAME?"/>
    <e v="#NAME?"/>
  </r>
  <r>
    <n v="265"/>
    <x v="0"/>
    <s v="PL"/>
    <d v="1975-05-12T00:00:00"/>
    <s v="Returning"/>
    <s v="Business"/>
    <x v="1"/>
    <n v="825"/>
    <s v="No"/>
    <n v="4"/>
    <n v="4"/>
    <n v="4"/>
    <n v="5"/>
    <n v="4"/>
    <n v="5"/>
    <n v="4"/>
    <n v="4"/>
    <n v="4"/>
    <s v="Satisfied"/>
    <n v="48"/>
    <s v="Positive"/>
    <e v="#NAME?"/>
    <e v="#NAME?"/>
  </r>
  <r>
    <n v="1399"/>
    <x v="0"/>
    <s v="AT"/>
    <d v="1960-04-20T00:00:00"/>
    <s v="Returning"/>
    <s v="Personal"/>
    <x v="2"/>
    <n v="309"/>
    <s v="Yes"/>
    <n v="4"/>
    <n v="5"/>
    <n v="1"/>
    <n v="4"/>
    <n v="4"/>
    <n v="4"/>
    <n v="1"/>
    <n v="4"/>
    <n v="2"/>
    <s v="Neutral"/>
    <n v="63"/>
    <s v="Neutral"/>
    <e v="#NAME?"/>
    <e v="#NAME?"/>
  </r>
  <r>
    <n v="388"/>
    <x v="1"/>
    <s v="DE"/>
    <d v="1998-06-08T00:00:00"/>
    <s v="Returning"/>
    <s v="Business"/>
    <x v="1"/>
    <n v="2848"/>
    <s v="No"/>
    <n v="3"/>
    <n v="3"/>
    <n v="4"/>
    <n v="4"/>
    <n v="3"/>
    <n v="3"/>
    <n v="4"/>
    <n v="4"/>
    <n v="4"/>
    <s v="Satisfied"/>
    <n v="25"/>
    <s v="Positive"/>
    <e v="#NAME?"/>
    <e v="#NAME?"/>
  </r>
  <r>
    <n v="3101"/>
    <x v="0"/>
    <s v="LT"/>
    <d v="1989-08-08T00:00:00"/>
    <s v="Returning"/>
    <s v="Personal"/>
    <x v="0"/>
    <n v="594"/>
    <s v="No"/>
    <n v="3"/>
    <n v="4"/>
    <n v="5"/>
    <n v="5"/>
    <n v="5"/>
    <n v="5"/>
    <n v="2"/>
    <n v="5"/>
    <n v="4"/>
    <s v="Neutral"/>
    <n v="34"/>
    <s v="Neutral"/>
    <e v="#NAME?"/>
    <e v="#NAME?"/>
  </r>
  <r>
    <n v="3166"/>
    <x v="1"/>
    <s v="FR"/>
    <d v="1991-12-21T00:00:00"/>
    <s v="First-time"/>
    <s v="Business"/>
    <x v="1"/>
    <n v="585"/>
    <s v="Yes"/>
    <n v="5"/>
    <n v="3"/>
    <n v="4"/>
    <n v="5"/>
    <n v="5"/>
    <n v="5"/>
    <n v="5"/>
    <n v="5"/>
    <n v="5"/>
    <s v="Satisfied"/>
    <n v="32"/>
    <s v="Positive"/>
    <e v="#NAME?"/>
    <e v="#NAME?"/>
  </r>
  <r>
    <n v="1518"/>
    <x v="0"/>
    <s v="GB"/>
    <d v="1946-06-07T00:00:00"/>
    <s v="First-time"/>
    <s v="Business"/>
    <x v="1"/>
    <n v="862"/>
    <s v="Yes"/>
    <n v="3"/>
    <n v="3"/>
    <n v="3"/>
    <n v="1"/>
    <n v="1"/>
    <n v="1"/>
    <n v="4"/>
    <n v="1"/>
    <n v="4"/>
    <s v="Neutral"/>
    <n v="77"/>
    <s v="Neutral"/>
    <e v="#NAME?"/>
    <e v="#NAME?"/>
  </r>
  <r>
    <n v="3201"/>
    <x v="1"/>
    <s v="AE"/>
    <d v="1996-10-11T00:00:00"/>
    <s v="Returning"/>
    <s v="Personal"/>
    <x v="0"/>
    <n v="585"/>
    <s v="No"/>
    <n v="3"/>
    <n v="3"/>
    <n v="3"/>
    <n v="4"/>
    <n v="4"/>
    <n v="4"/>
    <n v="4"/>
    <n v="4"/>
    <n v="4"/>
    <s v="Neutral"/>
    <n v="27"/>
    <s v="Neutral"/>
    <e v="#NAME?"/>
    <e v="#NAME?"/>
  </r>
  <r>
    <n v="2838"/>
    <x v="0"/>
    <s v="SI"/>
    <d v="2005-02-22T00:00:00"/>
    <s v="Returning"/>
    <s v="Business"/>
    <x v="1"/>
    <n v="1832"/>
    <s v="No"/>
    <n v="1"/>
    <n v="3"/>
    <n v="4"/>
    <n v="5"/>
    <n v="5"/>
    <n v="3"/>
    <n v="4"/>
    <n v="4"/>
    <n v="4"/>
    <s v="Satisfied"/>
    <n v="18"/>
    <s v="Positive"/>
    <e v="#NAME?"/>
    <e v="#NAME?"/>
  </r>
  <r>
    <n v="670"/>
    <x v="0"/>
    <s v="PL"/>
    <d v="1958-08-27T00:00:00"/>
    <s v="First-time"/>
    <s v="Business"/>
    <x v="1"/>
    <n v="134"/>
    <s v="No"/>
    <n v="1"/>
    <n v="2"/>
    <n v="1"/>
    <n v="5"/>
    <n v="5"/>
    <n v="5"/>
    <n v="4"/>
    <n v="5"/>
    <n v="4"/>
    <s v="Dissatisfied"/>
    <n v="65"/>
    <s v="Negative"/>
    <e v="#NAME?"/>
    <e v="#NAME?"/>
  </r>
  <r>
    <n v="2305"/>
    <x v="1"/>
    <s v="PL"/>
    <d v="1956-10-25T00:00:00"/>
    <s v="First-time"/>
    <s v="Business"/>
    <x v="0"/>
    <n v="672"/>
    <s v="Yes"/>
    <n v="2"/>
    <n v="2"/>
    <n v="4"/>
    <n v="2"/>
    <n v="2"/>
    <n v="2"/>
    <n v="3"/>
    <n v="2"/>
    <n v="4"/>
    <s v="Neutral"/>
    <n v="67"/>
    <s v="Neutral"/>
    <e v="#NAME?"/>
    <e v="#NAME?"/>
  </r>
  <r>
    <n v="651"/>
    <x v="1"/>
    <s v="JP"/>
    <d v="1985-09-28T00:00:00"/>
    <s v="Returning"/>
    <s v="Business"/>
    <x v="1"/>
    <n v="247"/>
    <s v="Yes"/>
    <n v="4"/>
    <n v="4"/>
    <n v="5"/>
    <n v="4"/>
    <n v="4"/>
    <n v="3"/>
    <n v="5"/>
    <n v="5"/>
    <n v="5"/>
    <s v="Satisfied"/>
    <n v="38"/>
    <s v="Positive"/>
    <e v="#NAME?"/>
    <e v="#NAME?"/>
  </r>
  <r>
    <n v="1280"/>
    <x v="0"/>
    <s v="DE"/>
    <d v="1971-06-27T00:00:00"/>
    <s v="Returning"/>
    <s v="Personal"/>
    <x v="0"/>
    <n v="113"/>
    <s v="Yes"/>
    <n v="3"/>
    <n v="3"/>
    <n v="3"/>
    <n v="4"/>
    <n v="1"/>
    <n v="4"/>
    <n v="3"/>
    <n v="3"/>
    <n v="3"/>
    <s v="Neutral"/>
    <n v="52"/>
    <s v="Neutral"/>
    <e v="#NAME?"/>
    <e v="#NAME?"/>
  </r>
  <r>
    <n v="2977"/>
    <x v="0"/>
    <s v="DE"/>
    <d v="1950-07-20T00:00:00"/>
    <s v="Returning"/>
    <s v="Business"/>
    <x v="1"/>
    <n v="3063"/>
    <s v="No"/>
    <n v="5"/>
    <n v="1"/>
    <n v="1"/>
    <n v="4"/>
    <n v="4"/>
    <n v="4"/>
    <n v="3"/>
    <n v="4"/>
    <n v="3"/>
    <s v="Neutral"/>
    <n v="73"/>
    <s v="Neutral"/>
    <e v="#NAME?"/>
    <e v="#NAME?"/>
  </r>
  <r>
    <n v="1808"/>
    <x v="0"/>
    <s v="DE"/>
    <d v="1986-12-31T00:00:00"/>
    <s v="Returning"/>
    <s v="Business"/>
    <x v="1"/>
    <n v="2433"/>
    <s v="No"/>
    <n v="2"/>
    <n v="3"/>
    <n v="3"/>
    <n v="5"/>
    <n v="3"/>
    <n v="2"/>
    <n v="3"/>
    <n v="3"/>
    <n v="3"/>
    <s v="Satisfied"/>
    <n v="37"/>
    <s v="Positive"/>
    <e v="#NAME?"/>
    <e v="#NAME?"/>
  </r>
  <r>
    <n v="2541"/>
    <x v="0"/>
    <s v="IN"/>
    <d v="2015-10-22T00:00:00"/>
    <s v="Returning"/>
    <s v="Business"/>
    <x v="1"/>
    <n v="280"/>
    <s v="Yes"/>
    <n v="4"/>
    <n v="4"/>
    <n v="5"/>
    <n v="4"/>
    <n v="3"/>
    <n v="4"/>
    <n v="5"/>
    <n v="5"/>
    <n v="5"/>
    <s v="Satisfied"/>
    <n v="8"/>
    <s v="Positive"/>
    <e v="#NAME?"/>
    <e v="#NAME?"/>
  </r>
  <r>
    <n v="443"/>
    <x v="1"/>
    <s v="FI"/>
    <d v="1951-01-04T00:00:00"/>
    <s v="Returning"/>
    <s v="Personal"/>
    <x v="1"/>
    <n v="247"/>
    <s v="No"/>
    <n v="0"/>
    <n v="5"/>
    <n v="3"/>
    <n v="4"/>
    <n v="5"/>
    <n v="4"/>
    <n v="3"/>
    <n v="3"/>
    <n v="3"/>
    <s v="Dissatisfied"/>
    <n v="73"/>
    <s v="Negative"/>
    <e v="#NAME?"/>
    <e v="#NAME?"/>
  </r>
  <r>
    <n v="182"/>
    <x v="1"/>
    <s v="AT"/>
    <d v="1969-04-21T00:00:00"/>
    <s v="Returning"/>
    <s v="Business"/>
    <x v="1"/>
    <n v="2569"/>
    <s v="No"/>
    <n v="4"/>
    <n v="3"/>
    <n v="4"/>
    <n v="4"/>
    <n v="3"/>
    <n v="2"/>
    <n v="4"/>
    <n v="4"/>
    <n v="5"/>
    <s v="Satisfied"/>
    <n v="54"/>
    <s v="Positive"/>
    <e v="#NAME?"/>
    <e v="#NAME?"/>
  </r>
  <r>
    <n v="706"/>
    <x v="1"/>
    <s v="LV"/>
    <d v="1959-11-16T00:00:00"/>
    <s v="Returning"/>
    <s v="Business"/>
    <x v="1"/>
    <n v="2987"/>
    <s v="No"/>
    <n v="1"/>
    <n v="5"/>
    <n v="5"/>
    <n v="4"/>
    <n v="3"/>
    <n v="2"/>
    <n v="5"/>
    <n v="5"/>
    <n v="4"/>
    <s v="Satisfied"/>
    <n v="64"/>
    <s v="Positive"/>
    <e v="#NAME?"/>
    <e v="#NAME?"/>
  </r>
  <r>
    <n v="770"/>
    <x v="1"/>
    <s v="MC"/>
    <d v="1991-04-22T00:00:00"/>
    <s v="Returning"/>
    <s v="Business"/>
    <x v="1"/>
    <n v="2883"/>
    <s v="No"/>
    <n v="3"/>
    <n v="1"/>
    <n v="2"/>
    <n v="3"/>
    <n v="1"/>
    <n v="2"/>
    <n v="2"/>
    <n v="2"/>
    <n v="1"/>
    <s v="Dissatisfied"/>
    <n v="32"/>
    <s v="Negative"/>
    <e v="#NAME?"/>
    <e v="#NAME?"/>
  </r>
  <r>
    <n v="2453"/>
    <x v="1"/>
    <s v="TR"/>
    <d v="2014-11-09T00:00:00"/>
    <s v="Returning"/>
    <s v="Personal"/>
    <x v="1"/>
    <n v="674"/>
    <s v="No"/>
    <n v="1"/>
    <n v="5"/>
    <n v="3"/>
    <n v="5"/>
    <n v="5"/>
    <n v="5"/>
    <n v="3"/>
    <n v="3"/>
    <n v="3"/>
    <s v="Neutral"/>
    <n v="9"/>
    <s v="Neutral"/>
    <e v="#NAME?"/>
    <e v="#NAME?"/>
  </r>
  <r>
    <n v="2819"/>
    <x v="1"/>
    <s v="KR"/>
    <d v="2015-08-15T00:00:00"/>
    <s v="First-time"/>
    <s v="Business"/>
    <x v="1"/>
    <n v="409"/>
    <s v="Yes"/>
    <n v="2"/>
    <n v="5"/>
    <n v="3"/>
    <n v="1"/>
    <n v="1"/>
    <n v="1"/>
    <n v="4"/>
    <n v="1"/>
    <n v="5"/>
    <s v="Neutral"/>
    <n v="8"/>
    <s v="Neutral"/>
    <e v="#NAME?"/>
    <e v="#NAME?"/>
  </r>
  <r>
    <n v="156"/>
    <x v="0"/>
    <s v="GB"/>
    <d v="1998-08-10T00:00:00"/>
    <s v="First-time"/>
    <s v="Business"/>
    <x v="1"/>
    <n v="227"/>
    <s v="Yes"/>
    <n v="2"/>
    <n v="2"/>
    <n v="1"/>
    <n v="5"/>
    <n v="3"/>
    <n v="3"/>
    <n v="3"/>
    <n v="3"/>
    <n v="4"/>
    <s v="Dissatisfied"/>
    <n v="25"/>
    <s v="Negative"/>
    <e v="#NAME?"/>
    <e v="#NAME?"/>
  </r>
  <r>
    <n v="2812"/>
    <x v="1"/>
    <s v="AT"/>
    <d v="2011-09-20T00:00:00"/>
    <s v="Returning"/>
    <s v="Business"/>
    <x v="1"/>
    <n v="3178"/>
    <s v="No"/>
    <n v="1"/>
    <n v="2"/>
    <n v="4"/>
    <n v="2"/>
    <n v="2"/>
    <n v="2"/>
    <n v="3"/>
    <n v="2"/>
    <n v="3"/>
    <s v="Neutral"/>
    <n v="12"/>
    <s v="Neutral"/>
    <e v="#NAME?"/>
    <e v="#NAME?"/>
  </r>
  <r>
    <n v="2143"/>
    <x v="0"/>
    <s v="DE"/>
    <d v="1985-07-15T00:00:00"/>
    <s v="Returning"/>
    <s v="Business"/>
    <x v="2"/>
    <n v="431"/>
    <s v="No"/>
    <n v="2"/>
    <n v="4"/>
    <n v="1"/>
    <n v="5"/>
    <n v="5"/>
    <n v="5"/>
    <n v="5"/>
    <n v="5"/>
    <n v="4"/>
    <s v="Satisfied"/>
    <n v="38"/>
    <s v="Positive"/>
    <e v="#NAME?"/>
    <e v="#NAME?"/>
  </r>
  <r>
    <n v="1427"/>
    <x v="0"/>
    <s v="AE"/>
    <d v="1959-04-12T00:00:00"/>
    <s v="First-time"/>
    <s v="Business"/>
    <x v="1"/>
    <n v="312"/>
    <s v="No"/>
    <n v="4"/>
    <n v="4"/>
    <n v="2"/>
    <n v="2"/>
    <n v="2"/>
    <n v="2"/>
    <n v="4"/>
    <n v="2"/>
    <n v="4"/>
    <s v="Neutral"/>
    <n v="64"/>
    <s v="Neutral"/>
    <e v="#NAME?"/>
    <e v="#NAME?"/>
  </r>
  <r>
    <n v="291"/>
    <x v="1"/>
    <s v="ES"/>
    <d v="1951-08-09T00:00:00"/>
    <s v="Returning"/>
    <s v="Business"/>
    <x v="1"/>
    <n v="2718"/>
    <s v="No"/>
    <n v="3"/>
    <n v="5"/>
    <n v="4"/>
    <n v="5"/>
    <n v="5"/>
    <n v="3"/>
    <n v="4"/>
    <n v="4"/>
    <n v="4"/>
    <s v="Satisfied"/>
    <n v="72"/>
    <s v="Positive"/>
    <e v="#NAME?"/>
    <e v="#NAME?"/>
  </r>
  <r>
    <n v="2571"/>
    <x v="0"/>
    <s v="GT"/>
    <d v="2015-08-26T00:00:00"/>
    <s v="Returning"/>
    <s v="Business"/>
    <x v="1"/>
    <n v="280"/>
    <s v="Yes"/>
    <n v="5"/>
    <n v="2"/>
    <n v="3"/>
    <n v="3"/>
    <n v="4"/>
    <n v="2"/>
    <n v="3"/>
    <n v="3"/>
    <n v="3"/>
    <s v="Neutral"/>
    <n v="8"/>
    <s v="Neutral"/>
    <e v="#NAME?"/>
    <e v="#NAME?"/>
  </r>
  <r>
    <n v="950"/>
    <x v="1"/>
    <s v="CZ"/>
    <d v="1979-09-22T00:00:00"/>
    <s v="First-time"/>
    <s v="Business"/>
    <x v="1"/>
    <n v="354"/>
    <s v="No"/>
    <n v="2"/>
    <n v="1"/>
    <n v="3"/>
    <n v="1"/>
    <n v="1"/>
    <n v="1"/>
    <n v="1"/>
    <n v="1"/>
    <n v="2"/>
    <s v="Dissatisfied"/>
    <n v="44"/>
    <s v="Negative"/>
    <e v="#NAME?"/>
    <e v="#NAME?"/>
  </r>
  <r>
    <n v="3145"/>
    <x v="1"/>
    <s v="PT"/>
    <d v="1980-06-27T00:00:00"/>
    <s v="First-time"/>
    <s v="Business"/>
    <x v="1"/>
    <n v="237"/>
    <s v="No"/>
    <n v="1"/>
    <n v="2"/>
    <n v="2"/>
    <n v="3"/>
    <n v="3"/>
    <n v="3"/>
    <n v="3"/>
    <n v="3"/>
    <n v="3"/>
    <s v="Neutral"/>
    <n v="43"/>
    <s v="Neutral"/>
    <e v="#NAME?"/>
    <e v="#NAME?"/>
  </r>
  <r>
    <n v="3009"/>
    <x v="0"/>
    <s v="DE"/>
    <d v="1982-06-25T00:00:00"/>
    <s v="Returning"/>
    <s v="Business"/>
    <x v="1"/>
    <n v="2989"/>
    <s v="No"/>
    <n v="1"/>
    <n v="5"/>
    <n v="5"/>
    <n v="4"/>
    <n v="3"/>
    <n v="4"/>
    <n v="5"/>
    <n v="5"/>
    <n v="5"/>
    <s v="Satisfied"/>
    <n v="41"/>
    <s v="Positive"/>
    <e v="#NAME?"/>
    <e v="#NAME?"/>
  </r>
  <r>
    <n v="1654"/>
    <x v="0"/>
    <s v="ES"/>
    <d v="2000-05-02T00:00:00"/>
    <s v="Returning"/>
    <s v="Business"/>
    <x v="1"/>
    <n v="2230"/>
    <s v="Yes"/>
    <n v="3"/>
    <n v="5"/>
    <n v="3"/>
    <n v="5"/>
    <n v="3"/>
    <n v="3"/>
    <n v="3"/>
    <n v="3"/>
    <n v="3"/>
    <s v="Satisfied"/>
    <n v="23"/>
    <s v="Positive"/>
    <e v="#NAME?"/>
    <e v="#NAME?"/>
  </r>
  <r>
    <n v="765"/>
    <x v="1"/>
    <s v="AR"/>
    <d v="1950-06-15T00:00:00"/>
    <s v="Returning"/>
    <s v="Business"/>
    <x v="1"/>
    <n v="2394"/>
    <s v="Yes"/>
    <n v="3"/>
    <n v="5"/>
    <n v="4"/>
    <n v="4"/>
    <n v="4"/>
    <n v="3"/>
    <n v="4"/>
    <n v="4"/>
    <n v="4"/>
    <s v="Satisfied"/>
    <n v="73"/>
    <s v="Positive"/>
    <e v="#NAME?"/>
    <e v="#NAME?"/>
  </r>
  <r>
    <n v="3027"/>
    <x v="0"/>
    <s v="FR"/>
    <d v="1959-08-15T00:00:00"/>
    <s v="Returning"/>
    <s v="Personal"/>
    <x v="0"/>
    <n v="862"/>
    <s v="No"/>
    <n v="2"/>
    <n v="3"/>
    <n v="5"/>
    <n v="5"/>
    <n v="5"/>
    <n v="5"/>
    <n v="5"/>
    <n v="5"/>
    <n v="4"/>
    <s v="Neutral"/>
    <n v="64"/>
    <s v="Neutral"/>
    <e v="#NAME?"/>
    <e v="#NAME?"/>
  </r>
  <r>
    <n v="885"/>
    <x v="0"/>
    <s v="IL"/>
    <d v="1983-11-26T00:00:00"/>
    <s v="Returning"/>
    <s v="Business"/>
    <x v="1"/>
    <n v="3477"/>
    <s v="No"/>
    <n v="3"/>
    <n v="4"/>
    <n v="5"/>
    <n v="4"/>
    <n v="4"/>
    <n v="3"/>
    <n v="5"/>
    <n v="5"/>
    <n v="5"/>
    <s v="Satisfied"/>
    <n v="40"/>
    <s v="Positive"/>
    <e v="#NAME?"/>
    <e v="#NAME?"/>
  </r>
  <r>
    <n v="20"/>
    <x v="0"/>
    <s v="GR"/>
    <d v="1991-09-28T00:00:00"/>
    <s v="Returning"/>
    <s v="Personal"/>
    <x v="0"/>
    <n v="821"/>
    <s v="Yes"/>
    <n v="3"/>
    <n v="3"/>
    <n v="1"/>
    <n v="4"/>
    <n v="3"/>
    <n v="1"/>
    <n v="1"/>
    <n v="1"/>
    <n v="1"/>
    <s v="Dissatisfied"/>
    <n v="32"/>
    <s v="Negative"/>
    <e v="#NAME?"/>
    <e v="#NAME?"/>
  </r>
  <r>
    <n v="1816"/>
    <x v="0"/>
    <s v="AT"/>
    <d v="2000-02-21T00:00:00"/>
    <s v="First-time"/>
    <s v="Business"/>
    <x v="1"/>
    <n v="500"/>
    <s v="No"/>
    <n v="0"/>
    <n v="3"/>
    <n v="3"/>
    <n v="4"/>
    <n v="4"/>
    <n v="4"/>
    <n v="4"/>
    <n v="4"/>
    <n v="5"/>
    <s v="Satisfied"/>
    <n v="23"/>
    <s v="Positive"/>
    <e v="#NAME?"/>
    <e v="#NAME?"/>
  </r>
  <r>
    <n v="89"/>
    <x v="0"/>
    <s v="FR"/>
    <d v="1951-06-24T00:00:00"/>
    <s v="Returning"/>
    <s v="Personal"/>
    <x v="0"/>
    <n v="108"/>
    <s v="No"/>
    <n v="0"/>
    <n v="1"/>
    <n v="1"/>
    <n v="3"/>
    <n v="3"/>
    <n v="3"/>
    <n v="1"/>
    <n v="1"/>
    <n v="1"/>
    <s v="Dissatisfied"/>
    <n v="72"/>
    <s v="Negative"/>
    <e v="#NAME?"/>
    <e v="#NAME?"/>
  </r>
  <r>
    <n v="2606"/>
    <x v="0"/>
    <s v="LI"/>
    <d v="2009-01-11T00:00:00"/>
    <s v="Returning"/>
    <s v="Personal"/>
    <x v="0"/>
    <n v="280"/>
    <s v="No"/>
    <n v="4"/>
    <n v="4"/>
    <n v="4"/>
    <n v="5"/>
    <n v="3"/>
    <n v="5"/>
    <n v="4"/>
    <n v="4"/>
    <n v="4"/>
    <s v="Neutral"/>
    <n v="15"/>
    <s v="Neutral"/>
    <e v="#NAME?"/>
    <e v="#NAME?"/>
  </r>
  <r>
    <n v="3307"/>
    <x v="0"/>
    <s v="DE"/>
    <d v="2020-01-06T00:00:00"/>
    <s v="First-time"/>
    <s v="Business"/>
    <x v="1"/>
    <n v="240"/>
    <s v="Yes"/>
    <n v="5"/>
    <n v="3"/>
    <n v="5"/>
    <n v="4"/>
    <n v="4"/>
    <n v="4"/>
    <n v="4"/>
    <n v="4"/>
    <n v="4"/>
    <s v="Satisfied"/>
    <n v="4"/>
    <s v="Positive"/>
    <e v="#NAME?"/>
    <e v="#NAME?"/>
  </r>
  <r>
    <n v="2724"/>
    <x v="0"/>
    <s v="TR"/>
    <d v="2007-09-21T00:00:00"/>
    <s v="Returning"/>
    <s v="Business"/>
    <x v="1"/>
    <n v="772"/>
    <s v="No"/>
    <n v="4"/>
    <n v="3"/>
    <n v="4"/>
    <n v="4"/>
    <n v="4"/>
    <n v="4"/>
    <n v="5"/>
    <n v="4"/>
    <n v="4"/>
    <s v="Satisfied"/>
    <n v="16"/>
    <s v="Positive"/>
    <e v="#NAME?"/>
    <e v="#NAME?"/>
  </r>
  <r>
    <n v="1159"/>
    <x v="1"/>
    <s v="GB"/>
    <d v="1987-10-27T00:00:00"/>
    <s v="Returning"/>
    <s v="Personal"/>
    <x v="0"/>
    <n v="247"/>
    <s v="No"/>
    <n v="0"/>
    <n v="1"/>
    <n v="2"/>
    <n v="3"/>
    <n v="3"/>
    <n v="3"/>
    <n v="3"/>
    <n v="3"/>
    <n v="3"/>
    <s v="Neutral"/>
    <n v="36"/>
    <s v="Neutral"/>
    <e v="#NAME?"/>
    <e v="#NAME?"/>
  </r>
  <r>
    <n v="2427"/>
    <x v="0"/>
    <s v="DK"/>
    <d v="2005-02-23T00:00:00"/>
    <s v="Returning"/>
    <s v="Personal"/>
    <x v="0"/>
    <n v="604"/>
    <s v="Yes"/>
    <n v="3"/>
    <n v="2"/>
    <n v="3"/>
    <n v="4"/>
    <n v="3"/>
    <n v="3"/>
    <n v="3"/>
    <n v="3"/>
    <n v="3"/>
    <s v="Neutral"/>
    <n v="18"/>
    <s v="Neutral"/>
    <e v="#NAME?"/>
    <e v="#NAME?"/>
  </r>
  <r>
    <n v="115"/>
    <x v="0"/>
    <s v="SE"/>
    <d v="1983-10-26T00:00:00"/>
    <s v="First-time"/>
    <s v="Business"/>
    <x v="1"/>
    <n v="562"/>
    <s v="Yes"/>
    <n v="3"/>
    <n v="3"/>
    <n v="3"/>
    <n v="2"/>
    <n v="2"/>
    <n v="2"/>
    <n v="3"/>
    <n v="2"/>
    <n v="3"/>
    <s v="Dissatisfied"/>
    <n v="40"/>
    <s v="Negative"/>
    <e v="#NAME?"/>
    <e v="#NAME?"/>
  </r>
  <r>
    <n v="1533"/>
    <x v="0"/>
    <s v="AU"/>
    <d v="1997-03-07T00:00:00"/>
    <s v="Returning"/>
    <s v="Business"/>
    <x v="1"/>
    <n v="2016"/>
    <s v="No"/>
    <n v="1"/>
    <n v="3"/>
    <n v="4"/>
    <n v="4"/>
    <n v="2"/>
    <n v="3"/>
    <n v="4"/>
    <n v="4"/>
    <n v="4"/>
    <s v="Neutral"/>
    <n v="26"/>
    <s v="Neutral"/>
    <e v="#NAME?"/>
    <e v="#NAME?"/>
  </r>
  <r>
    <n v="154"/>
    <x v="0"/>
    <s v="RU"/>
    <d v="1958-11-14T00:00:00"/>
    <s v="Returning"/>
    <s v="Business"/>
    <x v="1"/>
    <n v="2731"/>
    <s v="No"/>
    <n v="4"/>
    <n v="3"/>
    <n v="5"/>
    <n v="5"/>
    <n v="5"/>
    <n v="4"/>
    <n v="5"/>
    <n v="5"/>
    <n v="5"/>
    <s v="Satisfied"/>
    <n v="65"/>
    <s v="Positive"/>
    <e v="#NAME?"/>
    <e v="#NAME?"/>
  </r>
  <r>
    <n v="3076"/>
    <x v="1"/>
    <s v="MA"/>
    <d v="1966-01-05T00:00:00"/>
    <s v="Returning"/>
    <s v="Business"/>
    <x v="1"/>
    <n v="2504"/>
    <s v="No"/>
    <n v="4"/>
    <n v="4"/>
    <n v="3"/>
    <n v="5"/>
    <n v="5"/>
    <n v="4"/>
    <n v="3"/>
    <n v="3"/>
    <n v="3"/>
    <s v="Satisfied"/>
    <n v="58"/>
    <s v="Positive"/>
    <e v="#NAME?"/>
    <e v="#NAME?"/>
  </r>
  <r>
    <n v="2126"/>
    <x v="1"/>
    <s v="AT"/>
    <d v="1955-06-11T00:00:00"/>
    <s v="Returning"/>
    <s v="Business"/>
    <x v="1"/>
    <n v="431"/>
    <s v="No"/>
    <n v="3"/>
    <n v="4"/>
    <n v="3"/>
    <n v="4"/>
    <n v="4"/>
    <n v="5"/>
    <n v="3"/>
    <n v="3"/>
    <n v="3"/>
    <s v="Satisfied"/>
    <n v="68"/>
    <s v="Positive"/>
    <e v="#NAME?"/>
    <e v="#NAME?"/>
  </r>
  <r>
    <n v="861"/>
    <x v="1"/>
    <s v="FR"/>
    <d v="1953-01-21T00:00:00"/>
    <s v="First-time"/>
    <s v="Business"/>
    <x v="0"/>
    <n v="113"/>
    <s v="No"/>
    <n v="2"/>
    <n v="3"/>
    <n v="5"/>
    <n v="2"/>
    <n v="4"/>
    <n v="4"/>
    <n v="5"/>
    <n v="4"/>
    <n v="4"/>
    <s v="Dissatisfied"/>
    <n v="71"/>
    <s v="Negative"/>
    <e v="#NAME?"/>
    <e v="#NAME?"/>
  </r>
  <r>
    <n v="1043"/>
    <x v="1"/>
    <s v="GB"/>
    <d v="1956-04-27T00:00:00"/>
    <s v="Returning"/>
    <s v="Business"/>
    <x v="0"/>
    <n v="247"/>
    <s v="No"/>
    <n v="5"/>
    <n v="2"/>
    <n v="4"/>
    <n v="5"/>
    <n v="5"/>
    <n v="5"/>
    <n v="2"/>
    <n v="5"/>
    <n v="5"/>
    <s v="Satisfied"/>
    <n v="67"/>
    <s v="Positive"/>
    <e v="#NAME?"/>
    <e v="#NAME?"/>
  </r>
  <r>
    <n v="520"/>
    <x v="0"/>
    <s v="AT"/>
    <d v="1984-02-22T00:00:00"/>
    <s v="Returning"/>
    <s v="Business"/>
    <x v="1"/>
    <n v="2938"/>
    <s v="No"/>
    <n v="1"/>
    <n v="4"/>
    <n v="5"/>
    <n v="5"/>
    <n v="4"/>
    <n v="5"/>
    <n v="5"/>
    <n v="5"/>
    <n v="5"/>
    <s v="Satisfied"/>
    <n v="39"/>
    <s v="Positive"/>
    <e v="#NAME?"/>
    <e v="#NAME?"/>
  </r>
  <r>
    <n v="3102"/>
    <x v="1"/>
    <s v="IT"/>
    <d v="1994-12-10T00:00:00"/>
    <s v="Returning"/>
    <s v="Personal"/>
    <x v="0"/>
    <n v="413"/>
    <s v="Yes"/>
    <n v="2"/>
    <n v="5"/>
    <n v="4"/>
    <n v="3"/>
    <n v="3"/>
    <n v="3"/>
    <n v="4"/>
    <n v="3"/>
    <n v="4"/>
    <s v="Neutral"/>
    <n v="29"/>
    <s v="Neutral"/>
    <e v="#NAME?"/>
    <e v="#NAME?"/>
  </r>
  <r>
    <n v="2913"/>
    <x v="1"/>
    <s v="DE"/>
    <d v="1992-05-02T00:00:00"/>
    <s v="Returning"/>
    <s v="Business"/>
    <x v="2"/>
    <n v="409"/>
    <s v="No"/>
    <n v="5"/>
    <n v="2"/>
    <n v="3"/>
    <n v="2"/>
    <n v="2"/>
    <n v="2"/>
    <n v="4"/>
    <n v="2"/>
    <n v="3"/>
    <s v="Neutral"/>
    <n v="31"/>
    <s v="Neutral"/>
    <e v="#NAME?"/>
    <e v="#NAME?"/>
  </r>
  <r>
    <n v="499"/>
    <x v="0"/>
    <s v="FR"/>
    <d v="1963-12-07T00:00:00"/>
    <s v="Returning"/>
    <s v="Business"/>
    <x v="1"/>
    <n v="2541"/>
    <s v="No"/>
    <n v="4"/>
    <n v="3"/>
    <n v="5"/>
    <n v="5"/>
    <n v="3"/>
    <n v="3"/>
    <n v="5"/>
    <n v="5"/>
    <n v="5"/>
    <s v="Satisfied"/>
    <n v="60"/>
    <s v="Positive"/>
    <e v="#NAME?"/>
    <e v="#NAME?"/>
  </r>
  <r>
    <n v="648"/>
    <x v="1"/>
    <s v="IN"/>
    <d v="1987-05-31T00:00:00"/>
    <s v="First-time"/>
    <s v="Business"/>
    <x v="0"/>
    <n v="396"/>
    <s v="No"/>
    <n v="3"/>
    <n v="4"/>
    <n v="5"/>
    <n v="2"/>
    <n v="2"/>
    <n v="2"/>
    <n v="5"/>
    <n v="2"/>
    <n v="4"/>
    <s v="Dissatisfied"/>
    <n v="36"/>
    <s v="Negative"/>
    <e v="#NAME?"/>
    <e v="#NAME?"/>
  </r>
  <r>
    <n v="2291"/>
    <x v="0"/>
    <s v="DE"/>
    <d v="1952-12-09T00:00:00"/>
    <s v="First-time"/>
    <s v="Business"/>
    <x v="0"/>
    <n v="691"/>
    <s v="Yes"/>
    <n v="4"/>
    <n v="4"/>
    <n v="4"/>
    <n v="5"/>
    <n v="5"/>
    <n v="5"/>
    <n v="3"/>
    <n v="5"/>
    <n v="3"/>
    <s v="Neutral"/>
    <n v="71"/>
    <s v="Neutral"/>
    <e v="#NAME?"/>
    <e v="#NAME?"/>
  </r>
  <r>
    <n v="360"/>
    <x v="1"/>
    <s v="CN"/>
    <d v="1986-08-12T00:00:00"/>
    <s v="First-time"/>
    <s v="Business"/>
    <x v="1"/>
    <n v="113"/>
    <s v="No"/>
    <n v="4"/>
    <n v="4"/>
    <n v="3"/>
    <n v="2"/>
    <n v="5"/>
    <n v="5"/>
    <n v="4"/>
    <n v="5"/>
    <n v="5"/>
    <s v="Dissatisfied"/>
    <n v="37"/>
    <s v="Negative"/>
    <e v="#NAME?"/>
    <e v="#NAME?"/>
  </r>
  <r>
    <n v="1598"/>
    <x v="1"/>
    <s v="FR"/>
    <d v="1976-01-21T00:00:00"/>
    <s v="Returning"/>
    <s v="Personal"/>
    <x v="0"/>
    <n v="140"/>
    <s v="Yes"/>
    <n v="0"/>
    <n v="1"/>
    <n v="2"/>
    <n v="3"/>
    <n v="3"/>
    <n v="3"/>
    <n v="2"/>
    <n v="3"/>
    <n v="3"/>
    <s v="Neutral"/>
    <n v="48"/>
    <s v="Neutral"/>
    <e v="#NAME?"/>
    <e v="#NAME?"/>
  </r>
  <r>
    <n v="128"/>
    <x v="1"/>
    <s v="DK"/>
    <d v="1955-06-29T00:00:00"/>
    <s v="Returning"/>
    <s v="Personal"/>
    <x v="0"/>
    <n v="562"/>
    <s v="Yes"/>
    <n v="2"/>
    <n v="1"/>
    <n v="1"/>
    <n v="4"/>
    <n v="4"/>
    <n v="4"/>
    <n v="3"/>
    <n v="4"/>
    <n v="4"/>
    <s v="Dissatisfied"/>
    <n v="68"/>
    <s v="Negative"/>
    <e v="#NAME?"/>
    <e v="#NAME?"/>
  </r>
  <r>
    <n v="442"/>
    <x v="0"/>
    <s v="ZA"/>
    <d v="1950-11-16T00:00:00"/>
    <s v="Returning"/>
    <s v="Personal"/>
    <x v="1"/>
    <n v="309"/>
    <s v="No"/>
    <n v="3"/>
    <n v="1"/>
    <n v="3"/>
    <n v="5"/>
    <n v="5"/>
    <n v="5"/>
    <n v="1"/>
    <n v="5"/>
    <n v="2"/>
    <s v="Dissatisfied"/>
    <n v="73"/>
    <s v="Negative"/>
    <e v="#NAME?"/>
    <e v="#NAME?"/>
  </r>
  <r>
    <n v="136"/>
    <x v="0"/>
    <s v="IE"/>
    <d v="1972-02-19T00:00:00"/>
    <s v="Returning"/>
    <s v="Business"/>
    <x v="1"/>
    <n v="2029"/>
    <s v="Yes"/>
    <n v="2"/>
    <n v="4"/>
    <n v="4"/>
    <n v="4"/>
    <n v="4"/>
    <n v="2"/>
    <n v="4"/>
    <n v="4"/>
    <n v="4"/>
    <s v="Satisfied"/>
    <n v="51"/>
    <s v="Positive"/>
    <e v="#NAME?"/>
    <e v="#NAME?"/>
  </r>
  <r>
    <n v="1853"/>
    <x v="0"/>
    <s v="CN"/>
    <d v="1955-12-29T00:00:00"/>
    <s v="Returning"/>
    <s v="Personal"/>
    <x v="2"/>
    <n v="408"/>
    <s v="Yes"/>
    <n v="3"/>
    <n v="3"/>
    <n v="4"/>
    <n v="1"/>
    <n v="1"/>
    <n v="1"/>
    <n v="4"/>
    <n v="1"/>
    <n v="5"/>
    <s v="Neutral"/>
    <n v="68"/>
    <s v="Neutral"/>
    <e v="#NAME?"/>
    <e v="#NAME?"/>
  </r>
  <r>
    <n v="3344"/>
    <x v="0"/>
    <s v="DE"/>
    <d v="2019-01-25T00:00:00"/>
    <s v="First-time"/>
    <s v="Business"/>
    <x v="1"/>
    <n v="315"/>
    <s v="No"/>
    <n v="3"/>
    <n v="3"/>
    <n v="5"/>
    <n v="5"/>
    <n v="5"/>
    <n v="5"/>
    <n v="5"/>
    <n v="5"/>
    <n v="4"/>
    <s v="Neutral"/>
    <n v="4"/>
    <s v="Neutral"/>
    <e v="#NAME?"/>
    <e v="#NAME?"/>
  </r>
  <r>
    <n v="532"/>
    <x v="1"/>
    <s v="DE"/>
    <d v="1958-06-27T00:00:00"/>
    <s v="Returning"/>
    <s v="Business"/>
    <x v="1"/>
    <n v="3462"/>
    <s v="No"/>
    <n v="4"/>
    <n v="5"/>
    <n v="4"/>
    <n v="4"/>
    <n v="5"/>
    <n v="4"/>
    <n v="4"/>
    <n v="4"/>
    <n v="4"/>
    <s v="Satisfied"/>
    <n v="65"/>
    <s v="Positive"/>
    <e v="#NAME?"/>
    <e v="#NAME?"/>
  </r>
  <r>
    <n v="2108"/>
    <x v="0"/>
    <s v="NZ"/>
    <d v="1949-06-01T00:00:00"/>
    <s v="Returning"/>
    <s v="Business"/>
    <x v="1"/>
    <n v="3107"/>
    <s v="No"/>
    <n v="2"/>
    <n v="3"/>
    <n v="2"/>
    <n v="3"/>
    <n v="3"/>
    <n v="3"/>
    <n v="2"/>
    <n v="3"/>
    <n v="3"/>
    <s v="Neutral"/>
    <n v="74"/>
    <s v="Neutral"/>
    <e v="#NAME?"/>
    <e v="#NAME?"/>
  </r>
  <r>
    <n v="579"/>
    <x v="1"/>
    <s v="DE"/>
    <d v="1979-01-29T00:00:00"/>
    <s v="Returning"/>
    <s v="Business"/>
    <x v="1"/>
    <n v="2414"/>
    <s v="No"/>
    <n v="5"/>
    <n v="5"/>
    <n v="4"/>
    <n v="4"/>
    <n v="3"/>
    <n v="3"/>
    <n v="4"/>
    <n v="4"/>
    <n v="4"/>
    <s v="Satisfied"/>
    <n v="44"/>
    <s v="Positive"/>
    <e v="#NAME?"/>
    <e v="#NAME?"/>
  </r>
  <r>
    <n v="2580"/>
    <x v="1"/>
    <s v="FR"/>
    <d v="2007-03-14T00:00:00"/>
    <s v="First-time"/>
    <s v="Business"/>
    <x v="0"/>
    <n v="280"/>
    <s v="Yes"/>
    <n v="3"/>
    <n v="4"/>
    <n v="1"/>
    <n v="2"/>
    <n v="2"/>
    <n v="2"/>
    <n v="5"/>
    <n v="2"/>
    <n v="1"/>
    <s v="Neutral"/>
    <n v="16"/>
    <s v="Neutral"/>
    <e v="#NAME?"/>
    <e v="#NAME?"/>
  </r>
  <r>
    <n v="2787"/>
    <x v="0"/>
    <s v="FI"/>
    <d v="2015-04-08T00:00:00"/>
    <s v="Returning"/>
    <s v="Business"/>
    <x v="1"/>
    <n v="2413"/>
    <s v="Yes"/>
    <n v="4"/>
    <n v="3"/>
    <n v="2"/>
    <n v="4"/>
    <n v="4"/>
    <n v="5"/>
    <n v="2"/>
    <n v="2"/>
    <n v="2"/>
    <s v="Satisfied"/>
    <n v="8"/>
    <s v="Positive"/>
    <e v="#NAME?"/>
    <e v="#NAME?"/>
  </r>
  <r>
    <n v="1083"/>
    <x v="1"/>
    <s v="TR"/>
    <d v="1973-01-24T00:00:00"/>
    <s v="Returning"/>
    <s v="Personal"/>
    <x v="0"/>
    <n v="354"/>
    <s v="No"/>
    <n v="5"/>
    <n v="4"/>
    <n v="1"/>
    <n v="5"/>
    <n v="3"/>
    <n v="3"/>
    <n v="3"/>
    <n v="3"/>
    <n v="4"/>
    <s v="Satisfied"/>
    <n v="50"/>
    <s v="Positive"/>
    <e v="#NAME?"/>
    <e v="#NAME?"/>
  </r>
  <r>
    <n v="114"/>
    <x v="0"/>
    <s v="FI"/>
    <d v="1968-12-23T00:00:00"/>
    <s v="Returning"/>
    <s v="Business"/>
    <x v="1"/>
    <n v="562"/>
    <s v="No"/>
    <n v="3"/>
    <n v="4"/>
    <n v="2"/>
    <n v="4"/>
    <n v="3"/>
    <n v="1"/>
    <n v="2"/>
    <n v="2"/>
    <n v="2"/>
    <s v="Dissatisfied"/>
    <n v="55"/>
    <s v="Negative"/>
    <e v="#NAME?"/>
    <e v="#NAME?"/>
  </r>
  <r>
    <n v="1256"/>
    <x v="0"/>
    <s v="LV"/>
    <d v="1951-05-31T00:00:00"/>
    <s v="Returning"/>
    <s v="Personal"/>
    <x v="0"/>
    <n v="89"/>
    <s v="No"/>
    <n v="3"/>
    <n v="5"/>
    <n v="3"/>
    <n v="3"/>
    <n v="5"/>
    <n v="5"/>
    <n v="5"/>
    <n v="5"/>
    <n v="5"/>
    <s v="Neutral"/>
    <n v="72"/>
    <s v="Neutral"/>
    <e v="#NAME?"/>
    <e v="#NAME?"/>
  </r>
  <r>
    <n v="104"/>
    <x v="1"/>
    <s v="FR"/>
    <d v="1964-05-11T00:00:00"/>
    <s v="Returning"/>
    <s v="Business"/>
    <x v="1"/>
    <n v="3227"/>
    <s v="No"/>
    <n v="1"/>
    <n v="3"/>
    <n v="4"/>
    <n v="4"/>
    <n v="5"/>
    <n v="3"/>
    <n v="4"/>
    <n v="4"/>
    <n v="4"/>
    <s v="Satisfied"/>
    <n v="59"/>
    <s v="Positive"/>
    <e v="#NAME?"/>
    <e v="#NAME?"/>
  </r>
  <r>
    <n v="2077"/>
    <x v="0"/>
    <s v="AT"/>
    <d v="2002-11-23T00:00:00"/>
    <s v="First-time"/>
    <s v="Business"/>
    <x v="0"/>
    <n v="812"/>
    <s v="Yes"/>
    <n v="4"/>
    <n v="4"/>
    <n v="1"/>
    <n v="1"/>
    <n v="1"/>
    <n v="1"/>
    <n v="4"/>
    <n v="1"/>
    <n v="4"/>
    <s v="Neutral"/>
    <n v="21"/>
    <s v="Neutral"/>
    <e v="#NAME?"/>
    <e v="#NAME?"/>
  </r>
  <r>
    <n v="336"/>
    <x v="0"/>
    <s v="LT"/>
    <d v="1970-04-01T00:00:00"/>
    <s v="Returning"/>
    <s v="Business"/>
    <x v="0"/>
    <n v="421"/>
    <s v="No"/>
    <n v="4"/>
    <n v="4"/>
    <n v="1"/>
    <n v="4"/>
    <n v="4"/>
    <n v="4"/>
    <n v="4"/>
    <n v="4"/>
    <n v="4"/>
    <s v="Dissatisfied"/>
    <n v="53"/>
    <s v="Negative"/>
    <e v="#NAME?"/>
    <e v="#NAME?"/>
  </r>
  <r>
    <n v="1135"/>
    <x v="0"/>
    <s v="DE"/>
    <d v="1949-11-09T00:00:00"/>
    <s v="Returning"/>
    <s v="Personal"/>
    <x v="0"/>
    <n v="134"/>
    <s v="No"/>
    <n v="0"/>
    <n v="4"/>
    <n v="4"/>
    <n v="1"/>
    <n v="1"/>
    <n v="1"/>
    <n v="3"/>
    <n v="1"/>
    <n v="4"/>
    <s v="Neutral"/>
    <n v="74"/>
    <s v="Neutral"/>
    <e v="#NAME?"/>
    <e v="#NAME?"/>
  </r>
  <r>
    <n v="123"/>
    <x v="0"/>
    <s v="CN"/>
    <d v="1967-08-01T00:00:00"/>
    <s v="Returning"/>
    <s v="Personal"/>
    <x v="0"/>
    <n v="562"/>
    <s v="Yes"/>
    <n v="1"/>
    <n v="1"/>
    <n v="2"/>
    <n v="4"/>
    <n v="4"/>
    <n v="4"/>
    <n v="3"/>
    <n v="4"/>
    <n v="3"/>
    <s v="Dissatisfied"/>
    <n v="56"/>
    <s v="Negative"/>
    <e v="#NAME?"/>
    <e v="#NAME?"/>
  </r>
  <r>
    <n v="346"/>
    <x v="1"/>
    <s v="FR"/>
    <d v="1981-01-03T00:00:00"/>
    <s v="Returning"/>
    <s v="Personal"/>
    <x v="0"/>
    <n v="853"/>
    <s v="Yes"/>
    <n v="1"/>
    <n v="3"/>
    <n v="1"/>
    <n v="4"/>
    <n v="4"/>
    <n v="4"/>
    <n v="4"/>
    <n v="4"/>
    <n v="3"/>
    <s v="Dissatisfied"/>
    <n v="43"/>
    <s v="Negative"/>
    <e v="#NAME?"/>
    <e v="#NAME?"/>
  </r>
  <r>
    <n v="3379"/>
    <x v="0"/>
    <s v="HU"/>
    <d v="2014-08-31T00:00:00"/>
    <s v="First-time"/>
    <s v="Business"/>
    <x v="0"/>
    <n v="315"/>
    <s v="Yes"/>
    <n v="3"/>
    <n v="3"/>
    <n v="3"/>
    <n v="5"/>
    <n v="5"/>
    <n v="5"/>
    <n v="3"/>
    <n v="5"/>
    <n v="3"/>
    <s v="Neutral"/>
    <n v="9"/>
    <s v="Neutral"/>
    <e v="#NAME?"/>
    <e v="#NAME?"/>
  </r>
  <r>
    <n v="1750"/>
    <x v="0"/>
    <s v="DE"/>
    <d v="1982-06-26T00:00:00"/>
    <s v="Returning"/>
    <s v="Personal"/>
    <x v="0"/>
    <n v="364"/>
    <s v="No"/>
    <n v="5"/>
    <n v="3"/>
    <n v="5"/>
    <n v="2"/>
    <n v="2"/>
    <n v="2"/>
    <n v="4"/>
    <n v="2"/>
    <n v="4"/>
    <s v="Neutral"/>
    <n v="41"/>
    <s v="Neutral"/>
    <e v="#NAME?"/>
    <e v="#NAME?"/>
  </r>
  <r>
    <n v="2554"/>
    <x v="0"/>
    <s v="FR"/>
    <d v="2012-09-24T00:00:00"/>
    <s v="First-time"/>
    <s v="Business"/>
    <x v="1"/>
    <n v="280"/>
    <s v="No"/>
    <n v="2"/>
    <n v="3"/>
    <n v="3"/>
    <n v="1"/>
    <n v="1"/>
    <n v="1"/>
    <n v="5"/>
    <n v="1"/>
    <n v="5"/>
    <s v="Neutral"/>
    <n v="11"/>
    <s v="Neutral"/>
    <e v="#NAME?"/>
    <e v="#NAME?"/>
  </r>
  <r>
    <n v="3035"/>
    <x v="0"/>
    <s v="GB"/>
    <d v="1984-02-23T00:00:00"/>
    <s v="Returning"/>
    <s v="Business"/>
    <x v="2"/>
    <n v="922"/>
    <s v="No"/>
    <n v="5"/>
    <n v="3"/>
    <n v="1"/>
    <n v="3"/>
    <n v="2"/>
    <n v="5"/>
    <n v="1"/>
    <n v="1"/>
    <n v="1"/>
    <s v="Neutral"/>
    <n v="39"/>
    <s v="Neutral"/>
    <e v="#NAME?"/>
    <e v="#NAME?"/>
  </r>
  <r>
    <n v="1425"/>
    <x v="0"/>
    <s v="DE"/>
    <d v="1996-10-02T00:00:00"/>
    <s v="Returning"/>
    <s v="Business"/>
    <x v="1"/>
    <n v="2743"/>
    <s v="No"/>
    <n v="5"/>
    <n v="4"/>
    <n v="5"/>
    <n v="4"/>
    <n v="4"/>
    <n v="5"/>
    <n v="5"/>
    <n v="5"/>
    <n v="5"/>
    <s v="Satisfied"/>
    <n v="27"/>
    <s v="Positive"/>
    <e v="#NAME?"/>
    <e v="#NAME?"/>
  </r>
  <r>
    <n v="3028"/>
    <x v="1"/>
    <s v="IE"/>
    <d v="1979-07-22T00:00:00"/>
    <s v="Returning"/>
    <s v="Personal"/>
    <x v="0"/>
    <n v="922"/>
    <s v="No"/>
    <n v="3"/>
    <n v="3"/>
    <n v="3"/>
    <n v="4"/>
    <n v="4"/>
    <n v="4"/>
    <n v="4"/>
    <n v="4"/>
    <n v="4"/>
    <s v="Neutral"/>
    <n v="44"/>
    <s v="Neutral"/>
    <e v="#NAME?"/>
    <e v="#NAME?"/>
  </r>
  <r>
    <n v="2845"/>
    <x v="1"/>
    <s v="GH"/>
    <d v="2014-05-03T00:00:00"/>
    <s v="Returning"/>
    <s v="Business"/>
    <x v="1"/>
    <n v="3227"/>
    <s v="No"/>
    <n v="3"/>
    <n v="3"/>
    <n v="4"/>
    <n v="5"/>
    <n v="5"/>
    <n v="2"/>
    <n v="4"/>
    <n v="4"/>
    <n v="4"/>
    <s v="Satisfied"/>
    <n v="9"/>
    <s v="Positive"/>
    <e v="#NAME?"/>
    <e v="#NAME?"/>
  </r>
  <r>
    <n v="1297"/>
    <x v="1"/>
    <s v="FR"/>
    <d v="1967-09-30T00:00:00"/>
    <s v="Returning"/>
    <s v="Personal"/>
    <x v="0"/>
    <n v="113"/>
    <s v="No"/>
    <n v="3"/>
    <n v="1"/>
    <n v="2"/>
    <n v="3"/>
    <n v="3"/>
    <n v="3"/>
    <n v="4"/>
    <n v="3"/>
    <n v="3"/>
    <s v="Neutral"/>
    <n v="56"/>
    <s v="Neutral"/>
    <e v="#NAME?"/>
    <e v="#NAME?"/>
  </r>
  <r>
    <n v="2922"/>
    <x v="0"/>
    <s v="CH"/>
    <d v="1951-11-21T00:00:00"/>
    <s v="Returning"/>
    <s v="Business"/>
    <x v="1"/>
    <n v="806"/>
    <s v="No"/>
    <n v="5"/>
    <n v="4"/>
    <n v="4"/>
    <n v="4"/>
    <n v="5"/>
    <n v="5"/>
    <n v="4"/>
    <n v="4"/>
    <n v="4"/>
    <s v="Satisfied"/>
    <n v="72"/>
    <s v="Positive"/>
    <e v="#NAME?"/>
    <e v="#NAME?"/>
  </r>
  <r>
    <n v="3181"/>
    <x v="1"/>
    <s v="FR"/>
    <d v="1976-06-26T00:00:00"/>
    <s v="First-time"/>
    <s v="Business"/>
    <x v="0"/>
    <n v="585"/>
    <s v="No"/>
    <n v="2"/>
    <n v="2"/>
    <n v="4"/>
    <n v="5"/>
    <n v="3"/>
    <n v="3"/>
    <n v="4"/>
    <n v="3"/>
    <n v="4"/>
    <s v="Neutral"/>
    <n v="47"/>
    <s v="Neutral"/>
    <e v="#NAME?"/>
    <e v="#NAME?"/>
  </r>
  <r>
    <n v="1168"/>
    <x v="1"/>
    <s v="DE"/>
    <d v="1948-02-23T00:00:00"/>
    <s v="Returning"/>
    <s v="Personal"/>
    <x v="0"/>
    <n v="134"/>
    <s v="No"/>
    <n v="3"/>
    <n v="4"/>
    <n v="4"/>
    <n v="3"/>
    <n v="2"/>
    <n v="2"/>
    <n v="3"/>
    <n v="2"/>
    <n v="3"/>
    <s v="Neutral"/>
    <n v="75"/>
    <s v="Neutral"/>
    <e v="#NAME?"/>
    <e v="#NAME?"/>
  </r>
  <r>
    <n v="2388"/>
    <x v="0"/>
    <s v="DK"/>
    <d v="1954-05-24T00:00:00"/>
    <s v="Returning"/>
    <s v="Business"/>
    <x v="1"/>
    <n v="604"/>
    <s v="No"/>
    <n v="3"/>
    <n v="3"/>
    <n v="5"/>
    <n v="5"/>
    <n v="4"/>
    <n v="2"/>
    <n v="5"/>
    <n v="5"/>
    <n v="5"/>
    <s v="Satisfied"/>
    <n v="69"/>
    <s v="Positive"/>
    <e v="#NAME?"/>
    <e v="#NAME?"/>
  </r>
  <r>
    <n v="211"/>
    <x v="1"/>
    <s v="HR"/>
    <d v="1965-05-23T00:00:00"/>
    <s v="First-time"/>
    <s v="Business"/>
    <x v="0"/>
    <n v="213"/>
    <s v="Yes"/>
    <n v="5"/>
    <n v="1"/>
    <n v="4"/>
    <n v="3"/>
    <n v="3"/>
    <n v="3"/>
    <n v="3"/>
    <n v="3"/>
    <n v="5"/>
    <s v="Satisfied"/>
    <n v="58"/>
    <s v="Positive"/>
    <e v="#NAME?"/>
    <e v="#NAME?"/>
  </r>
  <r>
    <n v="273"/>
    <x v="1"/>
    <s v="FI"/>
    <d v="1967-11-21T00:00:00"/>
    <s v="Returning"/>
    <s v="Business"/>
    <x v="1"/>
    <n v="3357"/>
    <s v="No"/>
    <n v="2"/>
    <n v="3"/>
    <n v="2"/>
    <n v="3"/>
    <n v="1"/>
    <n v="5"/>
    <n v="2"/>
    <n v="2"/>
    <n v="2"/>
    <s v="Dissatisfied"/>
    <n v="56"/>
    <s v="Negative"/>
    <e v="#NAME?"/>
    <e v="#NAME?"/>
  </r>
  <r>
    <n v="202"/>
    <x v="1"/>
    <s v="SE"/>
    <d v="1979-05-14T00:00:00"/>
    <s v="First-time"/>
    <s v="Business"/>
    <x v="1"/>
    <n v="213"/>
    <s v="Yes"/>
    <n v="3"/>
    <n v="4"/>
    <n v="5"/>
    <n v="5"/>
    <n v="5"/>
    <n v="5"/>
    <n v="4"/>
    <n v="5"/>
    <n v="5"/>
    <s v="Dissatisfied"/>
    <n v="44"/>
    <s v="Negative"/>
    <e v="#NAME?"/>
    <e v="#NAME?"/>
  </r>
  <r>
    <n v="143"/>
    <x v="0"/>
    <s v="DE"/>
    <d v="1953-03-04T00:00:00"/>
    <s v="Returning"/>
    <s v="Business"/>
    <x v="1"/>
    <n v="227"/>
    <s v="No"/>
    <n v="0"/>
    <n v="4"/>
    <n v="2"/>
    <n v="4"/>
    <n v="4"/>
    <n v="2"/>
    <n v="2"/>
    <n v="2"/>
    <n v="2"/>
    <s v="Satisfied"/>
    <n v="70"/>
    <s v="Positive"/>
    <e v="#NAME?"/>
    <e v="#NAME?"/>
  </r>
  <r>
    <n v="1699"/>
    <x v="1"/>
    <s v="DK"/>
    <d v="1974-04-14T00:00:00"/>
    <s v="Returning"/>
    <s v="Business"/>
    <x v="1"/>
    <n v="2484"/>
    <s v="No"/>
    <n v="5"/>
    <n v="4"/>
    <n v="5"/>
    <n v="5"/>
    <n v="3"/>
    <n v="3"/>
    <n v="5"/>
    <n v="5"/>
    <n v="5"/>
    <s v="Satisfied"/>
    <n v="49"/>
    <s v="Positive"/>
    <e v="#NAME?"/>
    <e v="#NAME?"/>
  </r>
  <r>
    <n v="2550"/>
    <x v="0"/>
    <s v="AE"/>
    <d v="2005-03-30T00:00:00"/>
    <s v="Returning"/>
    <s v="Business"/>
    <x v="1"/>
    <n v="304"/>
    <s v="Yes"/>
    <n v="2"/>
    <n v="5"/>
    <n v="4"/>
    <n v="5"/>
    <n v="3"/>
    <n v="4"/>
    <n v="4"/>
    <n v="4"/>
    <n v="4"/>
    <s v="Satisfied"/>
    <n v="18"/>
    <s v="Positive"/>
    <e v="#NAME?"/>
    <e v="#NAME?"/>
  </r>
  <r>
    <n v="309"/>
    <x v="1"/>
    <s v="PT"/>
    <d v="1952-08-26T00:00:00"/>
    <s v="Returning"/>
    <s v="Business"/>
    <x v="1"/>
    <n v="853"/>
    <s v="No"/>
    <n v="2"/>
    <n v="5"/>
    <n v="4"/>
    <n v="5"/>
    <n v="4"/>
    <n v="4"/>
    <n v="4"/>
    <n v="4"/>
    <n v="4"/>
    <s v="Satisfied"/>
    <n v="71"/>
    <s v="Positive"/>
    <e v="#NAME?"/>
    <e v="#NAME?"/>
  </r>
  <r>
    <n v="2220"/>
    <x v="1"/>
    <s v="GB"/>
    <d v="1989-01-08T00:00:00"/>
    <s v="Returning"/>
    <s v="Business"/>
    <x v="1"/>
    <n v="3098"/>
    <s v="No"/>
    <n v="1"/>
    <n v="4"/>
    <n v="4"/>
    <n v="4"/>
    <n v="5"/>
    <n v="2"/>
    <n v="4"/>
    <n v="4"/>
    <n v="4"/>
    <s v="Satisfied"/>
    <n v="35"/>
    <s v="Positive"/>
    <e v="#NAME?"/>
    <e v="#NAME?"/>
  </r>
  <r>
    <n v="2882"/>
    <x v="0"/>
    <s v="AT"/>
    <d v="2014-02-26T00:00:00"/>
    <s v="Returning"/>
    <s v="Personal"/>
    <x v="0"/>
    <n v="409"/>
    <s v="No"/>
    <n v="2"/>
    <n v="4"/>
    <n v="1"/>
    <n v="2"/>
    <n v="4"/>
    <n v="4"/>
    <n v="3"/>
    <n v="4"/>
    <n v="3"/>
    <s v="Neutral"/>
    <n v="9"/>
    <s v="Neutral"/>
    <e v="#NAME?"/>
    <e v="#NAME?"/>
  </r>
  <r>
    <n v="11"/>
    <x v="0"/>
    <s v="AE"/>
    <d v="1978-07-06T00:00:00"/>
    <s v="First-time"/>
    <s v="Business"/>
    <x v="1"/>
    <n v="821"/>
    <s v="No"/>
    <n v="1"/>
    <n v="3"/>
    <n v="2"/>
    <n v="2"/>
    <n v="2"/>
    <n v="2"/>
    <n v="4"/>
    <n v="2"/>
    <n v="3"/>
    <s v="Dissatisfied"/>
    <n v="45"/>
    <s v="Negative"/>
    <e v="#NAME?"/>
    <e v="#NAME?"/>
  </r>
  <r>
    <n v="288"/>
    <x v="0"/>
    <s v="AE"/>
    <d v="1962-02-25T00:00:00"/>
    <s v="Returning"/>
    <s v="Personal"/>
    <x v="2"/>
    <n v="802"/>
    <s v="Yes"/>
    <n v="2"/>
    <n v="4"/>
    <n v="5"/>
    <n v="1"/>
    <n v="4"/>
    <n v="3"/>
    <n v="5"/>
    <n v="5"/>
    <n v="5"/>
    <s v="Dissatisfied"/>
    <n v="61"/>
    <s v="Negative"/>
    <e v="#NAME?"/>
    <e v="#NAME?"/>
  </r>
  <r>
    <n v="1150"/>
    <x v="0"/>
    <s v="SE"/>
    <d v="1967-12-21T00:00:00"/>
    <s v="Returning"/>
    <s v="Personal"/>
    <x v="0"/>
    <n v="89"/>
    <s v="No"/>
    <n v="3"/>
    <n v="3"/>
    <n v="5"/>
    <n v="1"/>
    <n v="5"/>
    <n v="5"/>
    <n v="5"/>
    <n v="5"/>
    <n v="4"/>
    <s v="Neutral"/>
    <n v="56"/>
    <s v="Neutral"/>
    <e v="#NAME?"/>
    <e v="#NAME?"/>
  </r>
  <r>
    <n v="1450"/>
    <x v="0"/>
    <s v="LT"/>
    <d v="1948-10-28T00:00:00"/>
    <s v="Returning"/>
    <s v="Business"/>
    <x v="1"/>
    <n v="3431"/>
    <s v="Yes"/>
    <n v="2"/>
    <n v="5"/>
    <n v="5"/>
    <n v="5"/>
    <n v="3"/>
    <n v="4"/>
    <n v="5"/>
    <n v="5"/>
    <n v="5"/>
    <s v="Satisfied"/>
    <n v="75"/>
    <s v="Positive"/>
    <e v="#NAME?"/>
    <e v="#NAME?"/>
  </r>
  <r>
    <n v="2733"/>
    <x v="1"/>
    <s v="DK"/>
    <d v="2017-04-02T00:00:00"/>
    <s v="Returning"/>
    <s v="Business"/>
    <x v="1"/>
    <n v="2767"/>
    <s v="Yes"/>
    <n v="5"/>
    <n v="5"/>
    <n v="5"/>
    <n v="5"/>
    <n v="5"/>
    <n v="2"/>
    <n v="5"/>
    <n v="5"/>
    <n v="5"/>
    <s v="Satisfied"/>
    <n v="6"/>
    <s v="Positive"/>
    <e v="#NAME?"/>
    <e v="#NAME?"/>
  </r>
  <r>
    <n v="1314"/>
    <x v="1"/>
    <s v="HR"/>
    <d v="1986-08-29T00:00:00"/>
    <s v="Returning"/>
    <s v="Business"/>
    <x v="1"/>
    <n v="247"/>
    <s v="No"/>
    <n v="0"/>
    <n v="4"/>
    <n v="3"/>
    <n v="5"/>
    <n v="5"/>
    <n v="4"/>
    <n v="3"/>
    <n v="3"/>
    <n v="1"/>
    <s v="Satisfied"/>
    <n v="37"/>
    <s v="Positive"/>
    <e v="#NAME?"/>
    <e v="#NAME?"/>
  </r>
  <r>
    <n v="2377"/>
    <x v="0"/>
    <s v="IT"/>
    <d v="1946-09-18T00:00:00"/>
    <s v="Returning"/>
    <s v="Personal"/>
    <x v="1"/>
    <n v="767"/>
    <s v="No"/>
    <n v="5"/>
    <n v="1"/>
    <n v="3"/>
    <n v="2"/>
    <n v="2"/>
    <n v="2"/>
    <n v="3"/>
    <n v="2"/>
    <n v="4"/>
    <s v="Neutral"/>
    <n v="77"/>
    <s v="Neutral"/>
    <e v="#NAME?"/>
    <e v="#NAME?"/>
  </r>
  <r>
    <n v="1361"/>
    <x v="1"/>
    <s v="LI"/>
    <d v="1979-06-20T00:00:00"/>
    <s v="Returning"/>
    <s v="Business"/>
    <x v="1"/>
    <n v="134"/>
    <s v="No"/>
    <n v="1"/>
    <n v="3"/>
    <n v="5"/>
    <n v="3"/>
    <n v="4"/>
    <n v="5"/>
    <n v="5"/>
    <n v="5"/>
    <n v="4"/>
    <s v="Neutral"/>
    <n v="44"/>
    <s v="Neutral"/>
    <e v="#NAME?"/>
    <e v="#NAME?"/>
  </r>
  <r>
    <n v="862"/>
    <x v="1"/>
    <s v="CH"/>
    <d v="1950-11-13T00:00:00"/>
    <s v="Returning"/>
    <s v="Business"/>
    <x v="1"/>
    <n v="2480"/>
    <s v="No"/>
    <n v="0"/>
    <n v="3"/>
    <n v="2"/>
    <n v="4"/>
    <n v="4"/>
    <n v="2"/>
    <n v="2"/>
    <n v="2"/>
    <n v="2"/>
    <s v="Satisfied"/>
    <n v="73"/>
    <s v="Positive"/>
    <e v="#NAME?"/>
    <e v="#NAME?"/>
  </r>
  <r>
    <n v="1356"/>
    <x v="0"/>
    <s v="CN"/>
    <d v="1970-10-17T00:00:00"/>
    <s v="Returning"/>
    <s v="Business"/>
    <x v="1"/>
    <n v="3568"/>
    <s v="No"/>
    <n v="2"/>
    <n v="3"/>
    <n v="2"/>
    <n v="3"/>
    <n v="4"/>
    <n v="3"/>
    <n v="2"/>
    <n v="2"/>
    <n v="2"/>
    <s v="Neutral"/>
    <n v="53"/>
    <s v="Neutral"/>
    <e v="#NAME?"/>
    <e v="#NAME?"/>
  </r>
  <r>
    <n v="2176"/>
    <x v="1"/>
    <s v="AR"/>
    <d v="1974-02-05T00:00:00"/>
    <s v="Returning"/>
    <s v="Business"/>
    <x v="0"/>
    <n v="685"/>
    <s v="Yes"/>
    <n v="1"/>
    <n v="3"/>
    <n v="2"/>
    <n v="3"/>
    <n v="3"/>
    <n v="3"/>
    <n v="2"/>
    <n v="3"/>
    <n v="1"/>
    <s v="Neutral"/>
    <n v="49"/>
    <s v="Neutral"/>
    <e v="#NAME?"/>
    <e v="#NAME?"/>
  </r>
  <r>
    <n v="2775"/>
    <x v="0"/>
    <s v="DE"/>
    <d v="2010-07-04T00:00:00"/>
    <s v="First-time"/>
    <s v="Business"/>
    <x v="1"/>
    <n v="765"/>
    <s v="Yes"/>
    <n v="5"/>
    <n v="3"/>
    <n v="3"/>
    <n v="3"/>
    <n v="3"/>
    <n v="3"/>
    <n v="5"/>
    <n v="3"/>
    <n v="4"/>
    <s v="Satisfied"/>
    <n v="13"/>
    <s v="Positive"/>
    <e v="#NAME?"/>
    <e v="#NAME?"/>
  </r>
  <r>
    <n v="2147"/>
    <x v="0"/>
    <s v="JP"/>
    <d v="1997-08-09T00:00:00"/>
    <s v="Returning"/>
    <s v="Personal"/>
    <x v="2"/>
    <n v="404"/>
    <s v="Yes"/>
    <n v="2"/>
    <n v="3"/>
    <n v="5"/>
    <n v="3"/>
    <n v="3"/>
    <n v="3"/>
    <n v="5"/>
    <n v="3"/>
    <n v="4"/>
    <s v="Neutral"/>
    <n v="26"/>
    <s v="Neutral"/>
    <e v="#NAME?"/>
    <e v="#NAME?"/>
  </r>
  <r>
    <n v="2984"/>
    <x v="0"/>
    <s v="BE"/>
    <d v="1986-07-28T00:00:00"/>
    <s v="Returning"/>
    <s v="Personal"/>
    <x v="2"/>
    <n v="462"/>
    <s v="No"/>
    <n v="4"/>
    <n v="1"/>
    <n v="2"/>
    <n v="5"/>
    <n v="1"/>
    <n v="2"/>
    <n v="2"/>
    <n v="2"/>
    <n v="4"/>
    <s v="Satisfied"/>
    <n v="37"/>
    <s v="Positive"/>
    <e v="#NAME?"/>
    <e v="#NAME?"/>
  </r>
  <r>
    <n v="2337"/>
    <x v="0"/>
    <s v="GB"/>
    <d v="1993-09-08T00:00:00"/>
    <s v="Returning"/>
    <s v="Personal"/>
    <x v="0"/>
    <n v="690"/>
    <s v="No"/>
    <n v="3"/>
    <n v="4"/>
    <n v="2"/>
    <n v="3"/>
    <n v="4"/>
    <n v="4"/>
    <n v="3"/>
    <n v="4"/>
    <n v="4"/>
    <s v="Neutral"/>
    <n v="30"/>
    <s v="Neutral"/>
    <e v="#NAME?"/>
    <e v="#NAME?"/>
  </r>
  <r>
    <n v="2478"/>
    <x v="1"/>
    <s v="DE"/>
    <d v="2006-10-27T00:00:00"/>
    <s v="Returning"/>
    <s v="Business"/>
    <x v="1"/>
    <n v="1379"/>
    <s v="Yes"/>
    <n v="2"/>
    <n v="3"/>
    <n v="4"/>
    <n v="5"/>
    <n v="3"/>
    <n v="4"/>
    <n v="4"/>
    <n v="4"/>
    <n v="4"/>
    <s v="Satisfied"/>
    <n v="17"/>
    <s v="Positive"/>
    <e v="#NAME?"/>
    <e v="#NAME?"/>
  </r>
  <r>
    <n v="1788"/>
    <x v="1"/>
    <s v="FR"/>
    <d v="1965-12-22T00:00:00"/>
    <s v="Returning"/>
    <s v="Business"/>
    <x v="1"/>
    <n v="500"/>
    <s v="Yes"/>
    <n v="3"/>
    <n v="4"/>
    <n v="5"/>
    <n v="4"/>
    <n v="5"/>
    <n v="5"/>
    <n v="5"/>
    <n v="5"/>
    <n v="5"/>
    <s v="Satisfied"/>
    <n v="58"/>
    <s v="Positive"/>
    <e v="#NAME?"/>
    <e v="#NAME?"/>
  </r>
  <r>
    <n v="2572"/>
    <x v="1"/>
    <s v="CH"/>
    <d v="2006-03-13T00:00:00"/>
    <s v="Returning"/>
    <s v="Business"/>
    <x v="1"/>
    <n v="3185"/>
    <s v="No"/>
    <n v="1"/>
    <n v="4"/>
    <n v="5"/>
    <n v="4"/>
    <n v="3"/>
    <n v="4"/>
    <n v="5"/>
    <n v="5"/>
    <n v="5"/>
    <s v="Satisfied"/>
    <n v="17"/>
    <s v="Positive"/>
    <e v="#NAME?"/>
    <e v="#NAME?"/>
  </r>
  <r>
    <n v="1615"/>
    <x v="0"/>
    <s v="DE"/>
    <d v="1946-11-12T00:00:00"/>
    <s v="Returning"/>
    <s v="Business"/>
    <x v="1"/>
    <n v="3733"/>
    <s v="Yes"/>
    <n v="2"/>
    <n v="1"/>
    <n v="4"/>
    <n v="3"/>
    <n v="3"/>
    <n v="3"/>
    <n v="3"/>
    <n v="3"/>
    <n v="4"/>
    <s v="Neutral"/>
    <n v="77"/>
    <s v="Neutral"/>
    <e v="#NAME?"/>
    <e v="#NAME?"/>
  </r>
  <r>
    <n v="110"/>
    <x v="0"/>
    <s v="SA"/>
    <d v="1975-09-21T00:00:00"/>
    <s v="First-time"/>
    <s v="Business"/>
    <x v="1"/>
    <n v="562"/>
    <s v="No"/>
    <n v="5"/>
    <n v="5"/>
    <n v="4"/>
    <n v="2"/>
    <n v="2"/>
    <n v="2"/>
    <n v="5"/>
    <n v="2"/>
    <n v="4"/>
    <s v="Satisfied"/>
    <n v="48"/>
    <s v="Positive"/>
    <e v="#NAME?"/>
    <e v="#NAME?"/>
  </r>
  <r>
    <n v="2581"/>
    <x v="0"/>
    <s v="CH"/>
    <d v="2016-10-24T00:00:00"/>
    <s v="Returning"/>
    <s v="Business"/>
    <x v="1"/>
    <n v="280"/>
    <s v="No"/>
    <n v="3"/>
    <n v="5"/>
    <n v="4"/>
    <n v="5"/>
    <n v="4"/>
    <n v="1"/>
    <n v="4"/>
    <n v="4"/>
    <n v="4"/>
    <s v="Satisfied"/>
    <n v="7"/>
    <s v="Positive"/>
    <e v="#NAME?"/>
    <e v="#NAME?"/>
  </r>
  <r>
    <n v="177"/>
    <x v="0"/>
    <s v="AU"/>
    <d v="1993-09-02T00:00:00"/>
    <s v="Returning"/>
    <s v="Personal"/>
    <x v="2"/>
    <n v="227"/>
    <s v="Yes"/>
    <n v="1"/>
    <n v="3"/>
    <n v="4"/>
    <n v="1"/>
    <n v="1"/>
    <n v="1"/>
    <n v="5"/>
    <n v="1"/>
    <n v="4"/>
    <s v="Dissatisfied"/>
    <n v="30"/>
    <s v="Negative"/>
    <e v="#NAME?"/>
    <e v="#NAME?"/>
  </r>
  <r>
    <n v="2418"/>
    <x v="1"/>
    <s v="DE"/>
    <d v="2016-01-27T00:00:00"/>
    <s v="Returning"/>
    <s v="Personal"/>
    <x v="0"/>
    <n v="604"/>
    <s v="Yes"/>
    <n v="1"/>
    <n v="5"/>
    <n v="5"/>
    <n v="5"/>
    <n v="5"/>
    <n v="5"/>
    <n v="5"/>
    <n v="5"/>
    <n v="4"/>
    <s v="Neutral"/>
    <n v="7"/>
    <s v="Neutral"/>
    <e v="#NAME?"/>
    <e v="#NAME?"/>
  </r>
  <r>
    <n v="471"/>
    <x v="0"/>
    <s v="LU"/>
    <d v="1952-02-05T00:00:00"/>
    <s v="Returning"/>
    <s v="Business"/>
    <x v="1"/>
    <n v="89"/>
    <s v="No"/>
    <n v="1"/>
    <n v="4"/>
    <n v="4"/>
    <n v="5"/>
    <n v="4"/>
    <n v="4"/>
    <n v="4"/>
    <n v="4"/>
    <n v="4"/>
    <s v="Satisfied"/>
    <n v="71"/>
    <s v="Positive"/>
    <e v="#NAME?"/>
    <e v="#NAME?"/>
  </r>
  <r>
    <n v="2670"/>
    <x v="1"/>
    <s v="DE"/>
    <d v="2012-06-12T00:00:00"/>
    <s v="Returning"/>
    <s v="Personal"/>
    <x v="0"/>
    <n v="597"/>
    <s v="Yes"/>
    <n v="1"/>
    <n v="3"/>
    <n v="4"/>
    <n v="1"/>
    <n v="1"/>
    <n v="1"/>
    <n v="4"/>
    <n v="1"/>
    <n v="4"/>
    <s v="Neutral"/>
    <n v="11"/>
    <s v="Neutral"/>
    <e v="#NAME?"/>
    <e v="#NAME?"/>
  </r>
  <r>
    <n v="1136"/>
    <x v="1"/>
    <s v="RO"/>
    <d v="1969-05-03T00:00:00"/>
    <s v="Returning"/>
    <s v="Personal"/>
    <x v="0"/>
    <n v="89"/>
    <s v="No"/>
    <n v="3"/>
    <n v="1"/>
    <n v="3"/>
    <n v="2"/>
    <n v="2"/>
    <n v="2"/>
    <n v="3"/>
    <n v="2"/>
    <n v="2"/>
    <s v="Neutral"/>
    <n v="54"/>
    <s v="Neutral"/>
    <e v="#NAME?"/>
    <e v="#NAME?"/>
  </r>
  <r>
    <n v="2824"/>
    <x v="0"/>
    <s v="CZ"/>
    <d v="2018-08-08T00:00:00"/>
    <s v="Returning"/>
    <s v="Business"/>
    <x v="1"/>
    <n v="2026"/>
    <s v="Yes"/>
    <n v="1"/>
    <n v="4"/>
    <n v="4"/>
    <n v="4"/>
    <n v="4"/>
    <n v="2"/>
    <n v="4"/>
    <n v="4"/>
    <n v="4"/>
    <s v="Satisfied"/>
    <n v="5"/>
    <s v="Positive"/>
    <e v="#NAME?"/>
    <e v="#NAME?"/>
  </r>
  <r>
    <n v="1211"/>
    <x v="0"/>
    <s v="ET"/>
    <d v="1957-11-15T00:00:00"/>
    <s v="Returning"/>
    <s v="Personal"/>
    <x v="0"/>
    <n v="134"/>
    <s v="No"/>
    <n v="0"/>
    <n v="5"/>
    <n v="3"/>
    <n v="2"/>
    <n v="2"/>
    <n v="2"/>
    <n v="5"/>
    <n v="2"/>
    <n v="3"/>
    <s v="Neutral"/>
    <n v="66"/>
    <s v="Neutral"/>
    <e v="#NAME?"/>
    <e v="#NAME?"/>
  </r>
  <r>
    <n v="858"/>
    <x v="1"/>
    <s v="DE"/>
    <d v="1983-01-24T00:00:00"/>
    <s v="Returning"/>
    <s v="Business"/>
    <x v="1"/>
    <n v="2845"/>
    <s v="Yes"/>
    <n v="3"/>
    <n v="3"/>
    <n v="3"/>
    <n v="4"/>
    <n v="3"/>
    <n v="4"/>
    <n v="3"/>
    <n v="3"/>
    <n v="1"/>
    <s v="Dissatisfied"/>
    <n v="40"/>
    <s v="Negative"/>
    <e v="#NAME?"/>
    <e v="#NAME?"/>
  </r>
  <r>
    <n v="664"/>
    <x v="1"/>
    <s v="IE"/>
    <d v="1949-11-22T00:00:00"/>
    <s v="Returning"/>
    <s v="Business"/>
    <x v="1"/>
    <n v="2620"/>
    <s v="No"/>
    <n v="1"/>
    <n v="4"/>
    <n v="5"/>
    <n v="4"/>
    <n v="5"/>
    <n v="3"/>
    <n v="5"/>
    <n v="5"/>
    <n v="5"/>
    <s v="Satisfied"/>
    <n v="74"/>
    <s v="Positive"/>
    <e v="#NAME?"/>
    <e v="#NAME?"/>
  </r>
  <r>
    <n v="1477"/>
    <x v="0"/>
    <s v="PT"/>
    <d v="1953-05-11T00:00:00"/>
    <s v="Returning"/>
    <s v="Personal"/>
    <x v="2"/>
    <n v="695"/>
    <s v="No"/>
    <n v="5"/>
    <n v="3"/>
    <n v="5"/>
    <n v="5"/>
    <n v="4"/>
    <n v="5"/>
    <n v="5"/>
    <n v="5"/>
    <n v="5"/>
    <s v="Satisfied"/>
    <n v="70"/>
    <s v="Positive"/>
    <e v="#NAME?"/>
    <e v="#NAME?"/>
  </r>
  <r>
    <n v="1249"/>
    <x v="1"/>
    <s v="TR"/>
    <d v="1954-02-24T00:00:00"/>
    <s v="Returning"/>
    <s v="Personal"/>
    <x v="0"/>
    <n v="282"/>
    <s v="Yes"/>
    <n v="2"/>
    <n v="4"/>
    <n v="4"/>
    <n v="4"/>
    <n v="4"/>
    <n v="4"/>
    <n v="4"/>
    <n v="4"/>
    <n v="4"/>
    <s v="Neutral"/>
    <n v="69"/>
    <s v="Neutral"/>
    <e v="#NAME?"/>
    <e v="#NAME?"/>
  </r>
  <r>
    <n v="1544"/>
    <x v="0"/>
    <s v="LV"/>
    <d v="1998-02-22T00:00:00"/>
    <s v="Returning"/>
    <s v="Business"/>
    <x v="1"/>
    <n v="1833"/>
    <s v="Yes"/>
    <n v="2"/>
    <n v="5"/>
    <n v="2"/>
    <n v="3"/>
    <n v="4"/>
    <n v="4"/>
    <n v="2"/>
    <n v="2"/>
    <n v="2"/>
    <s v="Satisfied"/>
    <n v="25"/>
    <s v="Positive"/>
    <e v="#NAME?"/>
    <e v="#NAME?"/>
  </r>
  <r>
    <n v="882"/>
    <x v="1"/>
    <s v="CN"/>
    <d v="1982-10-25T00:00:00"/>
    <s v="Returning"/>
    <s v="Business"/>
    <x v="1"/>
    <n v="3474"/>
    <s v="No"/>
    <n v="4"/>
    <n v="4"/>
    <n v="4"/>
    <n v="5"/>
    <n v="4"/>
    <n v="2"/>
    <n v="4"/>
    <n v="4"/>
    <n v="4"/>
    <s v="Satisfied"/>
    <n v="41"/>
    <s v="Positive"/>
    <e v="#NAME?"/>
    <e v="#NAME?"/>
  </r>
  <r>
    <n v="1580"/>
    <x v="0"/>
    <s v="CY"/>
    <d v="1947-03-02T00:00:00"/>
    <s v="Returning"/>
    <s v="Business"/>
    <x v="1"/>
    <n v="2659"/>
    <s v="No"/>
    <n v="5"/>
    <n v="3"/>
    <n v="1"/>
    <n v="4"/>
    <n v="1"/>
    <n v="2"/>
    <n v="1"/>
    <n v="1"/>
    <n v="1"/>
    <s v="Neutral"/>
    <n v="76"/>
    <s v="Neutral"/>
    <e v="#NAME?"/>
    <e v="#NAME?"/>
  </r>
  <r>
    <n v="1203"/>
    <x v="0"/>
    <s v="BE"/>
    <d v="1969-03-10T00:00:00"/>
    <s v="Returning"/>
    <s v="Personal"/>
    <x v="0"/>
    <n v="102"/>
    <s v="No"/>
    <n v="2"/>
    <n v="2"/>
    <n v="4"/>
    <n v="5"/>
    <n v="4"/>
    <n v="2"/>
    <n v="4"/>
    <n v="4"/>
    <n v="3"/>
    <s v="Neutral"/>
    <n v="54"/>
    <s v="Neutral"/>
    <e v="#NAME?"/>
    <e v="#NAME?"/>
  </r>
  <r>
    <n v="2757"/>
    <x v="1"/>
    <s v="CZ"/>
    <d v="2018-08-08T00:00:00"/>
    <s v="Returning"/>
    <s v="Personal"/>
    <x v="0"/>
    <n v="695"/>
    <s v="No"/>
    <n v="3"/>
    <n v="3"/>
    <n v="4"/>
    <n v="5"/>
    <n v="5"/>
    <n v="5"/>
    <n v="5"/>
    <n v="5"/>
    <n v="5"/>
    <s v="Neutral"/>
    <n v="5"/>
    <s v="Neutral"/>
    <e v="#NAME?"/>
    <e v="#NAME?"/>
  </r>
  <r>
    <n v="687"/>
    <x v="1"/>
    <s v="IN"/>
    <d v="1946-04-05T00:00:00"/>
    <s v="Returning"/>
    <s v="Business"/>
    <x v="1"/>
    <n v="282"/>
    <s v="No"/>
    <n v="5"/>
    <n v="4"/>
    <n v="5"/>
    <n v="4"/>
    <n v="4"/>
    <n v="4"/>
    <n v="4"/>
    <n v="4"/>
    <n v="4"/>
    <s v="Satisfied"/>
    <n v="77"/>
    <s v="Positive"/>
    <e v="#NAME?"/>
    <e v="#NAME?"/>
  </r>
  <r>
    <n v="3087"/>
    <x v="1"/>
    <s v="CH"/>
    <d v="1981-08-05T00:00:00"/>
    <s v="First-time"/>
    <s v="Business"/>
    <x v="1"/>
    <n v="413"/>
    <s v="No"/>
    <n v="3"/>
    <n v="4"/>
    <n v="4"/>
    <n v="2"/>
    <n v="3"/>
    <n v="3"/>
    <n v="4"/>
    <n v="3"/>
    <n v="4"/>
    <s v="Neutral"/>
    <n v="42"/>
    <s v="Neutral"/>
    <e v="#NAME?"/>
    <e v="#NAME?"/>
  </r>
  <r>
    <n v="1286"/>
    <x v="1"/>
    <s v="BB"/>
    <d v="1963-05-29T00:00:00"/>
    <s v="Returning"/>
    <s v="Personal"/>
    <x v="0"/>
    <n v="102"/>
    <s v="No"/>
    <n v="1"/>
    <n v="2"/>
    <n v="4"/>
    <n v="5"/>
    <n v="5"/>
    <n v="5"/>
    <n v="5"/>
    <n v="5"/>
    <n v="3"/>
    <s v="Neutral"/>
    <n v="60"/>
    <s v="Neutral"/>
    <e v="#NAME?"/>
    <e v="#NAME?"/>
  </r>
  <r>
    <n v="3092"/>
    <x v="1"/>
    <s v="FR"/>
    <d v="1957-06-06T00:00:00"/>
    <s v="Returning"/>
    <s v="Business"/>
    <x v="1"/>
    <n v="1949"/>
    <s v="No"/>
    <n v="5"/>
    <n v="3"/>
    <n v="4"/>
    <n v="5"/>
    <n v="4"/>
    <n v="4"/>
    <n v="4"/>
    <n v="4"/>
    <n v="4"/>
    <s v="Satisfied"/>
    <n v="66"/>
    <s v="Positive"/>
    <e v="#NAME?"/>
    <e v="#NAME?"/>
  </r>
  <r>
    <n v="2854"/>
    <x v="1"/>
    <s v="CN"/>
    <d v="2009-10-15T00:00:00"/>
    <s v="Returning"/>
    <s v="Business"/>
    <x v="1"/>
    <n v="2137"/>
    <s v="No"/>
    <n v="4"/>
    <n v="3"/>
    <n v="5"/>
    <n v="4"/>
    <n v="5"/>
    <n v="5"/>
    <n v="5"/>
    <n v="5"/>
    <n v="5"/>
    <s v="Satisfied"/>
    <n v="14"/>
    <s v="Positive"/>
    <e v="#NAME?"/>
    <e v="#NAME?"/>
  </r>
  <r>
    <n v="1954"/>
    <x v="0"/>
    <s v="CN"/>
    <d v="1962-02-17T00:00:00"/>
    <s v="Returning"/>
    <s v="Business"/>
    <x v="1"/>
    <n v="295"/>
    <s v="Yes"/>
    <n v="3"/>
    <n v="4"/>
    <n v="3"/>
    <n v="2"/>
    <n v="1"/>
    <n v="4"/>
    <n v="3"/>
    <n v="3"/>
    <n v="3"/>
    <s v="Neutral"/>
    <n v="61"/>
    <s v="Neutral"/>
    <e v="#NAME?"/>
    <e v="#NAME?"/>
  </r>
  <r>
    <n v="2769"/>
    <x v="1"/>
    <s v="IT"/>
    <d v="2011-01-03T00:00:00"/>
    <s v="Returning"/>
    <s v="Personal"/>
    <x v="1"/>
    <n v="764"/>
    <s v="No"/>
    <n v="3"/>
    <n v="5"/>
    <n v="2"/>
    <n v="5"/>
    <n v="5"/>
    <n v="4"/>
    <n v="2"/>
    <n v="2"/>
    <n v="3"/>
    <s v="Neutral"/>
    <n v="13"/>
    <s v="Neutral"/>
    <e v="#NAME?"/>
    <e v="#NAME?"/>
  </r>
  <r>
    <n v="1569"/>
    <x v="0"/>
    <s v="JP"/>
    <d v="1959-02-21T00:00:00"/>
    <s v="Returning"/>
    <s v="Business"/>
    <x v="1"/>
    <n v="1998"/>
    <s v="No"/>
    <n v="2"/>
    <n v="4"/>
    <n v="5"/>
    <n v="5"/>
    <n v="4"/>
    <n v="2"/>
    <n v="5"/>
    <n v="5"/>
    <n v="4"/>
    <s v="Satisfied"/>
    <n v="64"/>
    <s v="Positive"/>
    <e v="#NAME?"/>
    <e v="#NAME?"/>
  </r>
  <r>
    <n v="978"/>
    <x v="1"/>
    <s v="GB"/>
    <d v="1946-06-03T00:00:00"/>
    <s v="First-time"/>
    <s v="Business"/>
    <x v="1"/>
    <n v="312"/>
    <s v="No"/>
    <n v="4"/>
    <n v="4"/>
    <n v="4"/>
    <n v="4"/>
    <n v="4"/>
    <n v="4"/>
    <n v="5"/>
    <n v="4"/>
    <n v="5"/>
    <s v="Satisfied"/>
    <n v="77"/>
    <s v="Positive"/>
    <e v="#NAME?"/>
    <e v="#NAME?"/>
  </r>
  <r>
    <n v="1252"/>
    <x v="1"/>
    <s v="HU"/>
    <d v="1982-04-26T00:00:00"/>
    <s v="Returning"/>
    <s v="Personal"/>
    <x v="0"/>
    <n v="354"/>
    <s v="No"/>
    <n v="2"/>
    <n v="4"/>
    <n v="4"/>
    <n v="1"/>
    <n v="2"/>
    <n v="2"/>
    <n v="1"/>
    <n v="2"/>
    <n v="2"/>
    <s v="Neutral"/>
    <n v="41"/>
    <s v="Neutral"/>
    <e v="#NAME?"/>
    <e v="#NAME?"/>
  </r>
  <r>
    <n v="46"/>
    <x v="0"/>
    <s v="MC"/>
    <d v="1997-03-29T00:00:00"/>
    <s v="First-time"/>
    <s v="Business"/>
    <x v="0"/>
    <n v="173"/>
    <s v="Yes"/>
    <n v="3"/>
    <n v="3"/>
    <n v="3"/>
    <n v="4"/>
    <n v="4"/>
    <n v="4"/>
    <n v="4"/>
    <n v="4"/>
    <n v="5"/>
    <s v="Dissatisfied"/>
    <n v="26"/>
    <s v="Negative"/>
    <e v="#NAME?"/>
    <e v="#NAME?"/>
  </r>
  <r>
    <n v="1039"/>
    <x v="1"/>
    <s v="PL"/>
    <d v="1956-04-14T00:00:00"/>
    <s v="First-time"/>
    <s v="Business"/>
    <x v="0"/>
    <n v="247"/>
    <s v="No"/>
    <n v="1"/>
    <n v="5"/>
    <n v="2"/>
    <n v="5"/>
    <n v="5"/>
    <n v="5"/>
    <n v="3"/>
    <n v="5"/>
    <n v="1"/>
    <s v="Neutral"/>
    <n v="67"/>
    <s v="Neutral"/>
    <e v="#NAME?"/>
    <e v="#NAME?"/>
  </r>
  <r>
    <n v="3129"/>
    <x v="0"/>
    <s v="BE"/>
    <d v="1947-02-22T00:00:00"/>
    <s v="Returning"/>
    <s v="Business"/>
    <x v="1"/>
    <n v="140"/>
    <s v="No"/>
    <n v="4"/>
    <n v="5"/>
    <n v="4"/>
    <n v="5"/>
    <n v="5"/>
    <n v="4"/>
    <n v="4"/>
    <n v="4"/>
    <n v="4"/>
    <s v="Satisfied"/>
    <n v="76"/>
    <s v="Positive"/>
    <e v="#NAME?"/>
    <e v="#NAME?"/>
  </r>
  <r>
    <n v="1731"/>
    <x v="0"/>
    <s v="CY"/>
    <d v="1968-08-01T00:00:00"/>
    <s v="Returning"/>
    <s v="Business"/>
    <x v="1"/>
    <n v="327"/>
    <s v="Yes"/>
    <n v="2"/>
    <n v="4"/>
    <n v="5"/>
    <n v="4"/>
    <n v="2"/>
    <n v="5"/>
    <n v="5"/>
    <n v="5"/>
    <n v="5"/>
    <s v="Satisfied"/>
    <n v="55"/>
    <s v="Positive"/>
    <e v="#NAME?"/>
    <e v="#NAME?"/>
  </r>
  <r>
    <n v="190"/>
    <x v="1"/>
    <s v="GB"/>
    <d v="1986-09-25T00:00:00"/>
    <s v="Returning"/>
    <s v="Business"/>
    <x v="1"/>
    <n v="290"/>
    <s v="No"/>
    <n v="2"/>
    <n v="4"/>
    <n v="5"/>
    <n v="4"/>
    <n v="3"/>
    <n v="4"/>
    <n v="5"/>
    <n v="5"/>
    <n v="5"/>
    <s v="Satisfied"/>
    <n v="37"/>
    <s v="Positive"/>
    <e v="#NAME?"/>
    <e v="#NAME?"/>
  </r>
  <r>
    <n v="927"/>
    <x v="1"/>
    <s v="SE"/>
    <d v="1977-10-18T00:00:00"/>
    <s v="First-time"/>
    <s v="Business"/>
    <x v="1"/>
    <n v="354"/>
    <s v="No"/>
    <n v="2"/>
    <n v="1"/>
    <n v="4"/>
    <n v="4"/>
    <n v="4"/>
    <n v="4"/>
    <n v="3"/>
    <n v="4"/>
    <n v="3"/>
    <s v="Dissatisfied"/>
    <n v="46"/>
    <s v="Negative"/>
    <e v="#NAME?"/>
    <e v="#NAME?"/>
  </r>
  <r>
    <n v="2198"/>
    <x v="0"/>
    <s v="CZ"/>
    <d v="1954-05-02T00:00:00"/>
    <s v="Returning"/>
    <s v="Personal"/>
    <x v="0"/>
    <n v="624"/>
    <s v="No"/>
    <n v="0"/>
    <n v="1"/>
    <n v="3"/>
    <n v="2"/>
    <n v="3"/>
    <n v="4"/>
    <n v="3"/>
    <n v="3"/>
    <n v="3"/>
    <s v="Neutral"/>
    <n v="69"/>
    <s v="Neutral"/>
    <e v="#NAME?"/>
    <e v="#NAME?"/>
  </r>
  <r>
    <n v="2502"/>
    <x v="0"/>
    <s v="DE"/>
    <d v="2017-04-21T00:00:00"/>
    <s v="First-time"/>
    <s v="Business"/>
    <x v="1"/>
    <n v="280"/>
    <s v="No"/>
    <n v="5"/>
    <n v="4"/>
    <n v="3"/>
    <n v="3"/>
    <n v="4"/>
    <n v="4"/>
    <n v="4"/>
    <n v="4"/>
    <n v="5"/>
    <s v="Satisfied"/>
    <n v="6"/>
    <s v="Positive"/>
    <e v="#NAME?"/>
    <e v="#NAME?"/>
  </r>
  <r>
    <n v="2242"/>
    <x v="1"/>
    <s v="PL"/>
    <d v="2000-05-06T00:00:00"/>
    <s v="Returning"/>
    <s v="Business"/>
    <x v="1"/>
    <n v="925"/>
    <s v="Yes"/>
    <n v="1"/>
    <n v="5"/>
    <n v="4"/>
    <n v="5"/>
    <n v="5"/>
    <n v="4"/>
    <n v="4"/>
    <n v="4"/>
    <n v="4"/>
    <s v="Satisfied"/>
    <n v="23"/>
    <s v="Positive"/>
    <e v="#NAME?"/>
    <e v="#NAME?"/>
  </r>
  <r>
    <n v="1777"/>
    <x v="1"/>
    <s v="IT"/>
    <d v="1978-01-10T00:00:00"/>
    <s v="First-time"/>
    <s v="Business"/>
    <x v="1"/>
    <n v="408"/>
    <s v="No"/>
    <n v="5"/>
    <n v="3"/>
    <n v="3"/>
    <n v="2"/>
    <n v="2"/>
    <n v="2"/>
    <n v="5"/>
    <n v="2"/>
    <n v="4"/>
    <s v="Satisfied"/>
    <n v="46"/>
    <s v="Positive"/>
    <e v="#NAME?"/>
    <e v="#NAME?"/>
  </r>
  <r>
    <n v="881"/>
    <x v="1"/>
    <s v="DE"/>
    <d v="1997-04-22T00:00:00"/>
    <s v="First-time"/>
    <s v="Business"/>
    <x v="1"/>
    <n v="134"/>
    <s v="No"/>
    <n v="2"/>
    <n v="2"/>
    <n v="1"/>
    <n v="1"/>
    <n v="1"/>
    <n v="1"/>
    <n v="3"/>
    <n v="1"/>
    <n v="3"/>
    <s v="Dissatisfied"/>
    <n v="26"/>
    <s v="Negative"/>
    <e v="#NAME?"/>
    <e v="#NAME?"/>
  </r>
  <r>
    <n v="2329"/>
    <x v="0"/>
    <s v="PL"/>
    <d v="1963-04-18T00:00:00"/>
    <s v="Returning"/>
    <s v="Personal"/>
    <x v="0"/>
    <n v="691"/>
    <s v="No"/>
    <n v="4"/>
    <n v="3"/>
    <n v="2"/>
    <n v="5"/>
    <n v="4"/>
    <n v="4"/>
    <n v="2"/>
    <n v="2"/>
    <n v="2"/>
    <s v="Neutral"/>
    <n v="60"/>
    <s v="Neutral"/>
    <e v="#NAME?"/>
    <e v="#NAME?"/>
  </r>
  <r>
    <n v="2485"/>
    <x v="0"/>
    <s v="DE"/>
    <d v="2008-08-22T00:00:00"/>
    <s v="Returning"/>
    <s v="Business"/>
    <x v="1"/>
    <n v="1379"/>
    <s v="No"/>
    <n v="3"/>
    <n v="4"/>
    <n v="3"/>
    <n v="5"/>
    <n v="4"/>
    <n v="2"/>
    <n v="3"/>
    <n v="3"/>
    <n v="3"/>
    <s v="Satisfied"/>
    <n v="15"/>
    <s v="Positive"/>
    <e v="#NAME?"/>
    <e v="#NAME?"/>
  </r>
  <r>
    <n v="1387"/>
    <x v="1"/>
    <s v="FR"/>
    <d v="1961-05-23T00:00:00"/>
    <s v="Returning"/>
    <s v="Personal"/>
    <x v="2"/>
    <n v="312"/>
    <s v="No"/>
    <n v="4"/>
    <n v="4"/>
    <n v="4"/>
    <n v="3"/>
    <n v="3"/>
    <n v="3"/>
    <n v="4"/>
    <n v="3"/>
    <n v="4"/>
    <s v="Neutral"/>
    <n v="62"/>
    <s v="Neutral"/>
    <e v="#NAME?"/>
    <e v="#NAME?"/>
  </r>
  <r>
    <n v="1965"/>
    <x v="1"/>
    <s v="NL"/>
    <d v="1961-06-28T00:00:00"/>
    <s v="First-time"/>
    <s v="Business"/>
    <x v="0"/>
    <n v="295"/>
    <s v="Yes"/>
    <n v="1"/>
    <n v="3"/>
    <n v="2"/>
    <n v="4"/>
    <n v="1"/>
    <n v="1"/>
    <n v="3"/>
    <n v="1"/>
    <n v="3"/>
    <s v="Neutral"/>
    <n v="62"/>
    <s v="Neutral"/>
    <e v="#NAME?"/>
    <e v="#NAME?"/>
  </r>
  <r>
    <n v="8"/>
    <x v="0"/>
    <s v="IT"/>
    <d v="1952-03-05T00:00:00"/>
    <s v="Returning"/>
    <s v="Business"/>
    <x v="1"/>
    <n v="853"/>
    <s v="No"/>
    <n v="4"/>
    <n v="3"/>
    <n v="3"/>
    <n v="4"/>
    <n v="4"/>
    <n v="4"/>
    <n v="3"/>
    <n v="3"/>
    <n v="3"/>
    <s v="Satisfied"/>
    <n v="71"/>
    <s v="Positive"/>
    <e v="#NAME?"/>
    <e v="#NAME?"/>
  </r>
  <r>
    <n v="2587"/>
    <x v="0"/>
    <s v="TR"/>
    <d v="2010-07-09T00:00:00"/>
    <s v="Returning"/>
    <s v="Personal"/>
    <x v="0"/>
    <n v="227"/>
    <s v="Yes"/>
    <n v="2"/>
    <n v="1"/>
    <n v="4"/>
    <n v="3"/>
    <n v="5"/>
    <n v="5"/>
    <n v="4"/>
    <n v="4"/>
    <n v="4"/>
    <s v="Neutral"/>
    <n v="13"/>
    <s v="Neutral"/>
    <e v="#NAME?"/>
    <e v="#NAME?"/>
  </r>
  <r>
    <n v="1149"/>
    <x v="0"/>
    <s v="GB"/>
    <d v="1964-12-09T00:00:00"/>
    <s v="Returning"/>
    <s v="Personal"/>
    <x v="0"/>
    <n v="282"/>
    <s v="Yes"/>
    <n v="1"/>
    <n v="3"/>
    <n v="4"/>
    <n v="4"/>
    <n v="4"/>
    <n v="3"/>
    <n v="4"/>
    <n v="4"/>
    <n v="4"/>
    <s v="Neutral"/>
    <n v="59"/>
    <s v="Neutral"/>
    <e v="#NAME?"/>
    <e v="#NAME?"/>
  </r>
  <r>
    <n v="2684"/>
    <x v="0"/>
    <s v="IL"/>
    <d v="2017-03-10T00:00:00"/>
    <s v="Returning"/>
    <s v="Business"/>
    <x v="1"/>
    <n v="597"/>
    <s v="No"/>
    <n v="5"/>
    <n v="4"/>
    <n v="5"/>
    <n v="4"/>
    <n v="4"/>
    <n v="2"/>
    <n v="5"/>
    <n v="5"/>
    <n v="5"/>
    <s v="Satisfied"/>
    <n v="6"/>
    <s v="Positive"/>
    <e v="#NAME?"/>
    <e v="#NAME?"/>
  </r>
  <r>
    <n v="560"/>
    <x v="0"/>
    <s v="DO"/>
    <d v="1986-10-28T00:00:00"/>
    <s v="Returning"/>
    <s v="Business"/>
    <x v="1"/>
    <n v="2560"/>
    <s v="Yes"/>
    <n v="4"/>
    <n v="5"/>
    <n v="3"/>
    <n v="4"/>
    <n v="5"/>
    <n v="5"/>
    <n v="5"/>
    <n v="5"/>
    <n v="4"/>
    <s v="Satisfied"/>
    <n v="37"/>
    <s v="Positive"/>
    <e v="#NAME?"/>
    <e v="#NAME?"/>
  </r>
  <r>
    <n v="1673"/>
    <x v="0"/>
    <s v="CH"/>
    <d v="1994-06-15T00:00:00"/>
    <s v="Returning"/>
    <s v="Business"/>
    <x v="1"/>
    <n v="3195"/>
    <s v="Yes"/>
    <n v="2"/>
    <n v="4"/>
    <n v="2"/>
    <n v="5"/>
    <n v="4"/>
    <n v="2"/>
    <n v="2"/>
    <n v="2"/>
    <n v="2"/>
    <s v="Satisfied"/>
    <n v="29"/>
    <s v="Positive"/>
    <e v="#NAME?"/>
    <e v="#NAME?"/>
  </r>
  <r>
    <n v="449"/>
    <x v="1"/>
    <s v="ES"/>
    <d v="1955-02-08T00:00:00"/>
    <s v="First-time"/>
    <s v="Business"/>
    <x v="1"/>
    <n v="282"/>
    <s v="No"/>
    <n v="4"/>
    <n v="5"/>
    <n v="5"/>
    <n v="3"/>
    <n v="3"/>
    <n v="3"/>
    <n v="4"/>
    <n v="3"/>
    <n v="5"/>
    <s v="Dissatisfied"/>
    <n v="68"/>
    <s v="Negative"/>
    <e v="#NAME?"/>
    <e v="#NAME?"/>
  </r>
  <r>
    <n v="515"/>
    <x v="1"/>
    <s v="MC"/>
    <d v="1997-11-09T00:00:00"/>
    <s v="First-time"/>
    <s v="Business"/>
    <x v="1"/>
    <n v="89"/>
    <s v="No"/>
    <n v="5"/>
    <n v="5"/>
    <n v="4"/>
    <n v="3"/>
    <n v="3"/>
    <n v="3"/>
    <n v="4"/>
    <n v="3"/>
    <n v="5"/>
    <s v="Satisfied"/>
    <n v="26"/>
    <s v="Positive"/>
    <e v="#NAME?"/>
    <e v="#NAME?"/>
  </r>
  <r>
    <n v="859"/>
    <x v="0"/>
    <s v="UG"/>
    <d v="1964-04-06T00:00:00"/>
    <s v="Returning"/>
    <s v="Business"/>
    <x v="1"/>
    <n v="309"/>
    <s v="No"/>
    <n v="3"/>
    <n v="4"/>
    <n v="4"/>
    <n v="5"/>
    <n v="5"/>
    <n v="3"/>
    <n v="4"/>
    <n v="4"/>
    <n v="4"/>
    <s v="Satisfied"/>
    <n v="59"/>
    <s v="Positive"/>
    <e v="#NAME?"/>
    <e v="#NAME?"/>
  </r>
  <r>
    <n v="126"/>
    <x v="1"/>
    <s v="DK"/>
    <d v="1990-09-13T00:00:00"/>
    <s v="Returning"/>
    <s v="Personal"/>
    <x v="0"/>
    <n v="562"/>
    <s v="Yes"/>
    <n v="2"/>
    <n v="5"/>
    <n v="3"/>
    <n v="5"/>
    <n v="5"/>
    <n v="5"/>
    <n v="5"/>
    <n v="5"/>
    <n v="2"/>
    <s v="Dissatisfied"/>
    <n v="33"/>
    <s v="Negative"/>
    <e v="#NAME?"/>
    <e v="#NAME?"/>
  </r>
  <r>
    <n v="2896"/>
    <x v="1"/>
    <s v="DE"/>
    <d v="2015-02-02T00:00:00"/>
    <s v="Returning"/>
    <s v="Personal"/>
    <x v="0"/>
    <n v="409"/>
    <s v="Yes"/>
    <n v="3"/>
    <n v="3"/>
    <n v="3"/>
    <n v="2"/>
    <n v="2"/>
    <n v="2"/>
    <n v="4"/>
    <n v="2"/>
    <n v="4"/>
    <s v="Neutral"/>
    <n v="8"/>
    <s v="Neutral"/>
    <e v="#NAME?"/>
    <e v="#NAME?"/>
  </r>
  <r>
    <n v="574"/>
    <x v="1"/>
    <s v="FR"/>
    <d v="1999-04-20T00:00:00"/>
    <s v="First-time"/>
    <s v="Business"/>
    <x v="1"/>
    <n v="113"/>
    <s v="No"/>
    <n v="5"/>
    <n v="5"/>
    <n v="5"/>
    <n v="4"/>
    <n v="4"/>
    <n v="4"/>
    <n v="5"/>
    <n v="4"/>
    <n v="4"/>
    <s v="Satisfied"/>
    <n v="24"/>
    <s v="Positive"/>
    <e v="#NAME?"/>
    <e v="#NAME?"/>
  </r>
  <r>
    <n v="2642"/>
    <x v="1"/>
    <s v="DE"/>
    <d v="2019-05-08T00:00:00"/>
    <s v="Returning"/>
    <s v="Business"/>
    <x v="1"/>
    <n v="597"/>
    <s v="Yes"/>
    <n v="1"/>
    <n v="5"/>
    <n v="4"/>
    <n v="3"/>
    <n v="3"/>
    <n v="3"/>
    <n v="4"/>
    <n v="3"/>
    <n v="5"/>
    <s v="Satisfied"/>
    <n v="4"/>
    <s v="Positive"/>
    <e v="#NAME?"/>
    <e v="#NAME?"/>
  </r>
  <r>
    <n v="1746"/>
    <x v="0"/>
    <s v="NL"/>
    <d v="1956-02-20T00:00:00"/>
    <s v="Returning"/>
    <s v="Personal"/>
    <x v="0"/>
    <n v="364"/>
    <s v="Yes"/>
    <n v="4"/>
    <n v="4"/>
    <n v="4"/>
    <n v="1"/>
    <n v="1"/>
    <n v="1"/>
    <n v="3"/>
    <n v="1"/>
    <n v="2"/>
    <s v="Neutral"/>
    <n v="67"/>
    <s v="Neutral"/>
    <e v="#NAME?"/>
    <e v="#NAME?"/>
  </r>
  <r>
    <n v="363"/>
    <x v="0"/>
    <s v="FR"/>
    <d v="1988-02-13T00:00:00"/>
    <s v="Returning"/>
    <s v="Business"/>
    <x v="1"/>
    <n v="1869"/>
    <s v="No"/>
    <n v="2"/>
    <n v="3"/>
    <n v="5"/>
    <n v="4"/>
    <n v="3"/>
    <n v="5"/>
    <n v="5"/>
    <n v="5"/>
    <n v="5"/>
    <s v="Satisfied"/>
    <n v="35"/>
    <s v="Positive"/>
    <e v="#NAME?"/>
    <e v="#NAME?"/>
  </r>
  <r>
    <n v="1830"/>
    <x v="0"/>
    <s v="DK"/>
    <d v="1956-06-10T00:00:00"/>
    <s v="Returning"/>
    <s v="Personal"/>
    <x v="0"/>
    <n v="408"/>
    <s v="No"/>
    <n v="2"/>
    <n v="1"/>
    <n v="1"/>
    <n v="2"/>
    <n v="2"/>
    <n v="2"/>
    <n v="3"/>
    <n v="2"/>
    <n v="3"/>
    <s v="Neutral"/>
    <n v="67"/>
    <s v="Neutral"/>
    <e v="#NAME?"/>
    <e v="#NAME?"/>
  </r>
  <r>
    <n v="539"/>
    <x v="0"/>
    <s v="GB"/>
    <d v="1995-10-29T00:00:00"/>
    <s v="Returning"/>
    <s v="Business"/>
    <x v="1"/>
    <n v="3437"/>
    <s v="Yes"/>
    <n v="5"/>
    <n v="5"/>
    <n v="5"/>
    <n v="4"/>
    <n v="3"/>
    <n v="5"/>
    <n v="5"/>
    <n v="5"/>
    <n v="5"/>
    <s v="Satisfied"/>
    <n v="28"/>
    <s v="Positive"/>
    <e v="#NAME?"/>
    <e v="#NAME?"/>
  </r>
  <r>
    <n v="426"/>
    <x v="0"/>
    <s v="AE"/>
    <d v="1963-01-19T00:00:00"/>
    <s v="Returning"/>
    <s v="Business"/>
    <x v="1"/>
    <n v="1770"/>
    <s v="No"/>
    <n v="1"/>
    <n v="1"/>
    <n v="4"/>
    <n v="4"/>
    <n v="4"/>
    <n v="1"/>
    <n v="4"/>
    <n v="4"/>
    <n v="4"/>
    <s v="Dissatisfied"/>
    <n v="61"/>
    <s v="Negative"/>
    <e v="#NAME?"/>
    <e v="#NAME?"/>
  </r>
  <r>
    <n v="720"/>
    <x v="0"/>
    <s v="DE"/>
    <d v="1973-02-08T00:00:00"/>
    <s v="Returning"/>
    <s v="Business"/>
    <x v="1"/>
    <n v="309"/>
    <s v="No"/>
    <n v="1"/>
    <n v="4"/>
    <n v="5"/>
    <n v="4"/>
    <n v="4"/>
    <n v="2"/>
    <n v="5"/>
    <n v="5"/>
    <n v="5"/>
    <s v="Satisfied"/>
    <n v="50"/>
    <s v="Positive"/>
    <e v="#NAME?"/>
    <e v="#NAME?"/>
  </r>
  <r>
    <n v="2365"/>
    <x v="0"/>
    <s v="PL"/>
    <d v="1986-01-26T00:00:00"/>
    <s v="Returning"/>
    <s v="Business"/>
    <x v="0"/>
    <n v="925"/>
    <s v="Yes"/>
    <n v="4"/>
    <n v="3"/>
    <n v="3"/>
    <n v="2"/>
    <n v="2"/>
    <n v="2"/>
    <n v="4"/>
    <n v="2"/>
    <n v="4"/>
    <s v="Neutral"/>
    <n v="37"/>
    <s v="Neutral"/>
    <e v="#NAME?"/>
    <e v="#NAME?"/>
  </r>
  <r>
    <n v="524"/>
    <x v="0"/>
    <s v="SI"/>
    <d v="1984-08-14T00:00:00"/>
    <s v="Returning"/>
    <s v="Business"/>
    <x v="1"/>
    <n v="3425"/>
    <s v="Yes"/>
    <n v="5"/>
    <n v="3"/>
    <n v="5"/>
    <n v="4"/>
    <n v="4"/>
    <n v="3"/>
    <n v="5"/>
    <n v="5"/>
    <n v="5"/>
    <s v="Satisfied"/>
    <n v="39"/>
    <s v="Positive"/>
    <e v="#NAME?"/>
    <e v="#NAME?"/>
  </r>
  <r>
    <n v="404"/>
    <x v="1"/>
    <s v="DK"/>
    <d v="1992-06-04T00:00:00"/>
    <s v="Returning"/>
    <s v="Business"/>
    <x v="1"/>
    <n v="102"/>
    <s v="No"/>
    <n v="4"/>
    <n v="1"/>
    <n v="2"/>
    <n v="3"/>
    <n v="2"/>
    <n v="2"/>
    <n v="2"/>
    <n v="2"/>
    <n v="4"/>
    <s v="Dissatisfied"/>
    <n v="31"/>
    <s v="Negative"/>
    <e v="#NAME?"/>
    <e v="#NAME?"/>
  </r>
  <r>
    <n v="1292"/>
    <x v="0"/>
    <s v="RO"/>
    <d v="1953-01-28T00:00:00"/>
    <s v="Returning"/>
    <s v="Personal"/>
    <x v="0"/>
    <n v="102"/>
    <s v="No"/>
    <n v="2"/>
    <n v="5"/>
    <n v="5"/>
    <n v="2"/>
    <n v="2"/>
    <n v="2"/>
    <n v="4"/>
    <n v="2"/>
    <n v="4"/>
    <s v="Neutral"/>
    <n v="70"/>
    <s v="Neutral"/>
    <e v="#NAME?"/>
    <e v="#NAME?"/>
  </r>
  <r>
    <n v="958"/>
    <x v="1"/>
    <s v="GB"/>
    <d v="1946-03-05T00:00:00"/>
    <s v="Returning"/>
    <s v="Business"/>
    <x v="1"/>
    <n v="1636"/>
    <s v="No"/>
    <n v="3"/>
    <n v="4"/>
    <n v="2"/>
    <n v="3"/>
    <n v="2"/>
    <n v="5"/>
    <n v="2"/>
    <n v="2"/>
    <n v="3"/>
    <s v="Dissatisfied"/>
    <n v="77"/>
    <s v="Negative"/>
    <e v="#NAME?"/>
    <e v="#NAME?"/>
  </r>
  <r>
    <n v="2711"/>
    <x v="1"/>
    <s v="FR"/>
    <d v="2013-09-03T00:00:00"/>
    <s v="Returning"/>
    <s v="Personal"/>
    <x v="0"/>
    <n v="562"/>
    <s v="No"/>
    <n v="4"/>
    <n v="5"/>
    <n v="5"/>
    <n v="3"/>
    <n v="3"/>
    <n v="3"/>
    <n v="5"/>
    <n v="3"/>
    <n v="5"/>
    <s v="Neutral"/>
    <n v="10"/>
    <s v="Neutral"/>
    <e v="#NAME?"/>
    <e v="#NAME?"/>
  </r>
  <r>
    <n v="359"/>
    <x v="1"/>
    <s v="AT"/>
    <d v="2002-05-02T00:00:00"/>
    <s v="Returning"/>
    <s v="Business"/>
    <x v="1"/>
    <n v="3431"/>
    <s v="No"/>
    <n v="0"/>
    <n v="4"/>
    <n v="5"/>
    <n v="4"/>
    <n v="4"/>
    <n v="3"/>
    <n v="5"/>
    <n v="5"/>
    <n v="5"/>
    <s v="Satisfied"/>
    <n v="21"/>
    <s v="Positive"/>
    <e v="#NAME?"/>
    <e v="#NAME?"/>
  </r>
  <r>
    <n v="1349"/>
    <x v="1"/>
    <s v="IN"/>
    <d v="1982-02-20T00:00:00"/>
    <s v="Returning"/>
    <s v="Business"/>
    <x v="1"/>
    <n v="2430"/>
    <s v="Yes"/>
    <n v="5"/>
    <n v="4"/>
    <n v="3"/>
    <n v="4"/>
    <n v="4"/>
    <n v="3"/>
    <n v="3"/>
    <n v="3"/>
    <n v="3"/>
    <s v="Neutral"/>
    <n v="41"/>
    <s v="Neutral"/>
    <e v="#NAME?"/>
    <e v="#NAME?"/>
  </r>
  <r>
    <n v="934"/>
    <x v="0"/>
    <s v="DE"/>
    <d v="1947-12-20T00:00:00"/>
    <s v="First-time"/>
    <s v="Business"/>
    <x v="1"/>
    <n v="282"/>
    <s v="Yes"/>
    <n v="2"/>
    <n v="4"/>
    <n v="3"/>
    <n v="3"/>
    <n v="3"/>
    <n v="3"/>
    <n v="4"/>
    <n v="3"/>
    <n v="5"/>
    <s v="Dissatisfied"/>
    <n v="76"/>
    <s v="Negative"/>
    <e v="#NAME?"/>
    <e v="#NAME?"/>
  </r>
  <r>
    <n v="3223"/>
    <x v="0"/>
    <s v="GR"/>
    <d v="1985-08-05T00:00:00"/>
    <s v="Returning"/>
    <s v="Business"/>
    <x v="1"/>
    <n v="2901"/>
    <s v="No"/>
    <n v="2"/>
    <n v="4"/>
    <n v="3"/>
    <n v="3"/>
    <n v="3"/>
    <n v="3"/>
    <n v="3"/>
    <n v="3"/>
    <n v="3"/>
    <s v="Neutral"/>
    <n v="38"/>
    <s v="Neutral"/>
    <e v="#NAME?"/>
    <e v="#NAME?"/>
  </r>
  <r>
    <n v="3337"/>
    <x v="1"/>
    <s v="BR"/>
    <d v="2012-07-19T00:00:00"/>
    <s v="First-time"/>
    <s v="Business"/>
    <x v="0"/>
    <n v="296"/>
    <s v="Yes"/>
    <n v="1"/>
    <n v="3"/>
    <n v="3"/>
    <n v="2"/>
    <n v="2"/>
    <n v="2"/>
    <n v="4"/>
    <n v="2"/>
    <n v="4"/>
    <s v="Neutral"/>
    <n v="11"/>
    <s v="Neutral"/>
    <e v="#NAME?"/>
    <e v="#NAME?"/>
  </r>
  <r>
    <n v="1711"/>
    <x v="0"/>
    <s v="IT"/>
    <d v="1969-03-18T00:00:00"/>
    <s v="Returning"/>
    <s v="Business"/>
    <x v="1"/>
    <n v="2445"/>
    <s v="No"/>
    <n v="1"/>
    <n v="5"/>
    <n v="3"/>
    <n v="5"/>
    <n v="4"/>
    <n v="4"/>
    <n v="3"/>
    <n v="3"/>
    <n v="3"/>
    <s v="Satisfied"/>
    <n v="54"/>
    <s v="Positive"/>
    <e v="#NAME?"/>
    <e v="#NAME?"/>
  </r>
  <r>
    <n v="1"/>
    <x v="1"/>
    <s v="BE"/>
    <d v="1978-08-01T00:00:00"/>
    <s v="First-time"/>
    <s v="Business"/>
    <x v="1"/>
    <n v="821"/>
    <s v="Yes"/>
    <n v="3"/>
    <n v="4"/>
    <n v="3"/>
    <n v="5"/>
    <n v="5"/>
    <n v="5"/>
    <n v="5"/>
    <n v="5"/>
    <n v="5"/>
    <s v="Dissatisfied"/>
    <n v="45"/>
    <s v="Negative"/>
    <e v="#NAME?"/>
    <e v="#NAME?"/>
  </r>
  <r>
    <n v="74"/>
    <x v="0"/>
    <s v="NL"/>
    <d v="1991-05-27T00:00:00"/>
    <s v="First-time"/>
    <s v="Business"/>
    <x v="0"/>
    <n v="212"/>
    <s v="Yes"/>
    <n v="3"/>
    <n v="1"/>
    <n v="1"/>
    <n v="3"/>
    <n v="4"/>
    <n v="4"/>
    <n v="4"/>
    <n v="4"/>
    <n v="3"/>
    <s v="Dissatisfied"/>
    <n v="32"/>
    <s v="Negative"/>
    <e v="#NAME?"/>
    <e v="#NAME?"/>
  </r>
  <r>
    <n v="1971"/>
    <x v="0"/>
    <s v="SE"/>
    <d v="1976-05-31T00:00:00"/>
    <s v="Returning"/>
    <s v="Personal"/>
    <x v="0"/>
    <n v="351"/>
    <s v="Yes"/>
    <n v="2"/>
    <n v="5"/>
    <n v="3"/>
    <n v="4"/>
    <n v="3"/>
    <n v="3"/>
    <n v="4"/>
    <n v="3"/>
    <n v="4"/>
    <s v="Neutral"/>
    <n v="47"/>
    <s v="Neutral"/>
    <e v="#NAME?"/>
    <e v="#NAME?"/>
  </r>
  <r>
    <n v="2750"/>
    <x v="0"/>
    <s v="ZA"/>
    <d v="2005-05-24T00:00:00"/>
    <s v="Returning"/>
    <s v="Business"/>
    <x v="1"/>
    <n v="2597"/>
    <s v="No"/>
    <n v="4"/>
    <n v="1"/>
    <n v="3"/>
    <n v="3"/>
    <n v="4"/>
    <n v="4"/>
    <n v="3"/>
    <n v="3"/>
    <n v="3"/>
    <s v="Neutral"/>
    <n v="18"/>
    <s v="Neutral"/>
    <e v="#NAME?"/>
    <e v="#NAME?"/>
  </r>
  <r>
    <n v="2380"/>
    <x v="0"/>
    <s v="DE"/>
    <d v="1981-11-09T00:00:00"/>
    <s v="Returning"/>
    <s v="Business"/>
    <x v="1"/>
    <n v="1924"/>
    <s v="Yes"/>
    <n v="5"/>
    <n v="5"/>
    <n v="5"/>
    <n v="5"/>
    <n v="4"/>
    <n v="5"/>
    <n v="5"/>
    <n v="5"/>
    <n v="5"/>
    <s v="Satisfied"/>
    <n v="42"/>
    <s v="Positive"/>
    <e v="#NAME?"/>
    <e v="#NAME?"/>
  </r>
  <r>
    <n v="45"/>
    <x v="1"/>
    <s v="GB"/>
    <d v="1991-12-30T00:00:00"/>
    <s v="Returning"/>
    <s v="Business"/>
    <x v="1"/>
    <n v="173"/>
    <s v="Yes"/>
    <n v="0"/>
    <n v="4"/>
    <n v="4"/>
    <n v="4"/>
    <n v="5"/>
    <n v="2"/>
    <n v="4"/>
    <n v="4"/>
    <n v="3"/>
    <s v="Satisfied"/>
    <n v="32"/>
    <s v="Positive"/>
    <e v="#NAME?"/>
    <e v="#NAME?"/>
  </r>
  <r>
    <n v="1546"/>
    <x v="1"/>
    <s v="DE"/>
    <d v="1990-01-07T00:00:00"/>
    <s v="Returning"/>
    <s v="Personal"/>
    <x v="0"/>
    <n v="987"/>
    <s v="No"/>
    <n v="2"/>
    <n v="2"/>
    <n v="3"/>
    <n v="5"/>
    <n v="5"/>
    <n v="5"/>
    <n v="4"/>
    <n v="5"/>
    <n v="3"/>
    <s v="Neutral"/>
    <n v="34"/>
    <s v="Neutral"/>
    <e v="#NAME?"/>
    <e v="#NAME?"/>
  </r>
  <r>
    <n v="2265"/>
    <x v="1"/>
    <s v="CH"/>
    <d v="1991-07-05T00:00:00"/>
    <s v="Returning"/>
    <s v="Business"/>
    <x v="1"/>
    <n v="690"/>
    <s v="No"/>
    <n v="1"/>
    <n v="4"/>
    <n v="4"/>
    <n v="4"/>
    <n v="4"/>
    <n v="2"/>
    <n v="4"/>
    <n v="4"/>
    <n v="4"/>
    <s v="Satisfied"/>
    <n v="32"/>
    <s v="Positive"/>
    <e v="#NAME?"/>
    <e v="#NAME?"/>
  </r>
  <r>
    <n v="1982"/>
    <x v="1"/>
    <s v="LT"/>
    <d v="2002-10-07T00:00:00"/>
    <s v="Returning"/>
    <s v="Personal"/>
    <x v="0"/>
    <n v="351"/>
    <s v="No"/>
    <n v="2"/>
    <n v="3"/>
    <n v="3"/>
    <n v="4"/>
    <n v="4"/>
    <n v="4"/>
    <n v="5"/>
    <n v="4"/>
    <n v="4"/>
    <s v="Neutral"/>
    <n v="21"/>
    <s v="Neutral"/>
    <e v="#NAME?"/>
    <e v="#NAME?"/>
  </r>
  <r>
    <n v="2106"/>
    <x v="0"/>
    <s v="FR"/>
    <d v="1970-03-17T00:00:00"/>
    <s v="Returning"/>
    <s v="Personal"/>
    <x v="0"/>
    <n v="812"/>
    <s v="Yes"/>
    <n v="3"/>
    <n v="3"/>
    <n v="1"/>
    <n v="4"/>
    <n v="1"/>
    <n v="4"/>
    <n v="1"/>
    <n v="1"/>
    <n v="2"/>
    <s v="Neutral"/>
    <n v="53"/>
    <s v="Neutral"/>
    <e v="#NAME?"/>
    <e v="#NAME?"/>
  </r>
  <r>
    <n v="1258"/>
    <x v="1"/>
    <s v="MC"/>
    <d v="1994-05-10T00:00:00"/>
    <s v="Returning"/>
    <s v="Personal"/>
    <x v="0"/>
    <n v="309"/>
    <s v="No"/>
    <n v="2"/>
    <n v="4"/>
    <n v="5"/>
    <n v="1"/>
    <n v="1"/>
    <n v="1"/>
    <n v="5"/>
    <n v="1"/>
    <n v="5"/>
    <s v="Neutral"/>
    <n v="29"/>
    <s v="Neutral"/>
    <e v="#NAME?"/>
    <e v="#NAME?"/>
  </r>
  <r>
    <n v="2398"/>
    <x v="0"/>
    <s v="DE"/>
    <d v="1995-08-11T00:00:00"/>
    <s v="First-time"/>
    <s v="Business"/>
    <x v="0"/>
    <n v="604"/>
    <s v="No"/>
    <n v="0"/>
    <n v="5"/>
    <n v="3"/>
    <n v="3"/>
    <n v="3"/>
    <n v="3"/>
    <n v="5"/>
    <n v="3"/>
    <n v="4"/>
    <s v="Satisfied"/>
    <n v="28"/>
    <s v="Positive"/>
    <e v="#NAME?"/>
    <e v="#NAME?"/>
  </r>
  <r>
    <n v="1014"/>
    <x v="1"/>
    <s v="AT"/>
    <d v="1980-10-13T00:00:00"/>
    <s v="Returning"/>
    <s v="Business"/>
    <x v="1"/>
    <n v="3222"/>
    <s v="No"/>
    <n v="5"/>
    <n v="5"/>
    <n v="4"/>
    <n v="4"/>
    <n v="4"/>
    <n v="2"/>
    <n v="4"/>
    <n v="4"/>
    <n v="4"/>
    <s v="Satisfied"/>
    <n v="43"/>
    <s v="Positive"/>
    <e v="#NAME?"/>
    <e v="#NAME?"/>
  </r>
  <r>
    <n v="959"/>
    <x v="0"/>
    <s v="GB"/>
    <d v="1986-08-02T00:00:00"/>
    <s v="Returning"/>
    <s v="Business"/>
    <x v="1"/>
    <n v="102"/>
    <s v="Yes"/>
    <n v="4"/>
    <n v="2"/>
    <n v="4"/>
    <n v="4"/>
    <n v="2"/>
    <n v="5"/>
    <n v="4"/>
    <n v="4"/>
    <n v="4"/>
    <s v="Dissatisfied"/>
    <n v="37"/>
    <s v="Negative"/>
    <e v="#NAME?"/>
    <e v="#NAME?"/>
  </r>
  <r>
    <n v="76"/>
    <x v="1"/>
    <s v="IN"/>
    <d v="1946-11-24T00:00:00"/>
    <s v="First-time"/>
    <s v="Business"/>
    <x v="0"/>
    <n v="108"/>
    <s v="No"/>
    <n v="4"/>
    <n v="4"/>
    <n v="5"/>
    <n v="5"/>
    <n v="4"/>
    <n v="4"/>
    <n v="2"/>
    <n v="4"/>
    <n v="5"/>
    <s v="Satisfied"/>
    <n v="77"/>
    <s v="Positive"/>
    <e v="#NAME?"/>
    <e v="#NAME?"/>
  </r>
  <r>
    <n v="3290"/>
    <x v="0"/>
    <s v="GB"/>
    <d v="2015-06-14T00:00:00"/>
    <s v="Returning"/>
    <s v="Personal"/>
    <x v="0"/>
    <n v="479"/>
    <s v="No"/>
    <n v="2"/>
    <n v="5"/>
    <n v="5"/>
    <n v="2"/>
    <n v="3"/>
    <n v="3"/>
    <n v="5"/>
    <n v="5"/>
    <n v="4"/>
    <s v="Neutral"/>
    <n v="8"/>
    <s v="Neutral"/>
    <e v="#NAME?"/>
    <e v="#NAME?"/>
  </r>
  <r>
    <n v="3177"/>
    <x v="1"/>
    <s v="RO"/>
    <d v="1950-05-07T00:00:00"/>
    <s v="Returning"/>
    <s v="Business"/>
    <x v="1"/>
    <n v="2354"/>
    <s v="Yes"/>
    <n v="5"/>
    <n v="4"/>
    <n v="2"/>
    <n v="4"/>
    <n v="4"/>
    <n v="4"/>
    <n v="5"/>
    <n v="5"/>
    <n v="4"/>
    <s v="Satisfied"/>
    <n v="73"/>
    <s v="Positive"/>
    <e v="#NAME?"/>
    <e v="#NAME?"/>
  </r>
  <r>
    <n v="2573"/>
    <x v="0"/>
    <s v="GB"/>
    <d v="2017-07-31T00:00:00"/>
    <s v="Returning"/>
    <s v="Business"/>
    <x v="1"/>
    <n v="3106"/>
    <s v="No"/>
    <n v="3"/>
    <n v="2"/>
    <n v="2"/>
    <n v="2"/>
    <n v="1"/>
    <n v="2"/>
    <n v="2"/>
    <n v="2"/>
    <n v="1"/>
    <s v="Neutral"/>
    <n v="6"/>
    <s v="Neutral"/>
    <e v="#NAME?"/>
    <e v="#NAME?"/>
  </r>
  <r>
    <n v="986"/>
    <x v="1"/>
    <s v="DE"/>
    <d v="1983-05-03T00:00:00"/>
    <s v="Returning"/>
    <s v="Business"/>
    <x v="1"/>
    <n v="1998"/>
    <s v="No"/>
    <n v="5"/>
    <n v="3"/>
    <n v="5"/>
    <n v="1"/>
    <n v="1"/>
    <n v="4"/>
    <n v="5"/>
    <n v="5"/>
    <n v="5"/>
    <s v="Satisfied"/>
    <n v="40"/>
    <s v="Positive"/>
    <e v="#NAME?"/>
    <e v="#NAME?"/>
  </r>
  <r>
    <n v="937"/>
    <x v="1"/>
    <s v="FR"/>
    <d v="1991-08-11T00:00:00"/>
    <s v="Returning"/>
    <s v="Business"/>
    <x v="1"/>
    <n v="3504"/>
    <s v="Yes"/>
    <n v="5"/>
    <n v="1"/>
    <n v="2"/>
    <n v="3"/>
    <n v="3"/>
    <n v="3"/>
    <n v="2"/>
    <n v="2"/>
    <n v="2"/>
    <s v="Dissatisfied"/>
    <n v="32"/>
    <s v="Negative"/>
    <e v="#NAME?"/>
    <e v="#NAME?"/>
  </r>
  <r>
    <n v="1696"/>
    <x v="0"/>
    <s v="AT"/>
    <d v="1986-05-27T00:00:00"/>
    <s v="Returning"/>
    <s v="Business"/>
    <x v="1"/>
    <n v="1730"/>
    <s v="No"/>
    <n v="1"/>
    <n v="3"/>
    <n v="5"/>
    <n v="5"/>
    <n v="3"/>
    <n v="5"/>
    <n v="5"/>
    <n v="5"/>
    <n v="5"/>
    <s v="Satisfied"/>
    <n v="37"/>
    <s v="Positive"/>
    <e v="#NAME?"/>
    <e v="#NAME?"/>
  </r>
  <r>
    <n v="1336"/>
    <x v="0"/>
    <s v="BG"/>
    <d v="1971-11-07T00:00:00"/>
    <s v="First-time"/>
    <s v="Business"/>
    <x v="0"/>
    <n v="134"/>
    <s v="No"/>
    <n v="3"/>
    <n v="3"/>
    <n v="4"/>
    <n v="1"/>
    <n v="1"/>
    <n v="1"/>
    <n v="4"/>
    <n v="1"/>
    <n v="5"/>
    <s v="Neutral"/>
    <n v="52"/>
    <s v="Neutral"/>
    <e v="#NAME?"/>
    <e v="#NAME?"/>
  </r>
  <r>
    <n v="269"/>
    <x v="0"/>
    <s v="AT"/>
    <d v="1953-08-24T00:00:00"/>
    <s v="Returning"/>
    <s v="Business"/>
    <x v="1"/>
    <n v="802"/>
    <s v="Yes"/>
    <n v="5"/>
    <n v="4"/>
    <n v="5"/>
    <n v="4"/>
    <n v="4"/>
    <n v="5"/>
    <n v="4"/>
    <n v="5"/>
    <n v="5"/>
    <s v="Satisfied"/>
    <n v="70"/>
    <s v="Positive"/>
    <e v="#NAME?"/>
    <e v="#NAME?"/>
  </r>
  <r>
    <n v="362"/>
    <x v="1"/>
    <s v="CH"/>
    <d v="1988-05-22T00:00:00"/>
    <s v="First-time"/>
    <s v="Business"/>
    <x v="0"/>
    <n v="134"/>
    <s v="Yes"/>
    <n v="5"/>
    <n v="4"/>
    <n v="5"/>
    <n v="5"/>
    <n v="5"/>
    <n v="5"/>
    <n v="5"/>
    <n v="5"/>
    <n v="4"/>
    <s v="Satisfied"/>
    <n v="35"/>
    <s v="Positive"/>
    <e v="#NAME?"/>
    <e v="#NAME?"/>
  </r>
  <r>
    <n v="146"/>
    <x v="1"/>
    <s v="IN"/>
    <d v="1960-06-04T00:00:00"/>
    <s v="Returning"/>
    <s v="Business"/>
    <x v="1"/>
    <n v="2371"/>
    <s v="Yes"/>
    <n v="4"/>
    <n v="3"/>
    <n v="4"/>
    <n v="5"/>
    <n v="3"/>
    <n v="2"/>
    <n v="4"/>
    <n v="4"/>
    <n v="4"/>
    <s v="Satisfied"/>
    <n v="63"/>
    <s v="Positive"/>
    <e v="#NAME?"/>
    <e v="#NAME?"/>
  </r>
  <r>
    <n v="1142"/>
    <x v="1"/>
    <s v="CH"/>
    <d v="1987-03-21T00:00:00"/>
    <s v="Returning"/>
    <s v="Personal"/>
    <x v="0"/>
    <n v="140"/>
    <s v="Yes"/>
    <n v="3"/>
    <n v="3"/>
    <n v="2"/>
    <n v="3"/>
    <n v="5"/>
    <n v="5"/>
    <n v="1"/>
    <n v="5"/>
    <n v="4"/>
    <s v="Neutral"/>
    <n v="36"/>
    <s v="Neutral"/>
    <e v="#NAME?"/>
    <e v="#NAME?"/>
  </r>
  <r>
    <n v="36"/>
    <x v="0"/>
    <s v="NO"/>
    <d v="1950-10-27T00:00:00"/>
    <s v="Returning"/>
    <s v="Business"/>
    <x v="1"/>
    <n v="2884"/>
    <s v="No"/>
    <n v="5"/>
    <n v="3"/>
    <n v="5"/>
    <n v="5"/>
    <n v="4"/>
    <n v="2"/>
    <n v="5"/>
    <n v="5"/>
    <n v="5"/>
    <s v="Satisfied"/>
    <n v="73"/>
    <s v="Positive"/>
    <e v="#NAME?"/>
    <e v="#NAME?"/>
  </r>
  <r>
    <n v="3099"/>
    <x v="0"/>
    <s v="GR"/>
    <d v="1969-10-28T00:00:00"/>
    <s v="Returning"/>
    <s v="Personal"/>
    <x v="0"/>
    <n v="594"/>
    <s v="No"/>
    <n v="0"/>
    <n v="2"/>
    <n v="4"/>
    <n v="2"/>
    <n v="2"/>
    <n v="2"/>
    <n v="4"/>
    <n v="2"/>
    <n v="3"/>
    <s v="Satisfied"/>
    <n v="54"/>
    <s v="Positive"/>
    <e v="#NAME?"/>
    <e v="#NAME?"/>
  </r>
  <r>
    <n v="2368"/>
    <x v="1"/>
    <s v="CZ"/>
    <d v="1971-11-23T00:00:00"/>
    <s v="Returning"/>
    <s v="Personal"/>
    <x v="0"/>
    <n v="925"/>
    <s v="No"/>
    <n v="3"/>
    <n v="1"/>
    <n v="4"/>
    <n v="4"/>
    <n v="4"/>
    <n v="4"/>
    <n v="3"/>
    <n v="4"/>
    <n v="3"/>
    <s v="Neutral"/>
    <n v="52"/>
    <s v="Neutral"/>
    <e v="#NAME?"/>
    <e v="#NAME?"/>
  </r>
  <r>
    <n v="344"/>
    <x v="1"/>
    <s v="MC"/>
    <d v="1997-09-26T00:00:00"/>
    <s v="Returning"/>
    <s v="Personal"/>
    <x v="0"/>
    <n v="821"/>
    <s v="Yes"/>
    <n v="2"/>
    <n v="4"/>
    <n v="2"/>
    <n v="1"/>
    <n v="1"/>
    <n v="1"/>
    <n v="4"/>
    <n v="1"/>
    <n v="4"/>
    <s v="Dissatisfied"/>
    <n v="26"/>
    <s v="Negative"/>
    <e v="#NAME?"/>
    <e v="#NAME?"/>
  </r>
  <r>
    <n v="2703"/>
    <x v="0"/>
    <s v="AU"/>
    <d v="2007-08-17T00:00:00"/>
    <s v="Returning"/>
    <s v="Business"/>
    <x v="1"/>
    <n v="562"/>
    <s v="Yes"/>
    <n v="3"/>
    <n v="3"/>
    <n v="2"/>
    <n v="3"/>
    <n v="3"/>
    <n v="3"/>
    <n v="3"/>
    <n v="3"/>
    <n v="3"/>
    <s v="Neutral"/>
    <n v="16"/>
    <s v="Neutral"/>
    <e v="#NAME?"/>
    <e v="#NAME?"/>
  </r>
  <r>
    <n v="2748"/>
    <x v="1"/>
    <s v="DE"/>
    <d v="2007-12-05T00:00:00"/>
    <s v="Returning"/>
    <s v="Business"/>
    <x v="1"/>
    <n v="3778"/>
    <s v="No"/>
    <n v="2"/>
    <n v="4"/>
    <n v="5"/>
    <n v="5"/>
    <n v="4"/>
    <n v="4"/>
    <n v="5"/>
    <n v="5"/>
    <n v="5"/>
    <s v="Satisfied"/>
    <n v="16"/>
    <s v="Positive"/>
    <e v="#NAME?"/>
    <e v="#NAME?"/>
  </r>
  <r>
    <n v="2194"/>
    <x v="1"/>
    <s v="BE"/>
    <d v="1960-05-02T00:00:00"/>
    <s v="Returning"/>
    <s v="Personal"/>
    <x v="0"/>
    <n v="624"/>
    <s v="No"/>
    <n v="2"/>
    <n v="5"/>
    <n v="5"/>
    <n v="4"/>
    <n v="4"/>
    <n v="4"/>
    <n v="4"/>
    <n v="4"/>
    <n v="4"/>
    <s v="Neutral"/>
    <n v="63"/>
    <s v="Neutral"/>
    <e v="#NAME?"/>
    <e v="#NAME?"/>
  </r>
  <r>
    <n v="1498"/>
    <x v="1"/>
    <s v="IS"/>
    <d v="1990-11-12T00:00:00"/>
    <s v="First-time"/>
    <s v="Business"/>
    <x v="0"/>
    <n v="737"/>
    <s v="Yes"/>
    <n v="1"/>
    <n v="4"/>
    <n v="4"/>
    <n v="4"/>
    <n v="4"/>
    <n v="1"/>
    <n v="2"/>
    <n v="3"/>
    <n v="3"/>
    <s v="Neutral"/>
    <n v="33"/>
    <s v="Neutral"/>
    <e v="#NAME?"/>
    <e v="#NAME?"/>
  </r>
  <r>
    <n v="2527"/>
    <x v="1"/>
    <s v="AT"/>
    <d v="2008-10-18T00:00:00"/>
    <s v="First-time"/>
    <s v="Business"/>
    <x v="1"/>
    <n v="280"/>
    <s v="Yes"/>
    <n v="3"/>
    <n v="3"/>
    <n v="5"/>
    <n v="5"/>
    <n v="5"/>
    <n v="5"/>
    <n v="4"/>
    <n v="5"/>
    <n v="5"/>
    <s v="Neutral"/>
    <n v="15"/>
    <s v="Neutral"/>
    <e v="#NAME?"/>
    <e v="#NAME?"/>
  </r>
  <r>
    <n v="2299"/>
    <x v="0"/>
    <s v="AU"/>
    <d v="1989-10-23T00:00:00"/>
    <s v="First-time"/>
    <s v="Business"/>
    <x v="0"/>
    <n v="672"/>
    <s v="No"/>
    <n v="4"/>
    <n v="2"/>
    <n v="2"/>
    <n v="5"/>
    <n v="4"/>
    <n v="4"/>
    <n v="3"/>
    <n v="4"/>
    <n v="4"/>
    <s v="Neutral"/>
    <n v="34"/>
    <s v="Neutral"/>
    <e v="#NAME?"/>
    <e v="#NAME?"/>
  </r>
  <r>
    <n v="1132"/>
    <x v="0"/>
    <s v="FI"/>
    <d v="1964-05-18T00:00:00"/>
    <s v="Returning"/>
    <s v="Personal"/>
    <x v="0"/>
    <n v="354"/>
    <s v="No"/>
    <n v="1"/>
    <n v="4"/>
    <n v="5"/>
    <n v="3"/>
    <n v="3"/>
    <n v="3"/>
    <n v="5"/>
    <n v="3"/>
    <n v="5"/>
    <s v="Neutral"/>
    <n v="59"/>
    <s v="Neutral"/>
    <e v="#NAME?"/>
    <e v="#NAME?"/>
  </r>
  <r>
    <n v="2646"/>
    <x v="0"/>
    <s v="LV"/>
    <d v="2016-11-29T00:00:00"/>
    <s v="Returning"/>
    <s v="Business"/>
    <x v="1"/>
    <n v="622"/>
    <s v="No"/>
    <n v="3"/>
    <n v="4"/>
    <n v="3"/>
    <n v="5"/>
    <n v="4"/>
    <n v="5"/>
    <n v="3"/>
    <n v="3"/>
    <n v="3"/>
    <s v="Satisfied"/>
    <n v="7"/>
    <s v="Positive"/>
    <e v="#NAME?"/>
    <e v="#NAME?"/>
  </r>
  <r>
    <n v="894"/>
    <x v="1"/>
    <s v="EE"/>
    <d v="1947-08-29T00:00:00"/>
    <s v="First-time"/>
    <s v="Business"/>
    <x v="1"/>
    <n v="89"/>
    <s v="Yes"/>
    <n v="4"/>
    <n v="2"/>
    <n v="1"/>
    <n v="3"/>
    <n v="4"/>
    <n v="4"/>
    <n v="4"/>
    <n v="4"/>
    <n v="3"/>
    <s v="Dissatisfied"/>
    <n v="76"/>
    <s v="Negative"/>
    <e v="#NAME?"/>
    <e v="#NAME?"/>
  </r>
  <r>
    <n v="1952"/>
    <x v="1"/>
    <s v="AT"/>
    <d v="1960-07-24T00:00:00"/>
    <s v="Returning"/>
    <s v="Business"/>
    <x v="0"/>
    <n v="383"/>
    <s v="No"/>
    <n v="4"/>
    <n v="2"/>
    <n v="4"/>
    <n v="1"/>
    <n v="1"/>
    <n v="1"/>
    <n v="4"/>
    <n v="1"/>
    <n v="3"/>
    <s v="Neutral"/>
    <n v="63"/>
    <s v="Neutral"/>
    <e v="#NAME?"/>
    <e v="#NAME?"/>
  </r>
  <r>
    <n v="2558"/>
    <x v="0"/>
    <s v="AT"/>
    <d v="2009-08-24T00:00:00"/>
    <s v="First-time"/>
    <s v="Business"/>
    <x v="0"/>
    <n v="304"/>
    <s v="No"/>
    <n v="4"/>
    <n v="1"/>
    <n v="1"/>
    <n v="4"/>
    <n v="4"/>
    <n v="4"/>
    <n v="3"/>
    <n v="4"/>
    <n v="3"/>
    <s v="Neutral"/>
    <n v="14"/>
    <s v="Neutral"/>
    <e v="#NAME?"/>
    <e v="#NAME?"/>
  </r>
  <r>
    <n v="972"/>
    <x v="1"/>
    <s v="AG"/>
    <d v="1960-01-12T00:00:00"/>
    <s v="Returning"/>
    <s v="Business"/>
    <x v="1"/>
    <n v="3876"/>
    <s v="No"/>
    <n v="2"/>
    <n v="3"/>
    <n v="5"/>
    <n v="5"/>
    <n v="4"/>
    <n v="3"/>
    <n v="5"/>
    <n v="5"/>
    <n v="4"/>
    <s v="Satisfied"/>
    <n v="64"/>
    <s v="Positive"/>
    <e v="#NAME?"/>
    <e v="#NAME?"/>
  </r>
  <r>
    <n v="538"/>
    <x v="0"/>
    <s v="JP"/>
    <d v="1999-02-21T00:00:00"/>
    <s v="Returning"/>
    <s v="Business"/>
    <x v="1"/>
    <n v="3983"/>
    <s v="No"/>
    <n v="4"/>
    <n v="4"/>
    <n v="5"/>
    <n v="5"/>
    <n v="3"/>
    <n v="2"/>
    <n v="5"/>
    <n v="5"/>
    <n v="5"/>
    <s v="Satisfied"/>
    <n v="24"/>
    <s v="Positive"/>
    <e v="#NAME?"/>
    <e v="#NAME?"/>
  </r>
  <r>
    <n v="1059"/>
    <x v="1"/>
    <s v="NL"/>
    <d v="1994-04-27T00:00:00"/>
    <s v="Returning"/>
    <s v="Personal"/>
    <x v="0"/>
    <n v="229"/>
    <s v="No"/>
    <n v="0"/>
    <n v="3"/>
    <n v="2"/>
    <n v="4"/>
    <n v="4"/>
    <n v="4"/>
    <n v="3"/>
    <n v="4"/>
    <n v="3"/>
    <s v="Neutral"/>
    <n v="29"/>
    <s v="Neutral"/>
    <e v="#NAME?"/>
    <e v="#NAME?"/>
  </r>
  <r>
    <n v="3013"/>
    <x v="0"/>
    <s v="BE"/>
    <d v="1988-06-06T00:00:00"/>
    <s v="Returning"/>
    <s v="Business"/>
    <x v="1"/>
    <n v="3597"/>
    <s v="Yes"/>
    <n v="2"/>
    <n v="4"/>
    <n v="5"/>
    <n v="5"/>
    <n v="3"/>
    <n v="5"/>
    <n v="5"/>
    <n v="5"/>
    <n v="5"/>
    <s v="Satisfied"/>
    <n v="35"/>
    <s v="Positive"/>
    <e v="#NAME?"/>
    <e v="#NAME?"/>
  </r>
  <r>
    <n v="1904"/>
    <x v="1"/>
    <s v="RO"/>
    <d v="1967-05-25T00:00:00"/>
    <s v="Returning"/>
    <s v="Business"/>
    <x v="1"/>
    <n v="285"/>
    <s v="Yes"/>
    <n v="2"/>
    <n v="4"/>
    <n v="5"/>
    <n v="4"/>
    <n v="3"/>
    <n v="3"/>
    <n v="5"/>
    <n v="5"/>
    <n v="5"/>
    <s v="Satisfied"/>
    <n v="56"/>
    <s v="Positive"/>
    <e v="#NAME?"/>
    <e v="#NAME?"/>
  </r>
  <r>
    <n v="331"/>
    <x v="1"/>
    <s v="DE"/>
    <d v="1971-07-22T00:00:00"/>
    <s v="Returning"/>
    <s v="Business"/>
    <x v="1"/>
    <n v="821"/>
    <s v="No"/>
    <n v="4"/>
    <n v="4"/>
    <n v="3"/>
    <n v="3"/>
    <n v="2"/>
    <n v="4"/>
    <n v="3"/>
    <n v="3"/>
    <n v="3"/>
    <s v="Dissatisfied"/>
    <n v="52"/>
    <s v="Negative"/>
    <e v="#NAME?"/>
    <e v="#NAME?"/>
  </r>
  <r>
    <n v="892"/>
    <x v="0"/>
    <s v="DE"/>
    <d v="1954-10-04T00:00:00"/>
    <s v="First-time"/>
    <s v="Business"/>
    <x v="0"/>
    <n v="113"/>
    <s v="Yes"/>
    <n v="2"/>
    <n v="2"/>
    <n v="4"/>
    <n v="3"/>
    <n v="3"/>
    <n v="3"/>
    <n v="4"/>
    <n v="3"/>
    <n v="4"/>
    <s v="Dissatisfied"/>
    <n v="69"/>
    <s v="Negative"/>
    <e v="#NAME?"/>
    <e v="#NAME?"/>
  </r>
  <r>
    <n v="3259"/>
    <x v="1"/>
    <s v="SI"/>
    <d v="2018-08-19T00:00:00"/>
    <s v="Returning"/>
    <s v="Business"/>
    <x v="1"/>
    <n v="425"/>
    <s v="No"/>
    <n v="5"/>
    <n v="4"/>
    <n v="3"/>
    <n v="4"/>
    <n v="3"/>
    <n v="5"/>
    <n v="3"/>
    <n v="3"/>
    <n v="3"/>
    <s v="Neutral"/>
    <n v="5"/>
    <s v="Neutral"/>
    <e v="#NAME?"/>
    <e v="#NAME?"/>
  </r>
  <r>
    <n v="3326"/>
    <x v="1"/>
    <s v="DE"/>
    <d v="2018-02-24T00:00:00"/>
    <s v="Returning"/>
    <s v="Business"/>
    <x v="1"/>
    <n v="3997"/>
    <s v="Yes"/>
    <n v="4"/>
    <n v="4"/>
    <n v="5"/>
    <n v="4"/>
    <n v="5"/>
    <n v="5"/>
    <n v="5"/>
    <n v="5"/>
    <n v="5"/>
    <s v="Satisfied"/>
    <n v="5"/>
    <s v="Positive"/>
    <e v="#NAME?"/>
    <e v="#NAME?"/>
  </r>
  <r>
    <n v="1065"/>
    <x v="0"/>
    <s v="MA"/>
    <d v="1966-04-04T00:00:00"/>
    <s v="Returning"/>
    <s v="Personal"/>
    <x v="0"/>
    <n v="164"/>
    <s v="Yes"/>
    <n v="3"/>
    <n v="1"/>
    <n v="1"/>
    <n v="3"/>
    <n v="1"/>
    <n v="4"/>
    <n v="1"/>
    <n v="1"/>
    <n v="1"/>
    <s v="Neutral"/>
    <n v="57"/>
    <s v="Neutral"/>
    <e v="#NAME?"/>
    <e v="#NAME?"/>
  </r>
  <r>
    <n v="2967"/>
    <x v="0"/>
    <s v="FR"/>
    <d v="1957-07-09T00:00:00"/>
    <s v="Returning"/>
    <s v="Personal"/>
    <x v="0"/>
    <n v="737"/>
    <s v="Yes"/>
    <n v="3"/>
    <n v="2"/>
    <n v="3"/>
    <n v="3"/>
    <n v="3"/>
    <n v="1"/>
    <n v="3"/>
    <n v="3"/>
    <n v="3"/>
    <s v="Neutral"/>
    <n v="66"/>
    <s v="Neutral"/>
    <e v="#NAME?"/>
    <e v="#NAME?"/>
  </r>
  <r>
    <n v="874"/>
    <x v="1"/>
    <s v="CH"/>
    <d v="1975-05-21T00:00:00"/>
    <s v="First-time"/>
    <s v="Business"/>
    <x v="1"/>
    <n v="134"/>
    <s v="Yes"/>
    <n v="0"/>
    <n v="4"/>
    <n v="3"/>
    <n v="3"/>
    <n v="3"/>
    <n v="3"/>
    <n v="5"/>
    <n v="3"/>
    <n v="5"/>
    <s v="Satisfied"/>
    <n v="48"/>
    <s v="Positive"/>
    <e v="#NAME?"/>
    <e v="#NAME?"/>
  </r>
  <r>
    <n v="427"/>
    <x v="0"/>
    <s v="BE"/>
    <d v="1996-05-08T00:00:00"/>
    <s v="First-time"/>
    <s v="Business"/>
    <x v="1"/>
    <n v="113"/>
    <s v="No"/>
    <n v="1"/>
    <n v="1"/>
    <n v="2"/>
    <n v="3"/>
    <n v="3"/>
    <n v="3"/>
    <n v="3"/>
    <n v="3"/>
    <n v="4"/>
    <s v="Dissatisfied"/>
    <n v="27"/>
    <s v="Negative"/>
    <e v="#NAME?"/>
    <e v="#NAME?"/>
  </r>
  <r>
    <n v="1449"/>
    <x v="1"/>
    <s v="PT"/>
    <d v="1960-04-24T00:00:00"/>
    <s v="First-time"/>
    <s v="Business"/>
    <x v="1"/>
    <n v="772"/>
    <s v="No"/>
    <n v="2"/>
    <n v="4"/>
    <n v="3"/>
    <n v="2"/>
    <n v="2"/>
    <n v="2"/>
    <n v="5"/>
    <n v="2"/>
    <n v="5"/>
    <s v="Neutral"/>
    <n v="63"/>
    <s v="Neutral"/>
    <e v="#NAME?"/>
    <e v="#NAME?"/>
  </r>
  <r>
    <n v="1321"/>
    <x v="0"/>
    <s v="FR"/>
    <d v="1975-07-20T00:00:00"/>
    <s v="First-time"/>
    <s v="Business"/>
    <x v="1"/>
    <n v="309"/>
    <s v="Yes"/>
    <n v="2"/>
    <n v="3"/>
    <n v="4"/>
    <n v="3"/>
    <n v="3"/>
    <n v="3"/>
    <n v="4"/>
    <n v="3"/>
    <n v="4"/>
    <s v="Neutral"/>
    <n v="48"/>
    <s v="Neutral"/>
    <e v="#NAME?"/>
    <e v="#NAME?"/>
  </r>
  <r>
    <n v="176"/>
    <x v="0"/>
    <s v="FR"/>
    <d v="1962-06-04T00:00:00"/>
    <s v="Returning"/>
    <s v="Personal"/>
    <x v="2"/>
    <n v="227"/>
    <s v="No"/>
    <n v="2"/>
    <n v="1"/>
    <n v="4"/>
    <n v="5"/>
    <n v="4"/>
    <n v="4"/>
    <n v="4"/>
    <n v="4"/>
    <n v="4"/>
    <s v="Dissatisfied"/>
    <n v="61"/>
    <s v="Negative"/>
    <e v="#NAME?"/>
    <e v="#NAME?"/>
  </r>
  <r>
    <n v="1227"/>
    <x v="0"/>
    <s v="UA"/>
    <d v="1983-07-31T00:00:00"/>
    <s v="Returning"/>
    <s v="Personal"/>
    <x v="0"/>
    <n v="309"/>
    <s v="No"/>
    <n v="2"/>
    <n v="5"/>
    <n v="5"/>
    <n v="4"/>
    <n v="4"/>
    <n v="4"/>
    <n v="5"/>
    <n v="4"/>
    <n v="4"/>
    <s v="Neutral"/>
    <n v="40"/>
    <s v="Neutral"/>
    <e v="#NAME?"/>
    <e v="#NAME?"/>
  </r>
  <r>
    <n v="3142"/>
    <x v="1"/>
    <s v="EE"/>
    <d v="1988-06-26T00:00:00"/>
    <s v="Returning"/>
    <s v="Business"/>
    <x v="0"/>
    <n v="140"/>
    <s v="No"/>
    <n v="3"/>
    <n v="3"/>
    <n v="1"/>
    <n v="4"/>
    <n v="4"/>
    <n v="4"/>
    <n v="4"/>
    <n v="4"/>
    <n v="3"/>
    <s v="Neutral"/>
    <n v="35"/>
    <s v="Neutral"/>
    <e v="#NAME?"/>
    <e v="#NAME?"/>
  </r>
  <r>
    <n v="3348"/>
    <x v="0"/>
    <s v="BE"/>
    <d v="2011-12-09T00:00:00"/>
    <s v="Returning"/>
    <s v="Business"/>
    <x v="1"/>
    <n v="3844"/>
    <s v="Yes"/>
    <n v="2"/>
    <n v="5"/>
    <n v="5"/>
    <n v="4"/>
    <n v="5"/>
    <n v="4"/>
    <n v="5"/>
    <n v="5"/>
    <n v="5"/>
    <s v="Satisfied"/>
    <n v="12"/>
    <s v="Positive"/>
    <e v="#NAME?"/>
    <e v="#NAME?"/>
  </r>
  <r>
    <n v="1697"/>
    <x v="1"/>
    <s v="SN"/>
    <d v="1973-08-01T00:00:00"/>
    <s v="First-time"/>
    <s v="Business"/>
    <x v="1"/>
    <n v="364"/>
    <s v="Yes"/>
    <n v="3"/>
    <n v="4"/>
    <n v="4"/>
    <n v="5"/>
    <n v="3"/>
    <n v="3"/>
    <n v="4"/>
    <n v="3"/>
    <n v="5"/>
    <s v="Neutral"/>
    <n v="50"/>
    <s v="Neutral"/>
    <e v="#NAME?"/>
    <e v="#NAME?"/>
  </r>
  <r>
    <n v="2555"/>
    <x v="0"/>
    <s v="DE"/>
    <d v="2018-10-24T00:00:00"/>
    <s v="Returning"/>
    <s v="Business"/>
    <x v="1"/>
    <n v="1805"/>
    <s v="Yes"/>
    <n v="3"/>
    <n v="3"/>
    <n v="5"/>
    <n v="5"/>
    <n v="5"/>
    <n v="3"/>
    <n v="5"/>
    <n v="5"/>
    <n v="5"/>
    <s v="Satisfied"/>
    <n v="5"/>
    <s v="Positive"/>
    <e v="#NAME?"/>
    <e v="#NAME?"/>
  </r>
  <r>
    <n v="1289"/>
    <x v="1"/>
    <s v="DE"/>
    <d v="1962-02-01T00:00:00"/>
    <s v="First-time"/>
    <s v="Personal"/>
    <x v="0"/>
    <n v="396"/>
    <s v="No"/>
    <n v="1"/>
    <n v="5"/>
    <n v="4"/>
    <n v="5"/>
    <n v="2"/>
    <n v="2"/>
    <n v="5"/>
    <n v="2"/>
    <n v="5"/>
    <s v="Neutral"/>
    <n v="61"/>
    <s v="Neutral"/>
    <e v="#NAME?"/>
    <e v="#NAME?"/>
  </r>
  <r>
    <n v="1532"/>
    <x v="0"/>
    <s v="GB"/>
    <d v="1976-04-14T00:00:00"/>
    <s v="Returning"/>
    <s v="Business"/>
    <x v="1"/>
    <n v="3836"/>
    <s v="Yes"/>
    <n v="5"/>
    <n v="3"/>
    <n v="2"/>
    <n v="4"/>
    <n v="1"/>
    <n v="4"/>
    <n v="2"/>
    <n v="2"/>
    <n v="2"/>
    <s v="Neutral"/>
    <n v="47"/>
    <s v="Neutral"/>
    <e v="#NAME?"/>
    <e v="#NAME?"/>
  </r>
  <r>
    <n v="2598"/>
    <x v="0"/>
    <s v="AT"/>
    <d v="2010-01-11T00:00:00"/>
    <s v="Returning"/>
    <s v="Personal"/>
    <x v="0"/>
    <n v="280"/>
    <s v="Yes"/>
    <n v="1"/>
    <n v="3"/>
    <n v="1"/>
    <n v="5"/>
    <n v="4"/>
    <n v="3"/>
    <n v="1"/>
    <n v="1"/>
    <n v="1"/>
    <s v="Neutral"/>
    <n v="14"/>
    <s v="Neutral"/>
    <e v="#NAME?"/>
    <e v="#NAME?"/>
  </r>
  <r>
    <n v="1313"/>
    <x v="1"/>
    <s v="DE"/>
    <d v="1971-08-15T00:00:00"/>
    <s v="Returning"/>
    <s v="Business"/>
    <x v="1"/>
    <n v="354"/>
    <s v="No"/>
    <n v="2"/>
    <n v="5"/>
    <n v="5"/>
    <n v="5"/>
    <n v="4"/>
    <n v="2"/>
    <n v="5"/>
    <n v="5"/>
    <n v="5"/>
    <s v="Satisfied"/>
    <n v="52"/>
    <s v="Positive"/>
    <e v="#NAME?"/>
    <e v="#NAME?"/>
  </r>
  <r>
    <n v="2801"/>
    <x v="1"/>
    <s v="MC"/>
    <d v="2007-06-28T00:00:00"/>
    <s v="Returning"/>
    <s v="Personal"/>
    <x v="0"/>
    <n v="764"/>
    <s v="No"/>
    <n v="4"/>
    <n v="5"/>
    <n v="3"/>
    <n v="2"/>
    <n v="2"/>
    <n v="2"/>
    <n v="5"/>
    <n v="2"/>
    <n v="4"/>
    <s v="Satisfied"/>
    <n v="16"/>
    <s v="Positive"/>
    <e v="#NAME?"/>
    <e v="#NAME?"/>
  </r>
  <r>
    <n v="3137"/>
    <x v="0"/>
    <s v="FR"/>
    <d v="1959-11-20T00:00:00"/>
    <s v="Returning"/>
    <s v="Business"/>
    <x v="1"/>
    <n v="3475"/>
    <s v="No"/>
    <n v="1"/>
    <n v="3"/>
    <n v="5"/>
    <n v="5"/>
    <n v="3"/>
    <n v="2"/>
    <n v="5"/>
    <n v="5"/>
    <n v="5"/>
    <s v="Satisfied"/>
    <n v="64"/>
    <s v="Positive"/>
    <e v="#NAME?"/>
    <e v="#NAME?"/>
  </r>
  <r>
    <n v="138"/>
    <x v="1"/>
    <s v="GB"/>
    <d v="1967-05-24T00:00:00"/>
    <s v="Returning"/>
    <s v="Business"/>
    <x v="1"/>
    <n v="2374"/>
    <s v="No"/>
    <n v="2"/>
    <n v="3"/>
    <n v="4"/>
    <n v="4"/>
    <n v="5"/>
    <n v="2"/>
    <n v="4"/>
    <n v="4"/>
    <n v="4"/>
    <s v="Satisfied"/>
    <n v="56"/>
    <s v="Positive"/>
    <e v="#NAME?"/>
    <e v="#NAME?"/>
  </r>
  <r>
    <n v="2763"/>
    <x v="1"/>
    <s v="FR"/>
    <d v="2014-05-10T00:00:00"/>
    <s v="Returning"/>
    <s v="Business"/>
    <x v="1"/>
    <n v="1631"/>
    <s v="Yes"/>
    <n v="5"/>
    <n v="3"/>
    <n v="5"/>
    <n v="4"/>
    <n v="4"/>
    <n v="4"/>
    <n v="5"/>
    <n v="5"/>
    <n v="5"/>
    <s v="Satisfied"/>
    <n v="9"/>
    <s v="Positive"/>
    <e v="#NAME?"/>
    <e v="#NAME?"/>
  </r>
  <r>
    <n v="2618"/>
    <x v="0"/>
    <s v="BG"/>
    <d v="2017-12-13T00:00:00"/>
    <s v="Returning"/>
    <s v="Personal"/>
    <x v="0"/>
    <n v="280"/>
    <s v="No"/>
    <n v="2"/>
    <n v="5"/>
    <n v="4"/>
    <n v="3"/>
    <n v="3"/>
    <n v="3"/>
    <n v="4"/>
    <n v="3"/>
    <n v="5"/>
    <s v="Neutral"/>
    <n v="6"/>
    <s v="Neutral"/>
    <e v="#NAME?"/>
    <e v="#NAME?"/>
  </r>
  <r>
    <n v="12"/>
    <x v="0"/>
    <s v="CN"/>
    <d v="1949-05-27T00:00:00"/>
    <s v="First-time"/>
    <s v="Business"/>
    <x v="1"/>
    <n v="421"/>
    <s v="Yes"/>
    <n v="2"/>
    <n v="1"/>
    <n v="2"/>
    <n v="2"/>
    <n v="1"/>
    <n v="1"/>
    <n v="3"/>
    <n v="1"/>
    <n v="4"/>
    <s v="Dissatisfied"/>
    <n v="74"/>
    <s v="Negative"/>
    <e v="#NAME?"/>
    <e v="#NAME?"/>
  </r>
  <r>
    <n v="807"/>
    <x v="0"/>
    <s v="NL"/>
    <d v="1978-02-03T00:00:00"/>
    <s v="First-time"/>
    <s v="Business"/>
    <x v="1"/>
    <n v="396"/>
    <s v="No"/>
    <n v="4"/>
    <n v="1"/>
    <n v="2"/>
    <n v="5"/>
    <n v="5"/>
    <n v="5"/>
    <n v="3"/>
    <n v="5"/>
    <n v="4"/>
    <s v="Dissatisfied"/>
    <n v="45"/>
    <s v="Negative"/>
    <e v="#NAME?"/>
    <e v="#NAME?"/>
  </r>
  <r>
    <n v="2406"/>
    <x v="0"/>
    <s v="YE"/>
    <d v="2008-10-18T00:00:00"/>
    <s v="Returning"/>
    <s v="Business"/>
    <x v="1"/>
    <n v="767"/>
    <s v="No"/>
    <n v="5"/>
    <n v="5"/>
    <n v="5"/>
    <n v="4"/>
    <n v="4"/>
    <n v="5"/>
    <n v="5"/>
    <n v="5"/>
    <n v="5"/>
    <s v="Satisfied"/>
    <n v="15"/>
    <s v="Positive"/>
    <e v="#NAME?"/>
    <e v="#NAME?"/>
  </r>
  <r>
    <n v="2466"/>
    <x v="0"/>
    <s v="JP"/>
    <d v="2008-01-09T00:00:00"/>
    <s v="Returning"/>
    <s v="Personal"/>
    <x v="0"/>
    <n v="773"/>
    <s v="No"/>
    <n v="4"/>
    <n v="1"/>
    <n v="5"/>
    <n v="3"/>
    <n v="3"/>
    <n v="5"/>
    <n v="5"/>
    <n v="5"/>
    <n v="4"/>
    <s v="Neutral"/>
    <n v="16"/>
    <s v="Neutral"/>
    <e v="#NAME?"/>
    <e v="#NAME?"/>
  </r>
  <r>
    <n v="1416"/>
    <x v="1"/>
    <s v="CN"/>
    <d v="1949-05-16T00:00:00"/>
    <s v="Returning"/>
    <s v="Personal"/>
    <x v="2"/>
    <n v="312"/>
    <s v="Yes"/>
    <n v="3"/>
    <n v="4"/>
    <n v="3"/>
    <n v="3"/>
    <n v="4"/>
    <n v="4"/>
    <n v="5"/>
    <n v="4"/>
    <n v="5"/>
    <s v="Neutral"/>
    <n v="74"/>
    <s v="Neutral"/>
    <e v="#NAME?"/>
    <e v="#NAME?"/>
  </r>
  <r>
    <n v="3202"/>
    <x v="1"/>
    <s v="FR"/>
    <d v="1983-03-25T00:00:00"/>
    <s v="Returning"/>
    <s v="Personal"/>
    <x v="0"/>
    <n v="585"/>
    <s v="Yes"/>
    <n v="3"/>
    <n v="5"/>
    <n v="4"/>
    <n v="4"/>
    <n v="4"/>
    <n v="4"/>
    <n v="4"/>
    <n v="4"/>
    <n v="5"/>
    <s v="Neutral"/>
    <n v="40"/>
    <s v="Neutral"/>
    <e v="#NAME?"/>
    <e v="#NAME?"/>
  </r>
  <r>
    <n v="2861"/>
    <x v="0"/>
    <s v="FR"/>
    <d v="2013-09-09T00:00:00"/>
    <s v="First-time"/>
    <s v="Business"/>
    <x v="0"/>
    <n v="409"/>
    <s v="No"/>
    <n v="4"/>
    <n v="4"/>
    <n v="4"/>
    <n v="2"/>
    <n v="2"/>
    <n v="2"/>
    <n v="4"/>
    <n v="2"/>
    <n v="4"/>
    <s v="Satisfied"/>
    <n v="10"/>
    <s v="Positive"/>
    <e v="#NAME?"/>
    <e v="#NAME?"/>
  </r>
  <r>
    <n v="1029"/>
    <x v="0"/>
    <s v="JP"/>
    <d v="1995-10-06T00:00:00"/>
    <s v="Returning"/>
    <s v="Business"/>
    <x v="1"/>
    <n v="2739"/>
    <s v="No"/>
    <n v="2"/>
    <n v="2"/>
    <n v="4"/>
    <n v="2"/>
    <n v="5"/>
    <n v="3"/>
    <n v="4"/>
    <n v="4"/>
    <n v="4"/>
    <s v="Satisfied"/>
    <n v="28"/>
    <s v="Positive"/>
    <e v="#NAME?"/>
    <e v="#NAME?"/>
  </r>
  <r>
    <n v="962"/>
    <x v="1"/>
    <s v="LU"/>
    <d v="1952-08-29T00:00:00"/>
    <s v="Returning"/>
    <s v="Business"/>
    <x v="1"/>
    <n v="2556"/>
    <s v="No"/>
    <n v="5"/>
    <n v="2"/>
    <n v="1"/>
    <n v="4"/>
    <n v="1"/>
    <n v="1"/>
    <n v="1"/>
    <n v="1"/>
    <n v="1"/>
    <s v="Dissatisfied"/>
    <n v="71"/>
    <s v="Negative"/>
    <e v="#NAME?"/>
    <e v="#NAME?"/>
  </r>
  <r>
    <n v="1912"/>
    <x v="1"/>
    <s v="PL"/>
    <d v="1970-03-08T00:00:00"/>
    <s v="Returning"/>
    <s v="Business"/>
    <x v="1"/>
    <n v="3504"/>
    <s v="Yes"/>
    <n v="1"/>
    <n v="3"/>
    <n v="4"/>
    <n v="5"/>
    <n v="4"/>
    <n v="5"/>
    <n v="4"/>
    <n v="4"/>
    <n v="4"/>
    <s v="Satisfied"/>
    <n v="53"/>
    <s v="Positive"/>
    <e v="#NAME?"/>
    <e v="#NAME?"/>
  </r>
  <r>
    <n v="3309"/>
    <x v="1"/>
    <s v="AR"/>
    <d v="2010-08-22T00:00:00"/>
    <s v="Returning"/>
    <s v="Business"/>
    <x v="1"/>
    <n v="2513"/>
    <s v="No"/>
    <n v="0"/>
    <n v="3"/>
    <n v="1"/>
    <n v="4"/>
    <n v="3"/>
    <n v="3"/>
    <n v="1"/>
    <n v="1"/>
    <n v="1"/>
    <s v="Satisfied"/>
    <n v="13"/>
    <s v="Positive"/>
    <e v="#NAME?"/>
    <e v="#NAME?"/>
  </r>
  <r>
    <n v="2664"/>
    <x v="1"/>
    <s v="QA"/>
    <d v="2010-05-31T00:00:00"/>
    <s v="Returning"/>
    <s v="Business"/>
    <x v="1"/>
    <n v="2595"/>
    <s v="No"/>
    <n v="4"/>
    <n v="5"/>
    <n v="3"/>
    <n v="4"/>
    <n v="4"/>
    <n v="4"/>
    <n v="5"/>
    <n v="4"/>
    <n v="4"/>
    <s v="Satisfied"/>
    <n v="13"/>
    <s v="Positive"/>
    <e v="#NAME?"/>
    <e v="#NAME?"/>
  </r>
  <r>
    <n v="1916"/>
    <x v="1"/>
    <s v="CN"/>
    <d v="1953-03-24T00:00:00"/>
    <s v="Returning"/>
    <s v="Business"/>
    <x v="1"/>
    <n v="351"/>
    <s v="No"/>
    <n v="2"/>
    <n v="3"/>
    <n v="5"/>
    <n v="5"/>
    <n v="5"/>
    <n v="3"/>
    <n v="5"/>
    <n v="5"/>
    <n v="5"/>
    <s v="Satisfied"/>
    <n v="70"/>
    <s v="Positive"/>
    <e v="#NAME?"/>
    <e v="#NAME?"/>
  </r>
  <r>
    <n v="556"/>
    <x v="1"/>
    <s v="CY"/>
    <d v="1967-04-23T00:00:00"/>
    <s v="Returning"/>
    <s v="Business"/>
    <x v="1"/>
    <n v="2398"/>
    <s v="No"/>
    <n v="5"/>
    <n v="5"/>
    <n v="4"/>
    <n v="5"/>
    <n v="4"/>
    <n v="4"/>
    <n v="4"/>
    <n v="4"/>
    <n v="4"/>
    <s v="Satisfied"/>
    <n v="56"/>
    <s v="Positive"/>
    <e v="#NAME?"/>
    <e v="#NAME?"/>
  </r>
  <r>
    <n v="3084"/>
    <x v="1"/>
    <s v="LU"/>
    <d v="1961-02-28T00:00:00"/>
    <s v="Returning"/>
    <s v="Business"/>
    <x v="1"/>
    <n v="1703"/>
    <s v="Yes"/>
    <n v="4"/>
    <n v="5"/>
    <n v="2"/>
    <n v="5"/>
    <n v="3"/>
    <n v="4"/>
    <n v="2"/>
    <n v="2"/>
    <n v="2"/>
    <s v="Satisfied"/>
    <n v="62"/>
    <s v="Positive"/>
    <e v="#NAME?"/>
    <e v="#NAME?"/>
  </r>
  <r>
    <n v="397"/>
    <x v="0"/>
    <s v="AR"/>
    <d v="1967-12-16T00:00:00"/>
    <s v="First-time"/>
    <s v="Business"/>
    <x v="1"/>
    <n v="158"/>
    <s v="No"/>
    <n v="2"/>
    <n v="1"/>
    <n v="3"/>
    <n v="3"/>
    <n v="3"/>
    <n v="3"/>
    <n v="4"/>
    <n v="3"/>
    <n v="4"/>
    <s v="Dissatisfied"/>
    <n v="56"/>
    <s v="Negative"/>
    <e v="#NAME?"/>
    <e v="#NAME?"/>
  </r>
  <r>
    <n v="2975"/>
    <x v="0"/>
    <s v="DE"/>
    <d v="1960-08-05T00:00:00"/>
    <s v="First-time"/>
    <s v="Business"/>
    <x v="1"/>
    <n v="462"/>
    <s v="No"/>
    <n v="4"/>
    <n v="5"/>
    <n v="3"/>
    <n v="5"/>
    <n v="5"/>
    <n v="5"/>
    <n v="4"/>
    <n v="5"/>
    <n v="4"/>
    <s v="Satisfied"/>
    <n v="63"/>
    <s v="Positive"/>
    <e v="#NAME?"/>
    <e v="#NAME?"/>
  </r>
  <r>
    <n v="1308"/>
    <x v="0"/>
    <s v="MA"/>
    <d v="1982-03-07T00:00:00"/>
    <s v="First-time"/>
    <s v="Business"/>
    <x v="1"/>
    <n v="89"/>
    <s v="No"/>
    <n v="1"/>
    <n v="4"/>
    <n v="4"/>
    <n v="2"/>
    <n v="2"/>
    <n v="2"/>
    <n v="5"/>
    <n v="2"/>
    <n v="5"/>
    <s v="Neutral"/>
    <n v="41"/>
    <s v="Neutral"/>
    <e v="#NAME?"/>
    <e v="#NAME?"/>
  </r>
  <r>
    <n v="3058"/>
    <x v="0"/>
    <s v="IT"/>
    <d v="1998-11-23T00:00:00"/>
    <s v="Returning"/>
    <s v="Business"/>
    <x v="1"/>
    <n v="340"/>
    <s v="No"/>
    <n v="3"/>
    <n v="5"/>
    <n v="3"/>
    <n v="5"/>
    <n v="4"/>
    <n v="3"/>
    <n v="3"/>
    <n v="3"/>
    <n v="3"/>
    <s v="Satisfied"/>
    <n v="25"/>
    <s v="Positive"/>
    <e v="#NAME?"/>
    <e v="#NAME?"/>
  </r>
  <r>
    <n v="7"/>
    <x v="1"/>
    <s v="BE"/>
    <d v="1996-08-29T00:00:00"/>
    <s v="Returning"/>
    <s v="Business"/>
    <x v="1"/>
    <n v="1963"/>
    <s v="No"/>
    <n v="3"/>
    <n v="4"/>
    <n v="5"/>
    <n v="5"/>
    <n v="4"/>
    <n v="5"/>
    <n v="5"/>
    <n v="5"/>
    <n v="5"/>
    <s v="Satisfied"/>
    <n v="27"/>
    <s v="Positive"/>
    <e v="#NAME?"/>
    <e v="#NAME?"/>
  </r>
  <r>
    <n v="2411"/>
    <x v="0"/>
    <s v="BE"/>
    <d v="2012-10-20T00:00:00"/>
    <s v="Returning"/>
    <s v="Business"/>
    <x v="1"/>
    <n v="1504"/>
    <s v="No"/>
    <n v="3"/>
    <n v="5"/>
    <n v="5"/>
    <n v="1"/>
    <n v="2"/>
    <n v="3"/>
    <n v="5"/>
    <n v="5"/>
    <n v="5"/>
    <s v="Satisfied"/>
    <n v="11"/>
    <s v="Positive"/>
    <e v="#NAME?"/>
    <e v="#NAME?"/>
  </r>
  <r>
    <n v="2635"/>
    <x v="0"/>
    <s v="CN"/>
    <d v="2013-09-07T00:00:00"/>
    <s v="Returning"/>
    <s v="Personal"/>
    <x v="2"/>
    <n v="181"/>
    <s v="No"/>
    <n v="2"/>
    <n v="4"/>
    <n v="5"/>
    <n v="4"/>
    <n v="3"/>
    <n v="3"/>
    <n v="5"/>
    <n v="5"/>
    <n v="5"/>
    <s v="Neutral"/>
    <n v="10"/>
    <s v="Neutral"/>
    <e v="#NAME?"/>
    <e v="#NAME?"/>
  </r>
  <r>
    <n v="1572"/>
    <x v="0"/>
    <s v="UG"/>
    <d v="1967-05-18T00:00:00"/>
    <s v="First-time"/>
    <s v="Business"/>
    <x v="1"/>
    <n v="140"/>
    <s v="No"/>
    <n v="3"/>
    <n v="3"/>
    <n v="3"/>
    <n v="2"/>
    <n v="2"/>
    <n v="2"/>
    <n v="4"/>
    <n v="2"/>
    <n v="5"/>
    <s v="Neutral"/>
    <n v="56"/>
    <s v="Neutral"/>
    <e v="#NAME?"/>
    <e v="#NAME?"/>
  </r>
  <r>
    <n v="3287"/>
    <x v="1"/>
    <s v="MC"/>
    <d v="2010-10-27T00:00:00"/>
    <s v="Returning"/>
    <s v="Personal"/>
    <x v="0"/>
    <n v="479"/>
    <s v="No"/>
    <n v="1"/>
    <n v="4"/>
    <n v="3"/>
    <n v="5"/>
    <n v="5"/>
    <n v="5"/>
    <n v="3"/>
    <n v="5"/>
    <n v="3"/>
    <s v="Neutral"/>
    <n v="13"/>
    <s v="Neutral"/>
    <e v="#NAME?"/>
    <e v="#NAME?"/>
  </r>
  <r>
    <n v="2601"/>
    <x v="1"/>
    <s v="AT"/>
    <d v="2006-02-23T00:00:00"/>
    <s v="Returning"/>
    <s v="Personal"/>
    <x v="0"/>
    <n v="304"/>
    <s v="No"/>
    <n v="2"/>
    <n v="3"/>
    <n v="5"/>
    <n v="1"/>
    <n v="1"/>
    <n v="1"/>
    <n v="4"/>
    <n v="1"/>
    <n v="5"/>
    <s v="Neutral"/>
    <n v="17"/>
    <s v="Neutral"/>
    <e v="#NAME?"/>
    <e v="#NAME?"/>
  </r>
  <r>
    <n v="2339"/>
    <x v="1"/>
    <s v="DE"/>
    <d v="1986-04-30T00:00:00"/>
    <s v="Returning"/>
    <s v="Personal"/>
    <x v="0"/>
    <n v="691"/>
    <s v="No"/>
    <n v="3"/>
    <n v="3"/>
    <n v="3"/>
    <n v="5"/>
    <n v="2"/>
    <n v="2"/>
    <n v="4"/>
    <n v="2"/>
    <n v="4"/>
    <s v="Neutral"/>
    <n v="37"/>
    <s v="Neutral"/>
    <e v="#NAME?"/>
    <e v="#NAME?"/>
  </r>
  <r>
    <n v="737"/>
    <x v="0"/>
    <s v="KR"/>
    <d v="1949-01-16T00:00:00"/>
    <s v="Returning"/>
    <s v="Business"/>
    <x v="1"/>
    <n v="3717"/>
    <s v="No"/>
    <n v="3"/>
    <n v="5"/>
    <n v="4"/>
    <n v="5"/>
    <n v="3"/>
    <n v="3"/>
    <n v="4"/>
    <n v="4"/>
    <n v="5"/>
    <s v="Satisfied"/>
    <n v="75"/>
    <s v="Positive"/>
    <e v="#NAME?"/>
    <e v="#NAME?"/>
  </r>
  <r>
    <n v="2020"/>
    <x v="1"/>
    <s v="AT"/>
    <d v="1972-09-22T00:00:00"/>
    <s v="Returning"/>
    <s v="Business"/>
    <x v="1"/>
    <n v="3144"/>
    <s v="Yes"/>
    <n v="5"/>
    <n v="4"/>
    <n v="3"/>
    <n v="2"/>
    <n v="3"/>
    <n v="3"/>
    <n v="3"/>
    <n v="3"/>
    <n v="3"/>
    <s v="Neutral"/>
    <n v="51"/>
    <s v="Neutral"/>
    <e v="#NAME?"/>
    <e v="#NAME?"/>
  </r>
  <r>
    <n v="1182"/>
    <x v="1"/>
    <s v="TR"/>
    <d v="1968-04-28T00:00:00"/>
    <s v="Returning"/>
    <s v="Personal"/>
    <x v="0"/>
    <n v="247"/>
    <s v="No"/>
    <n v="5"/>
    <n v="3"/>
    <n v="3"/>
    <n v="4"/>
    <n v="4"/>
    <n v="4"/>
    <n v="5"/>
    <n v="4"/>
    <n v="4"/>
    <s v="Satisfied"/>
    <n v="55"/>
    <s v="Positive"/>
    <e v="#NAME?"/>
    <e v="#NAME?"/>
  </r>
  <r>
    <n v="2729"/>
    <x v="0"/>
    <s v="PH"/>
    <d v="2016-09-23T00:00:00"/>
    <s v="First-time"/>
    <s v="Business"/>
    <x v="1"/>
    <n v="772"/>
    <s v="No"/>
    <n v="4"/>
    <n v="3"/>
    <n v="5"/>
    <n v="5"/>
    <n v="5"/>
    <n v="5"/>
    <n v="5"/>
    <n v="5"/>
    <n v="5"/>
    <s v="Neutral"/>
    <n v="7"/>
    <s v="Neutral"/>
    <e v="#NAME?"/>
    <e v="#NAME?"/>
  </r>
  <r>
    <n v="571"/>
    <x v="1"/>
    <s v="NL"/>
    <d v="1957-03-18T00:00:00"/>
    <s v="Returning"/>
    <s v="Business"/>
    <x v="1"/>
    <n v="113"/>
    <s v="Yes"/>
    <n v="3"/>
    <n v="4"/>
    <n v="5"/>
    <n v="5"/>
    <n v="3"/>
    <n v="3"/>
    <n v="5"/>
    <n v="5"/>
    <n v="5"/>
    <s v="Satisfied"/>
    <n v="66"/>
    <s v="Positive"/>
    <e v="#NAME?"/>
    <e v="#NAME?"/>
  </r>
  <r>
    <n v="1749"/>
    <x v="1"/>
    <s v="BR"/>
    <d v="1974-11-09T00:00:00"/>
    <s v="Returning"/>
    <s v="Personal"/>
    <x v="0"/>
    <n v="364"/>
    <s v="No"/>
    <n v="3"/>
    <n v="4"/>
    <n v="4"/>
    <n v="4"/>
    <n v="4"/>
    <n v="4"/>
    <n v="3"/>
    <n v="4"/>
    <n v="4"/>
    <s v="Neutral"/>
    <n v="49"/>
    <s v="Neutral"/>
    <e v="#NAME?"/>
    <e v="#NAME?"/>
  </r>
  <r>
    <n v="1891"/>
    <x v="1"/>
    <s v="IL"/>
    <d v="1965-02-13T00:00:00"/>
    <s v="Returning"/>
    <s v="Business"/>
    <x v="1"/>
    <n v="1668"/>
    <s v="Yes"/>
    <n v="0"/>
    <n v="4"/>
    <n v="5"/>
    <n v="5"/>
    <n v="5"/>
    <n v="3"/>
    <n v="5"/>
    <n v="5"/>
    <n v="5"/>
    <s v="Satisfied"/>
    <n v="58"/>
    <s v="Positive"/>
    <e v="#NAME?"/>
    <e v="#NAME?"/>
  </r>
  <r>
    <n v="2060"/>
    <x v="1"/>
    <s v="AT"/>
    <d v="1988-06-10T00:00:00"/>
    <s v="Returning"/>
    <s v="Business"/>
    <x v="1"/>
    <n v="812"/>
    <s v="No"/>
    <n v="1"/>
    <n v="3"/>
    <n v="4"/>
    <n v="5"/>
    <n v="5"/>
    <n v="3"/>
    <n v="4"/>
    <n v="4"/>
    <n v="4"/>
    <s v="Satisfied"/>
    <n v="35"/>
    <s v="Positive"/>
    <e v="#NAME?"/>
    <e v="#NAME?"/>
  </r>
  <r>
    <n v="2563"/>
    <x v="1"/>
    <s v="HR"/>
    <d v="2009-06-06T00:00:00"/>
    <s v="First-time"/>
    <s v="Business"/>
    <x v="1"/>
    <n v="181"/>
    <s v="No"/>
    <n v="2"/>
    <n v="4"/>
    <n v="4"/>
    <n v="5"/>
    <n v="5"/>
    <n v="5"/>
    <n v="5"/>
    <n v="5"/>
    <n v="4"/>
    <s v="Neutral"/>
    <n v="14"/>
    <s v="Neutral"/>
    <e v="#NAME?"/>
    <e v="#NAME?"/>
  </r>
  <r>
    <n v="1660"/>
    <x v="1"/>
    <s v="FR"/>
    <d v="2002-08-02T00:00:00"/>
    <s v="First-time"/>
    <s v="Business"/>
    <x v="0"/>
    <n v="151"/>
    <s v="No"/>
    <n v="4"/>
    <n v="3"/>
    <n v="4"/>
    <n v="2"/>
    <n v="2"/>
    <n v="2"/>
    <n v="4"/>
    <n v="2"/>
    <n v="4"/>
    <s v="Neutral"/>
    <n v="21"/>
    <s v="Neutral"/>
    <e v="#NAME?"/>
    <e v="#NAME?"/>
  </r>
  <r>
    <n v="57"/>
    <x v="0"/>
    <s v="FR"/>
    <d v="1965-01-08T00:00:00"/>
    <s v="Returning"/>
    <s v="Business"/>
    <x v="1"/>
    <n v="67"/>
    <s v="No"/>
    <n v="1"/>
    <n v="3"/>
    <n v="5"/>
    <n v="4"/>
    <n v="4"/>
    <n v="2"/>
    <n v="5"/>
    <n v="5"/>
    <n v="4"/>
    <s v="Satisfied"/>
    <n v="59"/>
    <s v="Positive"/>
    <e v="#NAME?"/>
    <e v="#NAME?"/>
  </r>
  <r>
    <n v="2603"/>
    <x v="1"/>
    <s v="CH"/>
    <d v="2010-09-09T00:00:00"/>
    <s v="Returning"/>
    <s v="Personal"/>
    <x v="0"/>
    <n v="280"/>
    <s v="No"/>
    <n v="2"/>
    <n v="3"/>
    <n v="5"/>
    <n v="3"/>
    <n v="3"/>
    <n v="3"/>
    <n v="4"/>
    <n v="3"/>
    <n v="5"/>
    <s v="Neutral"/>
    <n v="13"/>
    <s v="Neutral"/>
    <e v="#NAME?"/>
    <e v="#NAME?"/>
  </r>
  <r>
    <n v="2602"/>
    <x v="0"/>
    <s v="BE"/>
    <d v="2015-04-09T00:00:00"/>
    <s v="Returning"/>
    <s v="Personal"/>
    <x v="0"/>
    <n v="280"/>
    <s v="Yes"/>
    <n v="2"/>
    <n v="4"/>
    <n v="1"/>
    <n v="5"/>
    <n v="3"/>
    <n v="4"/>
    <n v="1"/>
    <n v="1"/>
    <n v="1"/>
    <s v="Neutral"/>
    <n v="8"/>
    <s v="Neutral"/>
    <e v="#NAME?"/>
    <e v="#NAME?"/>
  </r>
  <r>
    <n v="1350"/>
    <x v="1"/>
    <s v="BG"/>
    <d v="1993-12-26T00:00:00"/>
    <s v="Returning"/>
    <s v="Business"/>
    <x v="1"/>
    <n v="2036"/>
    <s v="Yes"/>
    <n v="2"/>
    <n v="5"/>
    <n v="5"/>
    <n v="5"/>
    <n v="3"/>
    <n v="2"/>
    <n v="5"/>
    <n v="5"/>
    <n v="5"/>
    <s v="Satisfied"/>
    <n v="30"/>
    <s v="Positive"/>
    <e v="#NAME?"/>
    <e v="#NAME?"/>
  </r>
  <r>
    <n v="521"/>
    <x v="0"/>
    <s v="TR"/>
    <d v="1958-10-12T00:00:00"/>
    <s v="First-time"/>
    <s v="Business"/>
    <x v="1"/>
    <n v="158"/>
    <s v="No"/>
    <n v="2"/>
    <n v="3"/>
    <n v="5"/>
    <n v="1"/>
    <n v="1"/>
    <n v="1"/>
    <n v="4"/>
    <n v="1"/>
    <n v="5"/>
    <s v="Dissatisfied"/>
    <n v="65"/>
    <s v="Negative"/>
    <e v="#NAME?"/>
    <e v="#NAME?"/>
  </r>
  <r>
    <n v="744"/>
    <x v="0"/>
    <s v="JP"/>
    <d v="1993-10-25T00:00:00"/>
    <s v="Returning"/>
    <s v="Business"/>
    <x v="1"/>
    <n v="312"/>
    <s v="No"/>
    <n v="1"/>
    <n v="3"/>
    <n v="3"/>
    <n v="5"/>
    <n v="4"/>
    <n v="3"/>
    <n v="3"/>
    <n v="3"/>
    <n v="3"/>
    <s v="Satisfied"/>
    <n v="30"/>
    <s v="Positive"/>
    <e v="#NAME?"/>
    <e v="#NAME?"/>
  </r>
  <r>
    <n v="1293"/>
    <x v="1"/>
    <s v="PL"/>
    <d v="1974-04-14T00:00:00"/>
    <s v="Returning"/>
    <s v="Personal"/>
    <x v="0"/>
    <n v="354"/>
    <s v="No"/>
    <n v="4"/>
    <n v="4"/>
    <n v="5"/>
    <n v="1"/>
    <n v="1"/>
    <n v="1"/>
    <n v="4"/>
    <n v="1"/>
    <n v="5"/>
    <s v="Neutral"/>
    <n v="49"/>
    <s v="Neutral"/>
    <e v="#NAME?"/>
    <e v="#NAME?"/>
  </r>
  <r>
    <n v="1459"/>
    <x v="1"/>
    <s v="GR"/>
    <d v="1962-03-31T00:00:00"/>
    <s v="Returning"/>
    <s v="Business"/>
    <x v="1"/>
    <n v="2697"/>
    <s v="No"/>
    <n v="1"/>
    <n v="3"/>
    <n v="2"/>
    <n v="3"/>
    <n v="4"/>
    <n v="3"/>
    <n v="2"/>
    <n v="2"/>
    <n v="2"/>
    <s v="Neutral"/>
    <n v="61"/>
    <s v="Neutral"/>
    <e v="#NAME?"/>
    <e v="#NAME?"/>
  </r>
  <r>
    <n v="2614"/>
    <x v="0"/>
    <s v="CY"/>
    <d v="2018-01-11T00:00:00"/>
    <s v="Returning"/>
    <s v="Personal"/>
    <x v="0"/>
    <n v="280"/>
    <s v="No"/>
    <n v="1"/>
    <n v="4"/>
    <n v="2"/>
    <n v="3"/>
    <n v="1"/>
    <n v="2"/>
    <n v="2"/>
    <n v="2"/>
    <n v="2"/>
    <s v="Neutral"/>
    <n v="6"/>
    <s v="Neutral"/>
    <e v="#NAME?"/>
    <e v="#NAME?"/>
  </r>
  <r>
    <n v="2940"/>
    <x v="1"/>
    <s v="DE"/>
    <d v="1970-06-23T00:00:00"/>
    <s v="Returning"/>
    <s v="Personal"/>
    <x v="1"/>
    <n v="737"/>
    <s v="No"/>
    <n v="3"/>
    <n v="2"/>
    <n v="3"/>
    <n v="2"/>
    <n v="2"/>
    <n v="2"/>
    <n v="3"/>
    <n v="2"/>
    <n v="4"/>
    <s v="Neutral"/>
    <n v="53"/>
    <s v="Neutral"/>
    <e v="#NAME?"/>
    <e v="#NAME?"/>
  </r>
  <r>
    <n v="267"/>
    <x v="0"/>
    <s v="IT"/>
    <d v="1987-03-09T00:00:00"/>
    <s v="Returning"/>
    <s v="Business"/>
    <x v="1"/>
    <n v="2026"/>
    <s v="No"/>
    <n v="1"/>
    <n v="3"/>
    <n v="4"/>
    <n v="5"/>
    <n v="3"/>
    <n v="3"/>
    <n v="4"/>
    <n v="4"/>
    <n v="4"/>
    <s v="Satisfied"/>
    <n v="36"/>
    <s v="Positive"/>
    <e v="#NAME?"/>
    <e v="#NAME?"/>
  </r>
  <r>
    <n v="890"/>
    <x v="0"/>
    <s v="CH"/>
    <d v="1990-11-16T00:00:00"/>
    <s v="Returning"/>
    <s v="Business"/>
    <x v="1"/>
    <n v="2431"/>
    <s v="No"/>
    <n v="2"/>
    <n v="4"/>
    <n v="2"/>
    <n v="4"/>
    <n v="4"/>
    <n v="3"/>
    <n v="2"/>
    <n v="2"/>
    <n v="1"/>
    <s v="Dissatisfied"/>
    <n v="33"/>
    <s v="Negative"/>
    <e v="#NAME?"/>
    <e v="#NAME?"/>
  </r>
  <r>
    <n v="98"/>
    <x v="1"/>
    <s v="IL"/>
    <d v="1976-02-19T00:00:00"/>
    <s v="Returning"/>
    <s v="Business"/>
    <x v="1"/>
    <n v="562"/>
    <s v="No"/>
    <n v="4"/>
    <n v="3"/>
    <n v="4"/>
    <n v="5"/>
    <n v="5"/>
    <n v="3"/>
    <n v="4"/>
    <n v="4"/>
    <n v="4"/>
    <s v="Satisfied"/>
    <n v="47"/>
    <s v="Positive"/>
    <e v="#NAME?"/>
    <e v="#NAME?"/>
  </r>
  <r>
    <n v="3360"/>
    <x v="1"/>
    <s v="FR"/>
    <d v="2012-02-22T00:00:00"/>
    <s v="Returning"/>
    <s v="Business"/>
    <x v="1"/>
    <n v="213"/>
    <s v="No"/>
    <n v="0"/>
    <n v="5"/>
    <n v="5"/>
    <n v="4"/>
    <n v="3"/>
    <n v="5"/>
    <n v="5"/>
    <n v="5"/>
    <n v="5"/>
    <s v="Satisfied"/>
    <n v="11"/>
    <s v="Positive"/>
    <e v="#NAME?"/>
    <e v="#NAME?"/>
  </r>
  <r>
    <n v="870"/>
    <x v="1"/>
    <s v="OM"/>
    <d v="1963-09-17T00:00:00"/>
    <s v="Returning"/>
    <s v="Business"/>
    <x v="1"/>
    <n v="2184"/>
    <s v="Yes"/>
    <n v="2"/>
    <n v="2"/>
    <n v="4"/>
    <n v="2"/>
    <n v="1"/>
    <n v="1"/>
    <n v="4"/>
    <n v="4"/>
    <n v="3"/>
    <s v="Dissatisfied"/>
    <n v="60"/>
    <s v="Negative"/>
    <e v="#NAME?"/>
    <e v="#NAME?"/>
  </r>
  <r>
    <n v="641"/>
    <x v="1"/>
    <s v="GB"/>
    <d v="2003-02-22T00:00:00"/>
    <s v="Returning"/>
    <s v="Business"/>
    <x v="1"/>
    <n v="3585"/>
    <s v="No"/>
    <n v="3"/>
    <n v="4"/>
    <n v="3"/>
    <n v="4"/>
    <n v="4"/>
    <n v="1"/>
    <n v="3"/>
    <n v="3"/>
    <n v="3"/>
    <s v="Dissatisfied"/>
    <n v="20"/>
    <s v="Negative"/>
    <e v="#NAME?"/>
    <e v="#NAME?"/>
  </r>
  <r>
    <n v="2196"/>
    <x v="0"/>
    <s v="DK"/>
    <d v="1981-07-29T00:00:00"/>
    <s v="Returning"/>
    <s v="Personal"/>
    <x v="0"/>
    <n v="624"/>
    <s v="No"/>
    <n v="3"/>
    <n v="3"/>
    <n v="3"/>
    <n v="4"/>
    <n v="4"/>
    <n v="4"/>
    <n v="5"/>
    <n v="4"/>
    <n v="5"/>
    <s v="Neutral"/>
    <n v="42"/>
    <s v="Neutral"/>
    <e v="#NAME?"/>
    <e v="#NAME?"/>
  </r>
  <r>
    <n v="2954"/>
    <x v="1"/>
    <s v="AT"/>
    <d v="1965-05-12T00:00:00"/>
    <s v="Returning"/>
    <s v="Business"/>
    <x v="1"/>
    <n v="3635"/>
    <s v="No"/>
    <n v="3"/>
    <n v="4"/>
    <n v="3"/>
    <n v="4"/>
    <n v="5"/>
    <n v="2"/>
    <n v="3"/>
    <n v="3"/>
    <n v="3"/>
    <s v="Satisfied"/>
    <n v="58"/>
    <s v="Positive"/>
    <e v="#NAME?"/>
    <e v="#NAME?"/>
  </r>
  <r>
    <n v="1720"/>
    <x v="0"/>
    <s v="CZ"/>
    <d v="1985-03-05T00:00:00"/>
    <s v="Returning"/>
    <s v="Business"/>
    <x v="0"/>
    <n v="364"/>
    <s v="No"/>
    <n v="2"/>
    <n v="4"/>
    <n v="2"/>
    <n v="4"/>
    <n v="3"/>
    <n v="4"/>
    <n v="2"/>
    <n v="2"/>
    <n v="2"/>
    <s v="Neutral"/>
    <n v="38"/>
    <s v="Neutral"/>
    <e v="#NAME?"/>
    <e v="#NAME?"/>
  </r>
  <r>
    <n v="2990"/>
    <x v="1"/>
    <s v="IT"/>
    <d v="1984-01-28T00:00:00"/>
    <s v="Returning"/>
    <s v="Business"/>
    <x v="1"/>
    <n v="522"/>
    <s v="No"/>
    <n v="3"/>
    <n v="4"/>
    <n v="5"/>
    <n v="5"/>
    <n v="3"/>
    <n v="5"/>
    <n v="5"/>
    <n v="5"/>
    <n v="5"/>
    <s v="Satisfied"/>
    <n v="39"/>
    <s v="Positive"/>
    <e v="#NAME?"/>
    <e v="#NAME?"/>
  </r>
  <r>
    <n v="1051"/>
    <x v="1"/>
    <s v="NL"/>
    <d v="1969-03-11T00:00:00"/>
    <s v="First-time"/>
    <s v="Business"/>
    <x v="0"/>
    <n v="247"/>
    <s v="No"/>
    <n v="0"/>
    <n v="1"/>
    <n v="4"/>
    <n v="3"/>
    <n v="3"/>
    <n v="3"/>
    <n v="5"/>
    <n v="3"/>
    <n v="5"/>
    <s v="Satisfied"/>
    <n v="54"/>
    <s v="Positive"/>
    <e v="#NAME?"/>
    <e v="#NAME?"/>
  </r>
  <r>
    <n v="2360"/>
    <x v="0"/>
    <s v="CH"/>
    <d v="1968-02-05T00:00:00"/>
    <s v="Returning"/>
    <s v="Business"/>
    <x v="1"/>
    <n v="2652"/>
    <s v="No"/>
    <n v="1"/>
    <n v="3"/>
    <n v="4"/>
    <n v="1"/>
    <n v="1"/>
    <n v="1"/>
    <n v="4"/>
    <n v="1"/>
    <n v="3"/>
    <s v="Neutral"/>
    <n v="55"/>
    <s v="Neutral"/>
    <e v="#NAME?"/>
    <e v="#NAME?"/>
  </r>
  <r>
    <n v="2509"/>
    <x v="0"/>
    <s v="CH"/>
    <d v="2018-01-16T00:00:00"/>
    <s v="Returning"/>
    <s v="Business"/>
    <x v="1"/>
    <n v="3228"/>
    <s v="Yes"/>
    <n v="1"/>
    <n v="2"/>
    <n v="2"/>
    <n v="4"/>
    <n v="2"/>
    <n v="3"/>
    <n v="2"/>
    <n v="2"/>
    <n v="2"/>
    <s v="Neutral"/>
    <n v="6"/>
    <s v="Neutral"/>
    <e v="#NAME?"/>
    <e v="#NAME?"/>
  </r>
  <r>
    <n v="2280"/>
    <x v="1"/>
    <s v="PT"/>
    <d v="1977-07-21T00:00:00"/>
    <s v="Returning"/>
    <s v="Business"/>
    <x v="1"/>
    <n v="2603"/>
    <s v="No"/>
    <n v="4"/>
    <n v="4"/>
    <n v="4"/>
    <n v="4"/>
    <n v="5"/>
    <n v="5"/>
    <n v="4"/>
    <n v="4"/>
    <n v="4"/>
    <s v="Satisfied"/>
    <n v="46"/>
    <s v="Positive"/>
    <e v="#NAME?"/>
    <e v="#NAME?"/>
  </r>
  <r>
    <n v="3361"/>
    <x v="0"/>
    <s v="FI"/>
    <d v="2011-01-08T00:00:00"/>
    <s v="Returning"/>
    <s v="Business"/>
    <x v="1"/>
    <n v="315"/>
    <s v="No"/>
    <n v="4"/>
    <n v="4"/>
    <n v="4"/>
    <n v="4"/>
    <n v="4"/>
    <n v="5"/>
    <n v="4"/>
    <n v="4"/>
    <n v="4"/>
    <s v="Satisfied"/>
    <n v="13"/>
    <s v="Positive"/>
    <e v="#NAME?"/>
    <e v="#NAME?"/>
  </r>
  <r>
    <n v="1956"/>
    <x v="1"/>
    <s v="AT"/>
    <d v="1983-03-29T00:00:00"/>
    <s v="First-time"/>
    <s v="Business"/>
    <x v="1"/>
    <n v="285"/>
    <s v="Yes"/>
    <n v="2"/>
    <n v="2"/>
    <n v="4"/>
    <n v="1"/>
    <n v="1"/>
    <n v="1"/>
    <n v="2"/>
    <n v="1"/>
    <n v="3"/>
    <s v="Neutral"/>
    <n v="40"/>
    <s v="Neutral"/>
    <e v="#NAME?"/>
    <e v="#NAME?"/>
  </r>
  <r>
    <n v="780"/>
    <x v="1"/>
    <s v="MA"/>
    <d v="1983-11-05T00:00:00"/>
    <s v="Returning"/>
    <s v="Business"/>
    <x v="1"/>
    <n v="113"/>
    <s v="No"/>
    <n v="0"/>
    <n v="5"/>
    <n v="5"/>
    <n v="5"/>
    <n v="5"/>
    <n v="2"/>
    <n v="5"/>
    <n v="5"/>
    <n v="5"/>
    <s v="Satisfied"/>
    <n v="40"/>
    <s v="Positive"/>
    <e v="#NAME?"/>
    <e v="#NAME?"/>
  </r>
  <r>
    <n v="645"/>
    <x v="1"/>
    <s v="AT"/>
    <d v="1987-03-16T00:00:00"/>
    <s v="Returning"/>
    <s v="Business"/>
    <x v="1"/>
    <n v="164"/>
    <s v="No"/>
    <n v="4"/>
    <n v="4"/>
    <n v="4"/>
    <n v="5"/>
    <n v="3"/>
    <n v="3"/>
    <n v="4"/>
    <n v="4"/>
    <n v="4"/>
    <s v="Satisfied"/>
    <n v="36"/>
    <s v="Positive"/>
    <e v="#NAME?"/>
    <e v="#NAME?"/>
  </r>
  <r>
    <n v="2949"/>
    <x v="1"/>
    <s v="DE"/>
    <d v="1964-04-11T00:00:00"/>
    <s v="Returning"/>
    <s v="Business"/>
    <x v="1"/>
    <n v="2177"/>
    <s v="No"/>
    <n v="4"/>
    <n v="2"/>
    <n v="4"/>
    <n v="4"/>
    <n v="4"/>
    <n v="4"/>
    <n v="3"/>
    <n v="4"/>
    <n v="3"/>
    <s v="Neutral"/>
    <n v="59"/>
    <s v="Neutral"/>
    <e v="#NAME?"/>
    <e v="#NAME?"/>
  </r>
  <r>
    <n v="3367"/>
    <x v="1"/>
    <s v="AE"/>
    <d v="2017-10-04T00:00:00"/>
    <s v="Returning"/>
    <s v="Business"/>
    <x v="1"/>
    <n v="1763"/>
    <s v="No"/>
    <n v="1"/>
    <n v="4"/>
    <n v="4"/>
    <n v="4"/>
    <n v="3"/>
    <n v="2"/>
    <n v="4"/>
    <n v="4"/>
    <n v="4"/>
    <s v="Satisfied"/>
    <n v="6"/>
    <s v="Positive"/>
    <e v="#NAME?"/>
    <e v="#NAME?"/>
  </r>
  <r>
    <n v="1765"/>
    <x v="1"/>
    <s v="DE"/>
    <d v="1949-07-04T00:00:00"/>
    <s v="Returning"/>
    <s v="Business"/>
    <x v="1"/>
    <n v="2951"/>
    <s v="No"/>
    <n v="4"/>
    <n v="4"/>
    <n v="4"/>
    <n v="5"/>
    <n v="5"/>
    <n v="2"/>
    <n v="4"/>
    <n v="4"/>
    <n v="4"/>
    <s v="Satisfied"/>
    <n v="74"/>
    <s v="Positive"/>
    <e v="#NAME?"/>
    <e v="#NAME?"/>
  </r>
  <r>
    <n v="1270"/>
    <x v="0"/>
    <s v="PL"/>
    <d v="1985-08-04T00:00:00"/>
    <s v="Returning"/>
    <s v="Personal"/>
    <x v="0"/>
    <n v="354"/>
    <s v="Yes"/>
    <n v="1"/>
    <n v="5"/>
    <n v="3"/>
    <n v="5"/>
    <n v="5"/>
    <n v="5"/>
    <n v="2"/>
    <n v="5"/>
    <n v="3"/>
    <s v="Neutral"/>
    <n v="38"/>
    <s v="Neutral"/>
    <e v="#NAME?"/>
    <e v="#NAME?"/>
  </r>
  <r>
    <n v="3301"/>
    <x v="0"/>
    <s v="FR"/>
    <d v="2016-11-26T00:00:00"/>
    <s v="Returning"/>
    <s v="Business"/>
    <x v="1"/>
    <n v="2963"/>
    <s v="Yes"/>
    <n v="4"/>
    <n v="3"/>
    <n v="3"/>
    <n v="5"/>
    <n v="4"/>
    <n v="4"/>
    <n v="3"/>
    <n v="3"/>
    <n v="3"/>
    <s v="Satisfied"/>
    <n v="7"/>
    <s v="Positive"/>
    <e v="#NAME?"/>
    <e v="#NAME?"/>
  </r>
  <r>
    <n v="3371"/>
    <x v="1"/>
    <s v="AR"/>
    <d v="2014-04-05T00:00:00"/>
    <s v="Returning"/>
    <s v="Business"/>
    <x v="1"/>
    <n v="3473"/>
    <s v="No"/>
    <n v="2"/>
    <n v="3"/>
    <n v="5"/>
    <n v="4"/>
    <n v="3"/>
    <n v="4"/>
    <n v="5"/>
    <n v="5"/>
    <n v="5"/>
    <s v="Satisfied"/>
    <n v="9"/>
    <s v="Positive"/>
    <e v="#NAME?"/>
    <e v="#NAME?"/>
  </r>
  <r>
    <n v="2979"/>
    <x v="0"/>
    <s v="IL"/>
    <d v="1994-12-11T00:00:00"/>
    <s v="Returning"/>
    <s v="Business"/>
    <x v="1"/>
    <n v="462"/>
    <s v="Yes"/>
    <n v="2"/>
    <n v="3"/>
    <n v="4"/>
    <n v="3"/>
    <n v="3"/>
    <n v="3"/>
    <n v="2"/>
    <n v="1"/>
    <n v="2"/>
    <s v="Neutral"/>
    <n v="29"/>
    <s v="Neutral"/>
    <e v="#NAME?"/>
    <e v="#NAME?"/>
  </r>
  <r>
    <n v="888"/>
    <x v="1"/>
    <s v="IR"/>
    <d v="1968-07-05T00:00:00"/>
    <s v="Returning"/>
    <s v="Business"/>
    <x v="1"/>
    <n v="134"/>
    <s v="No"/>
    <n v="3"/>
    <n v="1"/>
    <n v="4"/>
    <n v="4"/>
    <n v="3"/>
    <n v="4"/>
    <n v="4"/>
    <n v="4"/>
    <n v="4"/>
    <s v="Dissatisfied"/>
    <n v="55"/>
    <s v="Negative"/>
    <e v="#NAME?"/>
    <e v="#NAME?"/>
  </r>
  <r>
    <n v="583"/>
    <x v="0"/>
    <s v="NL"/>
    <d v="1990-05-10T00:00:00"/>
    <s v="Returning"/>
    <s v="Business"/>
    <x v="1"/>
    <n v="164"/>
    <s v="No"/>
    <n v="1"/>
    <n v="5"/>
    <n v="5"/>
    <n v="4"/>
    <n v="4"/>
    <n v="5"/>
    <n v="5"/>
    <n v="5"/>
    <n v="4"/>
    <s v="Satisfied"/>
    <n v="33"/>
    <s v="Positive"/>
    <e v="#NAME?"/>
    <e v="#NAME?"/>
  </r>
  <r>
    <n v="1521"/>
    <x v="1"/>
    <s v="TT"/>
    <d v="1992-06-04T00:00:00"/>
    <s v="Returning"/>
    <s v="Business"/>
    <x v="1"/>
    <n v="3179"/>
    <s v="No"/>
    <n v="4"/>
    <n v="3"/>
    <n v="4"/>
    <n v="4"/>
    <n v="4"/>
    <n v="4"/>
    <n v="5"/>
    <n v="4"/>
    <n v="5"/>
    <s v="Satisfied"/>
    <n v="31"/>
    <s v="Positive"/>
    <e v="#NAME?"/>
    <e v="#NAME?"/>
  </r>
  <r>
    <n v="1968"/>
    <x v="0"/>
    <s v="GR"/>
    <d v="1997-10-08T00:00:00"/>
    <s v="Returning"/>
    <s v="Personal"/>
    <x v="0"/>
    <n v="383"/>
    <s v="No"/>
    <n v="4"/>
    <n v="3"/>
    <n v="5"/>
    <n v="4"/>
    <n v="1"/>
    <n v="1"/>
    <n v="4"/>
    <n v="1"/>
    <n v="4"/>
    <s v="Satisfied"/>
    <n v="26"/>
    <s v="Positive"/>
    <e v="#NAME?"/>
    <e v="#NAME?"/>
  </r>
  <r>
    <n v="3125"/>
    <x v="1"/>
    <s v="IS"/>
    <d v="1959-05-01T00:00:00"/>
    <s v="Returning"/>
    <s v="Personal"/>
    <x v="0"/>
    <n v="1013"/>
    <s v="No"/>
    <n v="3"/>
    <n v="1"/>
    <n v="3"/>
    <n v="2"/>
    <n v="2"/>
    <n v="2"/>
    <n v="4"/>
    <n v="2"/>
    <n v="4"/>
    <s v="Neutral"/>
    <n v="64"/>
    <s v="Neutral"/>
    <e v="#NAME?"/>
    <e v="#NAME?"/>
  </r>
  <r>
    <n v="2316"/>
    <x v="1"/>
    <s v="FR"/>
    <d v="1946-07-17T00:00:00"/>
    <s v="Returning"/>
    <s v="Personal"/>
    <x v="0"/>
    <n v="672"/>
    <s v="No"/>
    <n v="2"/>
    <n v="3"/>
    <n v="2"/>
    <n v="2"/>
    <n v="2"/>
    <n v="2"/>
    <n v="1"/>
    <n v="2"/>
    <n v="2"/>
    <s v="Neutral"/>
    <n v="77"/>
    <s v="Neutral"/>
    <e v="#NAME?"/>
    <e v="#NAME?"/>
  </r>
  <r>
    <n v="3019"/>
    <x v="0"/>
    <s v="DE"/>
    <d v="1977-09-03T00:00:00"/>
    <s v="Returning"/>
    <s v="Business"/>
    <x v="1"/>
    <n v="3639"/>
    <s v="No"/>
    <n v="4"/>
    <n v="4"/>
    <n v="3"/>
    <n v="4"/>
    <n v="2"/>
    <n v="4"/>
    <n v="3"/>
    <n v="3"/>
    <n v="3"/>
    <s v="Neutral"/>
    <n v="46"/>
    <s v="Neutral"/>
    <e v="#NAME?"/>
    <e v="#NAME?"/>
  </r>
  <r>
    <n v="2000"/>
    <x v="0"/>
    <s v="DE"/>
    <d v="1953-06-05T00:00:00"/>
    <s v="Returning"/>
    <s v="Business"/>
    <x v="1"/>
    <n v="351"/>
    <s v="No"/>
    <n v="4"/>
    <n v="4"/>
    <n v="4"/>
    <n v="4"/>
    <n v="5"/>
    <n v="4"/>
    <n v="4"/>
    <n v="4"/>
    <n v="4"/>
    <s v="Satisfied"/>
    <n v="70"/>
    <s v="Positive"/>
    <e v="#NAME?"/>
    <e v="#NAME?"/>
  </r>
  <r>
    <n v="2999"/>
    <x v="0"/>
    <s v="RU"/>
    <d v="1997-11-16T00:00:00"/>
    <s v="Returning"/>
    <s v="Business"/>
    <x v="1"/>
    <n v="1739"/>
    <s v="No"/>
    <n v="4"/>
    <n v="3"/>
    <n v="5"/>
    <n v="5"/>
    <n v="5"/>
    <n v="5"/>
    <n v="5"/>
    <n v="5"/>
    <n v="4"/>
    <s v="Satisfied"/>
    <n v="26"/>
    <s v="Positive"/>
    <e v="#NAME?"/>
    <e v="#NAME?"/>
  </r>
  <r>
    <n v="315"/>
    <x v="0"/>
    <s v="CH"/>
    <d v="1973-02-21T00:00:00"/>
    <s v="Returning"/>
    <s v="Business"/>
    <x v="1"/>
    <n v="3380"/>
    <s v="Yes"/>
    <n v="1"/>
    <n v="4"/>
    <n v="3"/>
    <n v="5"/>
    <n v="5"/>
    <n v="5"/>
    <n v="5"/>
    <n v="5"/>
    <n v="5"/>
    <s v="Satisfied"/>
    <n v="50"/>
    <s v="Positive"/>
    <e v="#NAME?"/>
    <e v="#NAME?"/>
  </r>
  <r>
    <n v="287"/>
    <x v="1"/>
    <s v="DE"/>
    <d v="1965-05-21T00:00:00"/>
    <s v="Returning"/>
    <s v="Business"/>
    <x v="1"/>
    <n v="3433"/>
    <s v="No"/>
    <n v="5"/>
    <n v="4"/>
    <n v="5"/>
    <n v="5"/>
    <n v="4"/>
    <n v="5"/>
    <n v="5"/>
    <n v="5"/>
    <n v="5"/>
    <s v="Satisfied"/>
    <n v="58"/>
    <s v="Positive"/>
    <e v="#NAME?"/>
    <e v="#NAME?"/>
  </r>
  <r>
    <n v="2139"/>
    <x v="0"/>
    <s v="CN"/>
    <d v="1990-10-23T00:00:00"/>
    <s v="Returning"/>
    <s v="Personal"/>
    <x v="0"/>
    <n v="431"/>
    <s v="Yes"/>
    <n v="4"/>
    <n v="4"/>
    <n v="5"/>
    <n v="4"/>
    <n v="4"/>
    <n v="4"/>
    <n v="5"/>
    <n v="4"/>
    <n v="5"/>
    <s v="Neutral"/>
    <n v="33"/>
    <s v="Neutral"/>
    <e v="#NAME?"/>
    <e v="#NAME?"/>
  </r>
  <r>
    <n v="56"/>
    <x v="0"/>
    <s v="CZ"/>
    <d v="1976-09-30T00:00:00"/>
    <s v="Returning"/>
    <s v="Business"/>
    <x v="1"/>
    <n v="2485"/>
    <s v="No"/>
    <n v="2"/>
    <n v="5"/>
    <n v="4"/>
    <n v="4"/>
    <n v="3"/>
    <n v="5"/>
    <n v="4"/>
    <n v="4"/>
    <n v="5"/>
    <s v="Satisfied"/>
    <n v="47"/>
    <s v="Positive"/>
    <e v="#NAME?"/>
    <e v="#NAME?"/>
  </r>
  <r>
    <n v="40"/>
    <x v="1"/>
    <s v="GR"/>
    <d v="1969-11-03T00:00:00"/>
    <s v="Returning"/>
    <s v="Business"/>
    <x v="1"/>
    <n v="212"/>
    <s v="No"/>
    <n v="2"/>
    <n v="3"/>
    <n v="5"/>
    <n v="4"/>
    <n v="5"/>
    <n v="2"/>
    <n v="5"/>
    <n v="5"/>
    <n v="4"/>
    <s v="Satisfied"/>
    <n v="54"/>
    <s v="Positive"/>
    <e v="#NAME?"/>
    <e v="#NAME?"/>
  </r>
  <r>
    <n v="3350"/>
    <x v="0"/>
    <s v="IS"/>
    <d v="2006-04-17T00:00:00"/>
    <s v="Returning"/>
    <s v="Business"/>
    <x v="1"/>
    <n v="3216"/>
    <s v="No"/>
    <n v="1"/>
    <n v="4"/>
    <n v="2"/>
    <n v="3"/>
    <n v="4"/>
    <n v="2"/>
    <n v="2"/>
    <n v="2"/>
    <n v="2"/>
    <s v="Neutral"/>
    <n v="17"/>
    <s v="Neutral"/>
    <e v="#NAME?"/>
    <e v="#NAME?"/>
  </r>
  <r>
    <n v="1376"/>
    <x v="0"/>
    <s v="EE"/>
    <d v="1974-05-21T00:00:00"/>
    <s v="Returning"/>
    <s v="Business"/>
    <x v="2"/>
    <n v="354"/>
    <s v="No"/>
    <n v="1"/>
    <n v="5"/>
    <n v="2"/>
    <n v="4"/>
    <n v="4"/>
    <n v="4"/>
    <n v="2"/>
    <n v="4"/>
    <n v="1"/>
    <s v="Satisfied"/>
    <n v="49"/>
    <s v="Positive"/>
    <e v="#NAME?"/>
    <e v="#NAME?"/>
  </r>
  <r>
    <n v="3085"/>
    <x v="1"/>
    <s v="BE"/>
    <d v="1997-11-06T00:00:00"/>
    <s v="Returning"/>
    <s v="Business"/>
    <x v="1"/>
    <n v="594"/>
    <s v="Yes"/>
    <n v="1"/>
    <n v="4"/>
    <n v="5"/>
    <n v="4"/>
    <n v="4"/>
    <n v="4"/>
    <n v="5"/>
    <n v="4"/>
    <n v="4"/>
    <s v="Satisfied"/>
    <n v="26"/>
    <s v="Positive"/>
    <e v="#NAME?"/>
    <e v="#NAME?"/>
  </r>
  <r>
    <n v="1238"/>
    <x v="1"/>
    <s v="CY"/>
    <d v="1986-05-01T00:00:00"/>
    <s v="Returning"/>
    <s v="Personal"/>
    <x v="0"/>
    <n v="309"/>
    <s v="Yes"/>
    <n v="3"/>
    <n v="2"/>
    <n v="3"/>
    <n v="2"/>
    <n v="2"/>
    <n v="3"/>
    <n v="1"/>
    <n v="4"/>
    <n v="1"/>
    <s v="Neutral"/>
    <n v="37"/>
    <s v="Neutral"/>
    <e v="#NAME?"/>
    <e v="#NAME?"/>
  </r>
  <r>
    <n v="168"/>
    <x v="1"/>
    <s v="DE"/>
    <d v="1966-01-02T00:00:00"/>
    <s v="Returning"/>
    <s v="Personal"/>
    <x v="0"/>
    <n v="227"/>
    <s v="Yes"/>
    <n v="3"/>
    <n v="3"/>
    <n v="3"/>
    <n v="4"/>
    <n v="4"/>
    <n v="4"/>
    <n v="5"/>
    <n v="4"/>
    <n v="5"/>
    <s v="Dissatisfied"/>
    <n v="58"/>
    <s v="Negative"/>
    <e v="#NAME?"/>
    <e v="#NAME?"/>
  </r>
  <r>
    <n v="1657"/>
    <x v="1"/>
    <s v="AR"/>
    <d v="1953-11-06T00:00:00"/>
    <s v="Returning"/>
    <s v="Business"/>
    <x v="1"/>
    <n v="435"/>
    <s v="No"/>
    <n v="3"/>
    <n v="3"/>
    <n v="3"/>
    <n v="3"/>
    <n v="1"/>
    <n v="2"/>
    <n v="3"/>
    <n v="3"/>
    <n v="3"/>
    <s v="Neutral"/>
    <n v="70"/>
    <s v="Neutral"/>
    <e v="#NAME?"/>
    <e v="#NAME?"/>
  </r>
  <r>
    <n v="431"/>
    <x v="1"/>
    <s v="ES"/>
    <d v="1973-01-15T00:00:00"/>
    <s v="Returning"/>
    <s v="Personal"/>
    <x v="1"/>
    <n v="102"/>
    <s v="No"/>
    <n v="0"/>
    <n v="4"/>
    <n v="1"/>
    <n v="4"/>
    <n v="4"/>
    <n v="5"/>
    <n v="1"/>
    <n v="1"/>
    <n v="1"/>
    <s v="Dissatisfied"/>
    <n v="51"/>
    <s v="Negative"/>
    <e v="#NAME?"/>
    <e v="#NAME?"/>
  </r>
  <r>
    <n v="992"/>
    <x v="1"/>
    <s v="DE"/>
    <d v="1982-06-21T00:00:00"/>
    <s v="Returning"/>
    <s v="Business"/>
    <x v="1"/>
    <n v="1920"/>
    <s v="Yes"/>
    <n v="5"/>
    <n v="2"/>
    <n v="4"/>
    <n v="4"/>
    <n v="5"/>
    <n v="4"/>
    <n v="4"/>
    <n v="4"/>
    <n v="4"/>
    <s v="Satisfied"/>
    <n v="41"/>
    <s v="Positive"/>
    <e v="#NAME?"/>
    <e v="#NAME?"/>
  </r>
  <r>
    <n v="2791"/>
    <x v="0"/>
    <s v="RO"/>
    <d v="2013-11-01T00:00:00"/>
    <s v="First-time"/>
    <s v="Business"/>
    <x v="0"/>
    <n v="764"/>
    <s v="Yes"/>
    <n v="2"/>
    <n v="3"/>
    <n v="1"/>
    <n v="3"/>
    <n v="3"/>
    <n v="3"/>
    <n v="3"/>
    <n v="3"/>
    <n v="3"/>
    <s v="Neutral"/>
    <n v="10"/>
    <s v="Neutral"/>
    <e v="#NAME?"/>
    <e v="#NAME?"/>
  </r>
  <r>
    <n v="3261"/>
    <x v="0"/>
    <s v="PR"/>
    <d v="2016-01-28T00:00:00"/>
    <s v="Returning"/>
    <s v="Business"/>
    <x v="1"/>
    <n v="2093"/>
    <s v="No"/>
    <n v="4"/>
    <n v="3"/>
    <n v="4"/>
    <n v="4"/>
    <n v="3"/>
    <n v="3"/>
    <n v="4"/>
    <n v="4"/>
    <n v="4"/>
    <s v="Satisfied"/>
    <n v="7"/>
    <s v="Positive"/>
    <e v="#NAME?"/>
    <e v="#NAME?"/>
  </r>
  <r>
    <n v="3153"/>
    <x v="1"/>
    <s v="AE"/>
    <d v="1974-07-01T00:00:00"/>
    <s v="Returning"/>
    <s v="Personal"/>
    <x v="0"/>
    <n v="140"/>
    <s v="No"/>
    <n v="1"/>
    <n v="2"/>
    <n v="3"/>
    <n v="5"/>
    <n v="5"/>
    <n v="5"/>
    <n v="5"/>
    <n v="5"/>
    <n v="3"/>
    <s v="Neutral"/>
    <n v="49"/>
    <s v="Neutral"/>
    <e v="#NAME?"/>
    <e v="#NAME?"/>
  </r>
  <r>
    <n v="2383"/>
    <x v="0"/>
    <s v="DE"/>
    <d v="1950-06-04T00:00:00"/>
    <s v="Returning"/>
    <s v="Business"/>
    <x v="1"/>
    <n v="604"/>
    <s v="Yes"/>
    <n v="3"/>
    <n v="3"/>
    <n v="4"/>
    <n v="5"/>
    <n v="5"/>
    <n v="4"/>
    <n v="4"/>
    <n v="4"/>
    <n v="4"/>
    <s v="Satisfied"/>
    <n v="73"/>
    <s v="Positive"/>
    <e v="#NAME?"/>
    <e v="#NAME?"/>
  </r>
  <r>
    <n v="1426"/>
    <x v="0"/>
    <s v="CN"/>
    <d v="1972-06-23T00:00:00"/>
    <s v="Returning"/>
    <s v="Business"/>
    <x v="1"/>
    <n v="158"/>
    <s v="Yes"/>
    <n v="1"/>
    <n v="1"/>
    <n v="2"/>
    <n v="4"/>
    <n v="4"/>
    <n v="4"/>
    <n v="2"/>
    <n v="2"/>
    <n v="1"/>
    <s v="Neutral"/>
    <n v="51"/>
    <s v="Neutral"/>
    <e v="#NAME?"/>
    <e v="#NAME?"/>
  </r>
  <r>
    <n v="266"/>
    <x v="1"/>
    <s v="VN"/>
    <d v="1952-07-21T00:00:00"/>
    <s v="Returning"/>
    <s v="Business"/>
    <x v="1"/>
    <n v="2770"/>
    <s v="No"/>
    <n v="3"/>
    <n v="3"/>
    <n v="3"/>
    <n v="4"/>
    <n v="3"/>
    <n v="4"/>
    <n v="3"/>
    <n v="3"/>
    <n v="3"/>
    <s v="Satisfied"/>
    <n v="71"/>
    <s v="Positive"/>
    <e v="#NAME?"/>
    <e v="#NAME?"/>
  </r>
  <r>
    <n v="1771"/>
    <x v="0"/>
    <s v="SA"/>
    <d v="1957-09-24T00:00:00"/>
    <s v="First-time"/>
    <s v="Business"/>
    <x v="1"/>
    <n v="408"/>
    <s v="No"/>
    <n v="4"/>
    <n v="5"/>
    <n v="5"/>
    <n v="3"/>
    <n v="3"/>
    <n v="3"/>
    <n v="5"/>
    <n v="3"/>
    <n v="4"/>
    <s v="Satisfied"/>
    <n v="66"/>
    <s v="Positive"/>
    <e v="#NAME?"/>
    <e v="#NAME?"/>
  </r>
  <r>
    <n v="2876"/>
    <x v="1"/>
    <s v="CN"/>
    <d v="2014-07-03T00:00:00"/>
    <s v="Returning"/>
    <s v="Personal"/>
    <x v="0"/>
    <n v="409"/>
    <s v="Yes"/>
    <n v="2"/>
    <n v="5"/>
    <n v="4"/>
    <n v="2"/>
    <n v="2"/>
    <n v="2"/>
    <n v="4"/>
    <n v="2"/>
    <n v="5"/>
    <s v="Neutral"/>
    <n v="9"/>
    <s v="Neutral"/>
    <e v="#NAME?"/>
    <e v="#NAME?"/>
  </r>
  <r>
    <n v="1511"/>
    <x v="0"/>
    <s v="DE"/>
    <d v="1987-06-16T00:00:00"/>
    <s v="First-time"/>
    <s v="Business"/>
    <x v="1"/>
    <n v="862"/>
    <s v="No"/>
    <n v="0"/>
    <n v="5"/>
    <n v="3"/>
    <n v="2"/>
    <n v="2"/>
    <n v="2"/>
    <n v="5"/>
    <n v="2"/>
    <n v="4"/>
    <s v="Satisfied"/>
    <n v="36"/>
    <s v="Positive"/>
    <e v="#NAME?"/>
    <e v="#NAME?"/>
  </r>
  <r>
    <n v="2107"/>
    <x v="1"/>
    <s v="KR"/>
    <d v="1977-07-10T00:00:00"/>
    <s v="Returning"/>
    <s v="Personal"/>
    <x v="0"/>
    <n v="812"/>
    <s v="Yes"/>
    <n v="2"/>
    <n v="5"/>
    <n v="3"/>
    <n v="5"/>
    <n v="5"/>
    <n v="5"/>
    <n v="3"/>
    <n v="5"/>
    <n v="3"/>
    <s v="Neutral"/>
    <n v="46"/>
    <s v="Neutral"/>
    <e v="#NAME?"/>
    <e v="#NAME?"/>
  </r>
  <r>
    <n v="33"/>
    <x v="0"/>
    <s v="DE"/>
    <d v="1986-07-25T00:00:00"/>
    <s v="First-time"/>
    <s v="Business"/>
    <x v="1"/>
    <n v="173"/>
    <s v="Yes"/>
    <n v="2"/>
    <n v="5"/>
    <n v="3"/>
    <n v="2"/>
    <n v="2"/>
    <n v="2"/>
    <n v="5"/>
    <n v="2"/>
    <n v="5"/>
    <s v="Dissatisfied"/>
    <n v="37"/>
    <s v="Negative"/>
    <e v="#NAME?"/>
    <e v="#NAME?"/>
  </r>
  <r>
    <n v="1181"/>
    <x v="1"/>
    <s v="NO"/>
    <d v="1946-03-25T00:00:00"/>
    <s v="Returning"/>
    <s v="Personal"/>
    <x v="0"/>
    <n v="113"/>
    <s v="No"/>
    <n v="2"/>
    <n v="3"/>
    <n v="2"/>
    <n v="1"/>
    <n v="1"/>
    <n v="1"/>
    <n v="5"/>
    <n v="1"/>
    <n v="2"/>
    <s v="Neutral"/>
    <n v="77"/>
    <s v="Neutral"/>
    <e v="#NAME?"/>
    <e v="#NAME?"/>
  </r>
  <r>
    <n v="982"/>
    <x v="0"/>
    <s v="ID"/>
    <d v="1987-10-08T00:00:00"/>
    <s v="Returning"/>
    <s v="Business"/>
    <x v="1"/>
    <n v="2129"/>
    <s v="No"/>
    <n v="3"/>
    <n v="1"/>
    <n v="3"/>
    <n v="4"/>
    <n v="4"/>
    <n v="4"/>
    <n v="4"/>
    <n v="4"/>
    <n v="1"/>
    <s v="Satisfied"/>
    <n v="36"/>
    <s v="Positive"/>
    <e v="#NAME?"/>
    <e v="#NAME?"/>
  </r>
  <r>
    <n v="490"/>
    <x v="0"/>
    <s v="FR"/>
    <d v="1957-04-25T00:00:00"/>
    <s v="Returning"/>
    <s v="Business"/>
    <x v="1"/>
    <n v="2752"/>
    <s v="No"/>
    <n v="1"/>
    <n v="3"/>
    <n v="4"/>
    <n v="4"/>
    <n v="4"/>
    <n v="4"/>
    <n v="4"/>
    <n v="4"/>
    <n v="4"/>
    <s v="Satisfied"/>
    <n v="66"/>
    <s v="Positive"/>
    <e v="#NAME?"/>
    <e v="#NAME?"/>
  </r>
  <r>
    <n v="993"/>
    <x v="1"/>
    <s v="ID"/>
    <d v="1970-08-29T00:00:00"/>
    <s v="First-time"/>
    <s v="Business"/>
    <x v="0"/>
    <n v="113"/>
    <s v="Yes"/>
    <n v="4"/>
    <n v="3"/>
    <n v="4"/>
    <n v="3"/>
    <n v="3"/>
    <n v="3"/>
    <n v="2"/>
    <n v="3"/>
    <n v="1"/>
    <s v="Satisfied"/>
    <n v="53"/>
    <s v="Positive"/>
    <e v="#NAME?"/>
    <e v="#NAME?"/>
  </r>
  <r>
    <n v="1434"/>
    <x v="1"/>
    <s v="DE"/>
    <d v="1998-03-17T00:00:00"/>
    <s v="Returning"/>
    <s v="Business"/>
    <x v="1"/>
    <n v="3607"/>
    <s v="No"/>
    <n v="3"/>
    <n v="3"/>
    <n v="5"/>
    <n v="5"/>
    <n v="5"/>
    <n v="5"/>
    <n v="5"/>
    <n v="5"/>
    <n v="5"/>
    <s v="Satisfied"/>
    <n v="25"/>
    <s v="Positive"/>
    <e v="#NAME?"/>
    <e v="#NAME?"/>
  </r>
  <r>
    <n v="1095"/>
    <x v="0"/>
    <s v="MA"/>
    <d v="1958-08-18T00:00:00"/>
    <s v="Returning"/>
    <s v="Personal"/>
    <x v="0"/>
    <n v="229"/>
    <s v="No"/>
    <n v="2"/>
    <n v="3"/>
    <n v="1"/>
    <n v="5"/>
    <n v="3"/>
    <n v="4"/>
    <n v="1"/>
    <n v="1"/>
    <n v="1"/>
    <s v="Neutral"/>
    <n v="65"/>
    <s v="Neutral"/>
    <e v="#NAME?"/>
    <e v="#NAME?"/>
  </r>
  <r>
    <n v="666"/>
    <x v="0"/>
    <s v="UA"/>
    <d v="1976-09-09T00:00:00"/>
    <s v="First-time"/>
    <s v="Business"/>
    <x v="1"/>
    <n v="164"/>
    <s v="No"/>
    <n v="3"/>
    <n v="4"/>
    <n v="5"/>
    <n v="2"/>
    <n v="4"/>
    <n v="4"/>
    <n v="5"/>
    <n v="4"/>
    <n v="4"/>
    <s v="Dissatisfied"/>
    <n v="47"/>
    <s v="Negative"/>
    <e v="#NAME?"/>
    <e v="#NAME?"/>
  </r>
  <r>
    <n v="497"/>
    <x v="0"/>
    <s v="CY"/>
    <d v="1957-08-27T00:00:00"/>
    <s v="Returning"/>
    <s v="Business"/>
    <x v="1"/>
    <n v="164"/>
    <s v="Yes"/>
    <n v="1"/>
    <n v="5"/>
    <n v="4"/>
    <n v="5"/>
    <n v="3"/>
    <n v="2"/>
    <n v="4"/>
    <n v="4"/>
    <n v="5"/>
    <s v="Satisfied"/>
    <n v="66"/>
    <s v="Positive"/>
    <e v="#NAME?"/>
    <e v="#NAME?"/>
  </r>
  <r>
    <n v="2226"/>
    <x v="0"/>
    <s v="NO"/>
    <d v="1997-07-02T00:00:00"/>
    <s v="First-time"/>
    <s v="Business"/>
    <x v="0"/>
    <n v="859"/>
    <s v="Yes"/>
    <n v="5"/>
    <n v="1"/>
    <n v="2"/>
    <n v="3"/>
    <n v="3"/>
    <n v="3"/>
    <n v="3"/>
    <n v="3"/>
    <n v="3"/>
    <s v="Neutral"/>
    <n v="26"/>
    <s v="Neutral"/>
    <e v="#NAME?"/>
    <e v="#NAME?"/>
  </r>
  <r>
    <n v="1799"/>
    <x v="1"/>
    <s v="GB"/>
    <d v="1949-01-24T00:00:00"/>
    <s v="Returning"/>
    <s v="Business"/>
    <x v="1"/>
    <n v="2111"/>
    <s v="No"/>
    <n v="5"/>
    <n v="4"/>
    <n v="4"/>
    <n v="4"/>
    <n v="4"/>
    <n v="3"/>
    <n v="4"/>
    <n v="4"/>
    <n v="4"/>
    <s v="Satisfied"/>
    <n v="74"/>
    <s v="Positive"/>
    <e v="#NAME?"/>
    <e v="#NAME?"/>
  </r>
  <r>
    <n v="854"/>
    <x v="0"/>
    <s v="AR"/>
    <d v="1953-09-21T00:00:00"/>
    <s v="First-time"/>
    <s v="Business"/>
    <x v="0"/>
    <n v="158"/>
    <s v="No"/>
    <n v="5"/>
    <n v="4"/>
    <n v="5"/>
    <n v="5"/>
    <n v="3"/>
    <n v="3"/>
    <n v="5"/>
    <n v="3"/>
    <n v="4"/>
    <s v="Satisfied"/>
    <n v="70"/>
    <s v="Positive"/>
    <e v="#NAME?"/>
    <e v="#NAME?"/>
  </r>
  <r>
    <n v="2669"/>
    <x v="1"/>
    <s v="AR"/>
    <d v="2017-10-23T00:00:00"/>
    <s v="Returning"/>
    <s v="Personal"/>
    <x v="0"/>
    <n v="597"/>
    <s v="No"/>
    <n v="5"/>
    <n v="1"/>
    <n v="4"/>
    <n v="2"/>
    <n v="2"/>
    <n v="2"/>
    <n v="3"/>
    <n v="2"/>
    <n v="1"/>
    <s v="Satisfied"/>
    <n v="6"/>
    <s v="Positive"/>
    <e v="#NAME?"/>
    <e v="#NAME?"/>
  </r>
  <r>
    <n v="2796"/>
    <x v="0"/>
    <s v="BE"/>
    <d v="2006-11-28T00:00:00"/>
    <s v="Returning"/>
    <s v="Personal"/>
    <x v="0"/>
    <n v="764"/>
    <s v="Yes"/>
    <n v="3"/>
    <n v="5"/>
    <n v="4"/>
    <n v="5"/>
    <n v="5"/>
    <n v="4"/>
    <n v="4"/>
    <n v="4"/>
    <n v="5"/>
    <s v="Neutral"/>
    <n v="17"/>
    <s v="Neutral"/>
    <e v="#NAME?"/>
    <e v="#NAME?"/>
  </r>
  <r>
    <n v="3283"/>
    <x v="1"/>
    <s v="KR"/>
    <d v="2017-10-13T00:00:00"/>
    <s v="Returning"/>
    <s v="Personal"/>
    <x v="0"/>
    <n v="479"/>
    <s v="Yes"/>
    <n v="3"/>
    <n v="4"/>
    <n v="4"/>
    <n v="2"/>
    <n v="2"/>
    <n v="2"/>
    <n v="2"/>
    <n v="2"/>
    <n v="2"/>
    <s v="Neutral"/>
    <n v="6"/>
    <s v="Neutral"/>
    <e v="#NAME?"/>
    <e v="#NAME?"/>
  </r>
  <r>
    <n v="672"/>
    <x v="1"/>
    <s v="GB"/>
    <d v="1993-02-05T00:00:00"/>
    <s v="Returning"/>
    <s v="Business"/>
    <x v="1"/>
    <n v="2525"/>
    <s v="No"/>
    <n v="4"/>
    <n v="5"/>
    <n v="4"/>
    <n v="4"/>
    <n v="3"/>
    <n v="5"/>
    <n v="4"/>
    <n v="4"/>
    <n v="4"/>
    <s v="Satisfied"/>
    <n v="30"/>
    <s v="Positive"/>
    <e v="#NAME?"/>
    <e v="#NAME?"/>
  </r>
  <r>
    <n v="2460"/>
    <x v="1"/>
    <s v="DE"/>
    <d v="2009-01-05T00:00:00"/>
    <s v="Returning"/>
    <s v="Business"/>
    <x v="1"/>
    <n v="2708"/>
    <s v="No"/>
    <n v="1"/>
    <n v="4"/>
    <n v="1"/>
    <n v="1"/>
    <n v="1"/>
    <n v="1"/>
    <n v="3"/>
    <n v="1"/>
    <n v="4"/>
    <s v="Neutral"/>
    <n v="15"/>
    <s v="Neutral"/>
    <e v="#NAME?"/>
    <e v="#NAME?"/>
  </r>
  <r>
    <n v="144"/>
    <x v="0"/>
    <s v="LU"/>
    <d v="1961-12-26T00:00:00"/>
    <s v="Returning"/>
    <s v="Business"/>
    <x v="1"/>
    <n v="3002"/>
    <s v="No"/>
    <n v="0"/>
    <n v="4"/>
    <n v="1"/>
    <n v="5"/>
    <n v="5"/>
    <n v="5"/>
    <n v="1"/>
    <n v="1"/>
    <n v="1"/>
    <s v="Satisfied"/>
    <n v="62"/>
    <s v="Positive"/>
    <e v="#NAME?"/>
    <e v="#NAME?"/>
  </r>
  <r>
    <n v="2813"/>
    <x v="1"/>
    <s v="DE"/>
    <d v="2019-03-06T00:00:00"/>
    <s v="Returning"/>
    <s v="Business"/>
    <x v="1"/>
    <n v="3906"/>
    <s v="No"/>
    <n v="2"/>
    <n v="1"/>
    <n v="2"/>
    <n v="4"/>
    <n v="4"/>
    <n v="3"/>
    <n v="2"/>
    <n v="2"/>
    <n v="2"/>
    <s v="Neutral"/>
    <n v="4"/>
    <s v="Neutral"/>
    <e v="#NAME?"/>
    <e v="#NAME?"/>
  </r>
  <r>
    <n v="2013"/>
    <x v="0"/>
    <s v="LV"/>
    <d v="1996-01-08T00:00:00"/>
    <s v="Returning"/>
    <s v="Business"/>
    <x v="1"/>
    <n v="733"/>
    <s v="Yes"/>
    <n v="2"/>
    <n v="3"/>
    <n v="2"/>
    <n v="4"/>
    <n v="5"/>
    <n v="2"/>
    <n v="2"/>
    <n v="2"/>
    <n v="2"/>
    <s v="Satisfied"/>
    <n v="28"/>
    <s v="Positive"/>
    <e v="#NAME?"/>
    <e v="#NAME?"/>
  </r>
  <r>
    <n v="1758"/>
    <x v="0"/>
    <s v="DE"/>
    <d v="1957-12-19T00:00:00"/>
    <s v="Returning"/>
    <s v="Business"/>
    <x v="2"/>
    <n v="327"/>
    <s v="Yes"/>
    <n v="3"/>
    <n v="3"/>
    <n v="3"/>
    <n v="2"/>
    <n v="3"/>
    <n v="3"/>
    <n v="3"/>
    <n v="3"/>
    <n v="3"/>
    <s v="Neutral"/>
    <n v="66"/>
    <s v="Neutral"/>
    <e v="#NAME?"/>
    <e v="#NAME?"/>
  </r>
  <r>
    <n v="1027"/>
    <x v="1"/>
    <s v="BE"/>
    <d v="2001-10-08T00:00:00"/>
    <s v="First-time"/>
    <s v="Business"/>
    <x v="0"/>
    <n v="309"/>
    <s v="No"/>
    <n v="4"/>
    <n v="3"/>
    <n v="1"/>
    <n v="3"/>
    <n v="3"/>
    <n v="3"/>
    <n v="4"/>
    <n v="3"/>
    <n v="1"/>
    <s v="Satisfied"/>
    <n v="22"/>
    <s v="Positive"/>
    <e v="#NAME?"/>
    <e v="#NAME?"/>
  </r>
  <r>
    <n v="195"/>
    <x v="1"/>
    <s v="GB"/>
    <d v="1983-08-07T00:00:00"/>
    <s v="Returning"/>
    <s v="Business"/>
    <x v="1"/>
    <n v="3098"/>
    <s v="No"/>
    <n v="0"/>
    <n v="5"/>
    <n v="2"/>
    <n v="5"/>
    <n v="4"/>
    <n v="5"/>
    <n v="2"/>
    <n v="2"/>
    <n v="2"/>
    <s v="Satisfied"/>
    <n v="40"/>
    <s v="Positive"/>
    <e v="#NAME?"/>
    <e v="#NAME?"/>
  </r>
  <r>
    <n v="307"/>
    <x v="0"/>
    <s v="DE"/>
    <d v="1987-06-27T00:00:00"/>
    <s v="Returning"/>
    <s v="Business"/>
    <x v="1"/>
    <n v="2146"/>
    <s v="No"/>
    <n v="5"/>
    <n v="3"/>
    <n v="5"/>
    <n v="5"/>
    <n v="5"/>
    <n v="5"/>
    <n v="4"/>
    <n v="5"/>
    <n v="4"/>
    <s v="Satisfied"/>
    <n v="36"/>
    <s v="Positive"/>
    <e v="#NAME?"/>
    <e v="#NAME?"/>
  </r>
  <r>
    <n v="1769"/>
    <x v="1"/>
    <s v="KR"/>
    <d v="1988-11-22T00:00:00"/>
    <s v="Returning"/>
    <s v="Business"/>
    <x v="1"/>
    <n v="408"/>
    <s v="No"/>
    <n v="4"/>
    <n v="3"/>
    <n v="3"/>
    <n v="5"/>
    <n v="5"/>
    <n v="3"/>
    <n v="3"/>
    <n v="3"/>
    <n v="3"/>
    <s v="Satisfied"/>
    <n v="35"/>
    <s v="Positive"/>
    <e v="#NAME?"/>
    <e v="#NAME?"/>
  </r>
  <r>
    <n v="1528"/>
    <x v="0"/>
    <s v="JP"/>
    <d v="1970-12-21T00:00:00"/>
    <s v="First-time"/>
    <s v="Business"/>
    <x v="1"/>
    <n v="862"/>
    <s v="No"/>
    <n v="3"/>
    <n v="4"/>
    <n v="5"/>
    <n v="4"/>
    <n v="4"/>
    <n v="4"/>
    <n v="4"/>
    <n v="4"/>
    <n v="4"/>
    <s v="Neutral"/>
    <n v="53"/>
    <s v="Neutral"/>
    <e v="#NAME?"/>
    <e v="#NAME?"/>
  </r>
  <r>
    <n v="408"/>
    <x v="0"/>
    <s v="FI"/>
    <d v="1950-11-04T00:00:00"/>
    <s v="Returning"/>
    <s v="Business"/>
    <x v="1"/>
    <n v="3169"/>
    <s v="No"/>
    <n v="5"/>
    <n v="2"/>
    <n v="2"/>
    <n v="2"/>
    <n v="1"/>
    <n v="1"/>
    <n v="2"/>
    <n v="2"/>
    <n v="2"/>
    <s v="Dissatisfied"/>
    <n v="73"/>
    <s v="Negative"/>
    <e v="#NAME?"/>
    <e v="#NAME?"/>
  </r>
  <r>
    <n v="628"/>
    <x v="1"/>
    <s v="GB"/>
    <d v="1957-08-01T00:00:00"/>
    <s v="Returning"/>
    <s v="Business"/>
    <x v="1"/>
    <n v="3903"/>
    <s v="No"/>
    <n v="5"/>
    <n v="4"/>
    <n v="4"/>
    <n v="4"/>
    <n v="5"/>
    <n v="3"/>
    <n v="4"/>
    <n v="4"/>
    <n v="4"/>
    <s v="Satisfied"/>
    <n v="66"/>
    <s v="Positive"/>
    <e v="#NAME?"/>
    <e v="#NAME?"/>
  </r>
  <r>
    <n v="2283"/>
    <x v="1"/>
    <s v="GB"/>
    <d v="1962-12-20T00:00:00"/>
    <s v="Returning"/>
    <s v="Business"/>
    <x v="1"/>
    <n v="925"/>
    <s v="No"/>
    <n v="1"/>
    <n v="5"/>
    <n v="5"/>
    <n v="5"/>
    <n v="3"/>
    <n v="2"/>
    <n v="5"/>
    <n v="5"/>
    <n v="5"/>
    <s v="Satisfied"/>
    <n v="61"/>
    <s v="Positive"/>
    <e v="#NAME?"/>
    <e v="#NAME?"/>
  </r>
  <r>
    <n v="1577"/>
    <x v="0"/>
    <s v="AT"/>
    <d v="1999-07-13T00:00:00"/>
    <s v="First-time"/>
    <s v="Business"/>
    <x v="1"/>
    <n v="140"/>
    <s v="No"/>
    <n v="5"/>
    <n v="4"/>
    <n v="4"/>
    <n v="4"/>
    <n v="5"/>
    <n v="5"/>
    <n v="4"/>
    <n v="5"/>
    <n v="5"/>
    <s v="Satisfied"/>
    <n v="24"/>
    <s v="Positive"/>
    <e v="#NAME?"/>
    <e v="#NAME?"/>
  </r>
  <r>
    <n v="484"/>
    <x v="1"/>
    <s v="AT"/>
    <d v="1973-11-25T00:00:00"/>
    <s v="Returning"/>
    <s v="Business"/>
    <x v="1"/>
    <n v="1528"/>
    <s v="Yes"/>
    <n v="0"/>
    <n v="3"/>
    <n v="3"/>
    <n v="4"/>
    <n v="5"/>
    <n v="2"/>
    <n v="3"/>
    <n v="3"/>
    <n v="3"/>
    <s v="Satisfied"/>
    <n v="50"/>
    <s v="Positive"/>
    <e v="#NAME?"/>
    <e v="#NAME?"/>
  </r>
  <r>
    <n v="2076"/>
    <x v="0"/>
    <s v="NO"/>
    <d v="1991-09-30T00:00:00"/>
    <s v="Returning"/>
    <s v="Business"/>
    <x v="0"/>
    <n v="812"/>
    <s v="Yes"/>
    <n v="1"/>
    <n v="1"/>
    <n v="5"/>
    <n v="2"/>
    <n v="1"/>
    <n v="2"/>
    <n v="5"/>
    <n v="5"/>
    <n v="5"/>
    <s v="Satisfied"/>
    <n v="32"/>
    <s v="Positive"/>
    <e v="#NAME?"/>
    <e v="#NAME?"/>
  </r>
  <r>
    <n v="2070"/>
    <x v="0"/>
    <s v="FR"/>
    <d v="1951-03-27T00:00:00"/>
    <s v="Returning"/>
    <s v="Business"/>
    <x v="1"/>
    <n v="2303"/>
    <s v="No"/>
    <n v="5"/>
    <n v="2"/>
    <n v="3"/>
    <n v="3"/>
    <n v="4"/>
    <n v="2"/>
    <n v="3"/>
    <n v="3"/>
    <n v="3"/>
    <s v="Neutral"/>
    <n v="72"/>
    <s v="Neutral"/>
    <e v="#NAME?"/>
    <e v="#NAME?"/>
  </r>
  <r>
    <n v="2408"/>
    <x v="0"/>
    <s v="DK"/>
    <d v="2010-06-29T00:00:00"/>
    <s v="Returning"/>
    <s v="Business"/>
    <x v="1"/>
    <n v="2904"/>
    <s v="Yes"/>
    <n v="5"/>
    <n v="3"/>
    <n v="4"/>
    <n v="3"/>
    <n v="4"/>
    <n v="5"/>
    <n v="4"/>
    <n v="4"/>
    <n v="4"/>
    <s v="Neutral"/>
    <n v="13"/>
    <s v="Neutral"/>
    <e v="#NAME?"/>
    <e v="#NAME?"/>
  </r>
  <r>
    <n v="2267"/>
    <x v="1"/>
    <s v="AT"/>
    <d v="1999-07-18T00:00:00"/>
    <s v="Returning"/>
    <s v="Business"/>
    <x v="1"/>
    <n v="925"/>
    <s v="Yes"/>
    <n v="5"/>
    <n v="4"/>
    <n v="3"/>
    <n v="4"/>
    <n v="5"/>
    <n v="5"/>
    <n v="3"/>
    <n v="3"/>
    <n v="3"/>
    <s v="Satisfied"/>
    <n v="24"/>
    <s v="Positive"/>
    <e v="#NAME?"/>
    <e v="#NAME?"/>
  </r>
  <r>
    <n v="915"/>
    <x v="0"/>
    <s v="CZ"/>
    <d v="1984-02-11T00:00:00"/>
    <s v="First-time"/>
    <s v="Business"/>
    <x v="0"/>
    <n v="247"/>
    <s v="Yes"/>
    <n v="5"/>
    <n v="5"/>
    <n v="5"/>
    <n v="2"/>
    <n v="2"/>
    <n v="2"/>
    <n v="4"/>
    <n v="2"/>
    <n v="4"/>
    <s v="Satisfied"/>
    <n v="39"/>
    <s v="Positive"/>
    <e v="#NAME?"/>
    <e v="#NAME?"/>
  </r>
  <r>
    <n v="122"/>
    <x v="1"/>
    <s v="NL"/>
    <d v="1986-04-12T00:00:00"/>
    <s v="Returning"/>
    <s v="Personal"/>
    <x v="0"/>
    <n v="562"/>
    <s v="Yes"/>
    <n v="4"/>
    <n v="3"/>
    <n v="4"/>
    <n v="3"/>
    <n v="4"/>
    <n v="4"/>
    <n v="4"/>
    <n v="4"/>
    <n v="5"/>
    <s v="Dissatisfied"/>
    <n v="37"/>
    <s v="Negative"/>
    <e v="#NAME?"/>
    <e v="#NAME?"/>
  </r>
  <r>
    <n v="295"/>
    <x v="0"/>
    <s v="IR"/>
    <d v="1971-06-17T00:00:00"/>
    <s v="Returning"/>
    <s v="Personal"/>
    <x v="0"/>
    <n v="1250"/>
    <s v="Yes"/>
    <n v="4"/>
    <n v="3"/>
    <n v="4"/>
    <n v="2"/>
    <n v="3"/>
    <n v="3"/>
    <n v="4"/>
    <n v="4"/>
    <n v="4"/>
    <s v="Dissatisfied"/>
    <n v="52"/>
    <s v="Negative"/>
    <e v="#NAME?"/>
    <e v="#NAME?"/>
  </r>
  <r>
    <n v="801"/>
    <x v="0"/>
    <s v="HR"/>
    <d v="1964-03-03T00:00:00"/>
    <s v="Returning"/>
    <s v="Business"/>
    <x v="1"/>
    <n v="1688"/>
    <s v="No"/>
    <n v="2"/>
    <n v="4"/>
    <n v="5"/>
    <n v="5"/>
    <n v="3"/>
    <n v="2"/>
    <n v="5"/>
    <n v="5"/>
    <n v="5"/>
    <s v="Satisfied"/>
    <n v="59"/>
    <s v="Positive"/>
    <e v="#NAME?"/>
    <e v="#NAME?"/>
  </r>
  <r>
    <n v="3372"/>
    <x v="1"/>
    <s v="FR"/>
    <d v="2009-03-21T00:00:00"/>
    <s v="Returning"/>
    <s v="Business"/>
    <x v="0"/>
    <n v="240"/>
    <s v="No"/>
    <n v="5"/>
    <n v="3"/>
    <n v="1"/>
    <n v="2"/>
    <n v="2"/>
    <n v="2"/>
    <n v="4"/>
    <n v="2"/>
    <n v="3"/>
    <s v="Neutral"/>
    <n v="14"/>
    <s v="Neutral"/>
    <e v="#NAME?"/>
    <e v="#NAME?"/>
  </r>
  <r>
    <n v="1436"/>
    <x v="0"/>
    <s v="AT"/>
    <d v="1996-01-23T00:00:00"/>
    <s v="Returning"/>
    <s v="Business"/>
    <x v="1"/>
    <n v="772"/>
    <s v="Yes"/>
    <n v="4"/>
    <n v="5"/>
    <n v="4"/>
    <n v="5"/>
    <n v="5"/>
    <n v="4"/>
    <n v="4"/>
    <n v="4"/>
    <n v="4"/>
    <s v="Satisfied"/>
    <n v="28"/>
    <s v="Positive"/>
    <e v="#NAME?"/>
    <e v="#NAME?"/>
  </r>
  <r>
    <n v="2120"/>
    <x v="1"/>
    <s v="GB"/>
    <d v="1987-01-27T00:00:00"/>
    <s v="First-time"/>
    <s v="Business"/>
    <x v="1"/>
    <n v="404"/>
    <s v="Yes"/>
    <n v="2"/>
    <n v="4"/>
    <n v="5"/>
    <n v="2"/>
    <n v="2"/>
    <n v="2"/>
    <n v="5"/>
    <n v="2"/>
    <n v="4"/>
    <s v="Neutral"/>
    <n v="36"/>
    <s v="Neutral"/>
    <e v="#NAME?"/>
    <e v="#NAME?"/>
  </r>
  <r>
    <n v="1082"/>
    <x v="0"/>
    <s v="LU"/>
    <d v="1995-08-28T00:00:00"/>
    <s v="Returning"/>
    <s v="Personal"/>
    <x v="0"/>
    <n v="158"/>
    <s v="No"/>
    <n v="3"/>
    <n v="1"/>
    <n v="1"/>
    <n v="4"/>
    <n v="4"/>
    <n v="4"/>
    <n v="2"/>
    <n v="4"/>
    <n v="2"/>
    <s v="Neutral"/>
    <n v="28"/>
    <s v="Neutral"/>
    <e v="#NAME?"/>
    <e v="#NAME?"/>
  </r>
  <r>
    <n v="513"/>
    <x v="1"/>
    <s v="LI"/>
    <d v="1964-08-14T00:00:00"/>
    <s v="Returning"/>
    <s v="Business"/>
    <x v="1"/>
    <n v="140"/>
    <s v="No"/>
    <n v="3"/>
    <n v="3"/>
    <n v="4"/>
    <n v="5"/>
    <n v="3"/>
    <n v="4"/>
    <n v="4"/>
    <n v="4"/>
    <n v="4"/>
    <s v="Satisfied"/>
    <n v="59"/>
    <s v="Positive"/>
    <e v="#NAME?"/>
    <e v="#NAME?"/>
  </r>
  <r>
    <n v="2609"/>
    <x v="0"/>
    <s v="GB"/>
    <d v="2007-02-17T00:00:00"/>
    <s v="Returning"/>
    <s v="Personal"/>
    <x v="0"/>
    <n v="227"/>
    <s v="No"/>
    <n v="0"/>
    <n v="4"/>
    <n v="3"/>
    <n v="5"/>
    <n v="5"/>
    <n v="5"/>
    <n v="5"/>
    <n v="5"/>
    <n v="5"/>
    <s v="Neutral"/>
    <n v="16"/>
    <s v="Neutral"/>
    <e v="#NAME?"/>
    <e v="#NAME?"/>
  </r>
  <r>
    <n v="779"/>
    <x v="1"/>
    <s v="RU"/>
    <d v="1999-08-12T00:00:00"/>
    <s v="Returning"/>
    <s v="Business"/>
    <x v="1"/>
    <n v="247"/>
    <s v="No"/>
    <n v="1"/>
    <n v="3"/>
    <n v="4"/>
    <n v="5"/>
    <n v="3"/>
    <n v="4"/>
    <n v="4"/>
    <n v="4"/>
    <n v="4"/>
    <s v="Satisfied"/>
    <n v="24"/>
    <s v="Positive"/>
    <e v="#NAME?"/>
    <e v="#NAME?"/>
  </r>
  <r>
    <n v="2467"/>
    <x v="0"/>
    <s v="AG"/>
    <d v="2011-11-19T00:00:00"/>
    <s v="Returning"/>
    <s v="Personal"/>
    <x v="0"/>
    <n v="674"/>
    <s v="No"/>
    <n v="2"/>
    <n v="2"/>
    <n v="1"/>
    <n v="2"/>
    <n v="2"/>
    <n v="2"/>
    <n v="3"/>
    <n v="2"/>
    <n v="3"/>
    <s v="Neutral"/>
    <n v="12"/>
    <s v="Neutral"/>
    <e v="#NAME?"/>
    <e v="#NAME?"/>
  </r>
  <r>
    <n v="2607"/>
    <x v="1"/>
    <s v="PR"/>
    <d v="2016-02-11T00:00:00"/>
    <s v="Returning"/>
    <s v="Personal"/>
    <x v="0"/>
    <n v="304"/>
    <s v="No"/>
    <n v="4"/>
    <n v="3"/>
    <n v="3"/>
    <n v="5"/>
    <n v="5"/>
    <n v="5"/>
    <n v="5"/>
    <n v="5"/>
    <n v="5"/>
    <s v="Neutral"/>
    <n v="7"/>
    <s v="Neutral"/>
    <e v="#NAME?"/>
    <e v="#NAME?"/>
  </r>
  <r>
    <n v="500"/>
    <x v="1"/>
    <s v="AT"/>
    <d v="1956-02-03T00:00:00"/>
    <s v="Returning"/>
    <s v="Business"/>
    <x v="1"/>
    <n v="2469"/>
    <s v="No"/>
    <n v="2"/>
    <n v="5"/>
    <n v="4"/>
    <n v="4"/>
    <n v="5"/>
    <n v="4"/>
    <n v="4"/>
    <n v="4"/>
    <n v="4"/>
    <s v="Satisfied"/>
    <n v="67"/>
    <s v="Positive"/>
    <e v="#NAME?"/>
    <e v="#NAME?"/>
  </r>
  <r>
    <n v="162"/>
    <x v="1"/>
    <s v="ES"/>
    <d v="1990-11-14T00:00:00"/>
    <s v="Returning"/>
    <s v="Personal"/>
    <x v="0"/>
    <n v="227"/>
    <s v="No"/>
    <n v="0"/>
    <n v="3"/>
    <n v="1"/>
    <n v="5"/>
    <n v="5"/>
    <n v="5"/>
    <n v="4"/>
    <n v="5"/>
    <n v="5"/>
    <s v="Dissatisfied"/>
    <n v="33"/>
    <s v="Negative"/>
    <e v="#NAME?"/>
    <e v="#NAME?"/>
  </r>
  <r>
    <n v="1866"/>
    <x v="0"/>
    <s v="IT"/>
    <d v="1949-11-23T00:00:00"/>
    <s v="Returning"/>
    <s v="Business"/>
    <x v="1"/>
    <n v="3109"/>
    <s v="Yes"/>
    <n v="1"/>
    <n v="3"/>
    <n v="4"/>
    <n v="4"/>
    <n v="5"/>
    <n v="2"/>
    <n v="4"/>
    <n v="4"/>
    <n v="4"/>
    <s v="Satisfied"/>
    <n v="74"/>
    <s v="Positive"/>
    <e v="#NAME?"/>
    <e v="#NAME?"/>
  </r>
  <r>
    <n v="2591"/>
    <x v="0"/>
    <s v="HU"/>
    <d v="2006-05-30T00:00:00"/>
    <s v="Returning"/>
    <s v="Personal"/>
    <x v="0"/>
    <n v="227"/>
    <s v="Yes"/>
    <n v="4"/>
    <n v="4"/>
    <n v="4"/>
    <n v="4"/>
    <n v="3"/>
    <n v="3"/>
    <n v="4"/>
    <n v="4"/>
    <n v="4"/>
    <s v="Neutral"/>
    <n v="17"/>
    <s v="Neutral"/>
    <e v="#NAME?"/>
    <e v="#NAME?"/>
  </r>
  <r>
    <n v="464"/>
    <x v="0"/>
    <s v="DE"/>
    <d v="1988-02-24T00:00:00"/>
    <s v="Returning"/>
    <s v="Business"/>
    <x v="1"/>
    <n v="229"/>
    <s v="No"/>
    <n v="5"/>
    <n v="4"/>
    <n v="4"/>
    <n v="4"/>
    <n v="4"/>
    <n v="4"/>
    <n v="4"/>
    <n v="4"/>
    <n v="5"/>
    <s v="Satisfied"/>
    <n v="35"/>
    <s v="Positive"/>
    <e v="#NAME?"/>
    <e v="#NAME?"/>
  </r>
  <r>
    <n v="1843"/>
    <x v="1"/>
    <s v="MA"/>
    <d v="1978-09-15T00:00:00"/>
    <s v="Returning"/>
    <s v="Personal"/>
    <x v="0"/>
    <n v="408"/>
    <s v="No"/>
    <n v="2"/>
    <n v="4"/>
    <n v="5"/>
    <n v="2"/>
    <n v="2"/>
    <n v="2"/>
    <n v="5"/>
    <n v="2"/>
    <n v="5"/>
    <s v="Neutral"/>
    <n v="45"/>
    <s v="Neutral"/>
    <e v="#NAME?"/>
    <e v="#NAME?"/>
  </r>
  <r>
    <n v="1466"/>
    <x v="0"/>
    <s v="FI"/>
    <d v="1990-12-16T00:00:00"/>
    <s v="Returning"/>
    <s v="Personal"/>
    <x v="0"/>
    <n v="772"/>
    <s v="No"/>
    <n v="4"/>
    <n v="1"/>
    <n v="3"/>
    <n v="1"/>
    <n v="5"/>
    <n v="2"/>
    <n v="3"/>
    <n v="3"/>
    <n v="3"/>
    <s v="Neutral"/>
    <n v="33"/>
    <s v="Neutral"/>
    <e v="#NAME?"/>
    <e v="#NAME?"/>
  </r>
  <r>
    <n v="64"/>
    <x v="1"/>
    <s v="DE"/>
    <d v="1974-09-27T00:00:00"/>
    <s v="Returning"/>
    <s v="Business"/>
    <x v="1"/>
    <n v="173"/>
    <s v="No"/>
    <n v="1"/>
    <n v="5"/>
    <n v="3"/>
    <n v="4"/>
    <n v="5"/>
    <n v="5"/>
    <n v="3"/>
    <n v="3"/>
    <n v="5"/>
    <s v="Satisfied"/>
    <n v="49"/>
    <s v="Positive"/>
    <e v="#NAME?"/>
    <e v="#NAME?"/>
  </r>
  <r>
    <n v="3226"/>
    <x v="1"/>
    <s v="CN"/>
    <d v="1954-02-05T00:00:00"/>
    <s v="Returning"/>
    <s v="Business"/>
    <x v="1"/>
    <n v="479"/>
    <s v="No"/>
    <n v="3"/>
    <n v="5"/>
    <n v="4"/>
    <n v="5"/>
    <n v="4"/>
    <n v="4"/>
    <n v="4"/>
    <n v="4"/>
    <n v="4"/>
    <s v="Satisfied"/>
    <n v="69"/>
    <s v="Positive"/>
    <e v="#NAME?"/>
    <e v="#NAME?"/>
  </r>
  <r>
    <n v="3323"/>
    <x v="1"/>
    <s v="OM"/>
    <d v="2010-02-03T00:00:00"/>
    <s v="First-time"/>
    <s v="Business"/>
    <x v="1"/>
    <n v="296"/>
    <s v="No"/>
    <n v="4"/>
    <n v="3"/>
    <n v="5"/>
    <n v="5"/>
    <n v="5"/>
    <n v="5"/>
    <n v="5"/>
    <n v="5"/>
    <n v="5"/>
    <s v="Satisfied"/>
    <n v="13"/>
    <s v="Positive"/>
    <e v="#NAME?"/>
    <e v="#NAME?"/>
  </r>
  <r>
    <n v="1473"/>
    <x v="0"/>
    <s v="BE"/>
    <d v="1988-12-12T00:00:00"/>
    <s v="Returning"/>
    <s v="Personal"/>
    <x v="0"/>
    <n v="772"/>
    <s v="Yes"/>
    <n v="1"/>
    <n v="4"/>
    <n v="1"/>
    <n v="1"/>
    <n v="5"/>
    <n v="4"/>
    <n v="1"/>
    <n v="1"/>
    <n v="1"/>
    <s v="Neutral"/>
    <n v="35"/>
    <s v="Neutral"/>
    <e v="#NAME?"/>
    <e v="#NAME?"/>
  </r>
  <r>
    <n v="2008"/>
    <x v="1"/>
    <s v="DE"/>
    <d v="1989-10-18T00:00:00"/>
    <s v="Returning"/>
    <s v="Personal"/>
    <x v="2"/>
    <n v="351"/>
    <s v="No"/>
    <n v="1"/>
    <n v="4"/>
    <n v="1"/>
    <n v="4"/>
    <n v="3"/>
    <n v="3"/>
    <n v="2"/>
    <n v="3"/>
    <n v="2"/>
    <s v="Neutral"/>
    <n v="34"/>
    <s v="Neutral"/>
    <e v="#NAME?"/>
    <e v="#NAME?"/>
  </r>
  <r>
    <n v="1710"/>
    <x v="0"/>
    <s v="AT"/>
    <d v="1974-01-05T00:00:00"/>
    <s v="Returning"/>
    <s v="Business"/>
    <x v="1"/>
    <n v="364"/>
    <s v="No"/>
    <n v="2"/>
    <n v="5"/>
    <n v="3"/>
    <n v="4"/>
    <n v="5"/>
    <n v="5"/>
    <n v="3"/>
    <n v="3"/>
    <n v="3"/>
    <s v="Satisfied"/>
    <n v="50"/>
    <s v="Positive"/>
    <e v="#NAME?"/>
    <e v="#NAME?"/>
  </r>
  <r>
    <n v="1013"/>
    <x v="0"/>
    <s v="AT"/>
    <d v="1970-04-21T00:00:00"/>
    <s v="First-time"/>
    <s v="Business"/>
    <x v="0"/>
    <n v="229"/>
    <s v="No"/>
    <n v="3"/>
    <n v="3"/>
    <n v="2"/>
    <n v="2"/>
    <n v="2"/>
    <n v="2"/>
    <n v="4"/>
    <n v="2"/>
    <n v="4"/>
    <s v="Dissatisfied"/>
    <n v="53"/>
    <s v="Negative"/>
    <e v="#NAME?"/>
    <e v="#NAME?"/>
  </r>
  <r>
    <n v="1156"/>
    <x v="1"/>
    <s v="GR"/>
    <d v="1989-10-07T00:00:00"/>
    <s v="Returning"/>
    <s v="Personal"/>
    <x v="0"/>
    <n v="113"/>
    <s v="No"/>
    <n v="3"/>
    <n v="3"/>
    <n v="1"/>
    <n v="3"/>
    <n v="3"/>
    <n v="3"/>
    <n v="4"/>
    <n v="3"/>
    <n v="2"/>
    <s v="Neutral"/>
    <n v="34"/>
    <s v="Neutral"/>
    <e v="#NAME?"/>
    <e v="#NAME?"/>
  </r>
  <r>
    <n v="2224"/>
    <x v="0"/>
    <s v="PH"/>
    <d v="1951-08-21T00:00:00"/>
    <s v="Returning"/>
    <s v="Business"/>
    <x v="1"/>
    <n v="642"/>
    <s v="No"/>
    <n v="1"/>
    <n v="5"/>
    <n v="4"/>
    <n v="4"/>
    <n v="3"/>
    <n v="2"/>
    <n v="4"/>
    <n v="4"/>
    <n v="4"/>
    <s v="Satisfied"/>
    <n v="72"/>
    <s v="Positive"/>
    <e v="#NAME?"/>
    <e v="#NAME?"/>
  </r>
  <r>
    <n v="2518"/>
    <x v="0"/>
    <s v="IT"/>
    <d v="2012-03-02T00:00:00"/>
    <s v="Returning"/>
    <s v="Business"/>
    <x v="1"/>
    <n v="2149"/>
    <s v="No"/>
    <n v="3"/>
    <n v="5"/>
    <n v="4"/>
    <n v="4"/>
    <n v="3"/>
    <n v="5"/>
    <n v="4"/>
    <n v="4"/>
    <n v="4"/>
    <s v="Satisfied"/>
    <n v="11"/>
    <s v="Positive"/>
    <e v="#NAME?"/>
    <e v="#NAME?"/>
  </r>
  <r>
    <n v="1908"/>
    <x v="1"/>
    <s v="PL"/>
    <d v="1979-10-08T00:00:00"/>
    <s v="First-time"/>
    <s v="Business"/>
    <x v="1"/>
    <n v="383"/>
    <s v="Yes"/>
    <n v="4"/>
    <n v="5"/>
    <n v="5"/>
    <n v="2"/>
    <n v="3"/>
    <n v="3"/>
    <n v="5"/>
    <n v="3"/>
    <n v="4"/>
    <s v="Satisfied"/>
    <n v="44"/>
    <s v="Positive"/>
    <e v="#NAME?"/>
    <e v="#NAME?"/>
  </r>
  <r>
    <n v="601"/>
    <x v="0"/>
    <s v="GB"/>
    <d v="1992-06-16T00:00:00"/>
    <s v="Returning"/>
    <s v="Business"/>
    <x v="1"/>
    <n v="2939"/>
    <s v="No"/>
    <n v="0"/>
    <n v="5"/>
    <n v="3"/>
    <n v="4"/>
    <n v="4"/>
    <n v="2"/>
    <n v="3"/>
    <n v="3"/>
    <n v="3"/>
    <s v="Satisfied"/>
    <n v="31"/>
    <s v="Positive"/>
    <e v="#NAME?"/>
    <e v="#NAME?"/>
  </r>
  <r>
    <n v="2806"/>
    <x v="1"/>
    <s v="ES"/>
    <d v="2018-08-13T00:00:00"/>
    <s v="Returning"/>
    <s v="Business"/>
    <x v="1"/>
    <n v="3931"/>
    <s v="Yes"/>
    <n v="3"/>
    <n v="4"/>
    <n v="5"/>
    <n v="4"/>
    <n v="4"/>
    <n v="2"/>
    <n v="5"/>
    <n v="5"/>
    <n v="5"/>
    <s v="Satisfied"/>
    <n v="5"/>
    <s v="Positive"/>
    <e v="#NAME?"/>
    <e v="#NAME?"/>
  </r>
  <r>
    <n v="608"/>
    <x v="0"/>
    <s v="DE"/>
    <d v="1993-08-09T00:00:00"/>
    <s v="Returning"/>
    <s v="Business"/>
    <x v="1"/>
    <n v="2100"/>
    <s v="No"/>
    <n v="2"/>
    <n v="3"/>
    <n v="3"/>
    <n v="5"/>
    <n v="5"/>
    <n v="5"/>
    <n v="5"/>
    <n v="5"/>
    <n v="4"/>
    <s v="Satisfied"/>
    <n v="30"/>
    <s v="Positive"/>
    <e v="#NAME?"/>
    <e v="#NAME?"/>
  </r>
  <r>
    <n v="3139"/>
    <x v="1"/>
    <s v="FI"/>
    <d v="1986-05-27T00:00:00"/>
    <s v="First-time"/>
    <s v="Business"/>
    <x v="1"/>
    <n v="140"/>
    <s v="Yes"/>
    <n v="0"/>
    <n v="3"/>
    <n v="4"/>
    <n v="3"/>
    <n v="2"/>
    <n v="2"/>
    <n v="4"/>
    <n v="2"/>
    <n v="4"/>
    <s v="Satisfied"/>
    <n v="37"/>
    <s v="Positive"/>
    <e v="#NAME?"/>
    <e v="#NAME?"/>
  </r>
  <r>
    <n v="839"/>
    <x v="0"/>
    <s v="BE"/>
    <d v="1977-02-09T00:00:00"/>
    <s v="Returning"/>
    <s v="Business"/>
    <x v="1"/>
    <n v="2708"/>
    <s v="Yes"/>
    <n v="5"/>
    <n v="2"/>
    <n v="2"/>
    <n v="3"/>
    <n v="1"/>
    <n v="5"/>
    <n v="2"/>
    <n v="2"/>
    <n v="2"/>
    <s v="Dissatisfied"/>
    <n v="46"/>
    <s v="Negative"/>
    <e v="#NAME?"/>
    <e v="#NAME?"/>
  </r>
  <r>
    <n v="1301"/>
    <x v="0"/>
    <s v="PT"/>
    <d v="1989-11-23T00:00:00"/>
    <s v="Returning"/>
    <s v="Personal"/>
    <x v="0"/>
    <n v="134"/>
    <s v="No"/>
    <n v="0"/>
    <n v="4"/>
    <n v="5"/>
    <n v="3"/>
    <n v="2"/>
    <n v="2"/>
    <n v="1"/>
    <n v="2"/>
    <n v="5"/>
    <s v="Neutral"/>
    <n v="34"/>
    <s v="Neutral"/>
    <e v="#NAME?"/>
    <e v="#NAME?"/>
  </r>
  <r>
    <n v="2420"/>
    <x v="0"/>
    <s v="IE"/>
    <d v="2010-02-05T00:00:00"/>
    <s v="Returning"/>
    <s v="Personal"/>
    <x v="0"/>
    <n v="604"/>
    <s v="No"/>
    <n v="5"/>
    <n v="3"/>
    <n v="3"/>
    <n v="5"/>
    <n v="5"/>
    <n v="5"/>
    <n v="5"/>
    <n v="5"/>
    <n v="5"/>
    <s v="Satisfied"/>
    <n v="13"/>
    <s v="Positive"/>
    <e v="#NAME?"/>
    <e v="#NAME?"/>
  </r>
  <r>
    <n v="1324"/>
    <x v="0"/>
    <s v="FR"/>
    <d v="1982-12-19T00:00:00"/>
    <s v="Returning"/>
    <s v="Business"/>
    <x v="1"/>
    <n v="3883"/>
    <s v="No"/>
    <n v="0"/>
    <n v="4"/>
    <n v="3"/>
    <n v="5"/>
    <n v="4"/>
    <n v="5"/>
    <n v="3"/>
    <n v="3"/>
    <n v="3"/>
    <s v="Satisfied"/>
    <n v="41"/>
    <s v="Positive"/>
    <e v="#NAME?"/>
    <e v="#NAME?"/>
  </r>
  <r>
    <n v="1228"/>
    <x v="1"/>
    <s v="KR"/>
    <d v="1969-10-24T00:00:00"/>
    <s v="Returning"/>
    <s v="Personal"/>
    <x v="0"/>
    <n v="229"/>
    <s v="No"/>
    <n v="3"/>
    <n v="5"/>
    <n v="3"/>
    <n v="3"/>
    <n v="3"/>
    <n v="3"/>
    <n v="5"/>
    <n v="3"/>
    <n v="4"/>
    <s v="Neutral"/>
    <n v="54"/>
    <s v="Neutral"/>
    <e v="#NAME?"/>
    <e v="#NAME?"/>
  </r>
  <r>
    <n v="3187"/>
    <x v="0"/>
    <s v="GB"/>
    <d v="1987-06-20T00:00:00"/>
    <s v="Returning"/>
    <s v="Business"/>
    <x v="1"/>
    <n v="585"/>
    <s v="Yes"/>
    <n v="1"/>
    <n v="1"/>
    <n v="4"/>
    <n v="3"/>
    <n v="1"/>
    <n v="4"/>
    <n v="4"/>
    <n v="4"/>
    <n v="4"/>
    <s v="Neutral"/>
    <n v="36"/>
    <s v="Neutral"/>
    <e v="#NAME?"/>
    <e v="#NAME?"/>
  </r>
  <r>
    <n v="1117"/>
    <x v="1"/>
    <s v="HU"/>
    <d v="1977-07-29T00:00:00"/>
    <s v="Returning"/>
    <s v="Personal"/>
    <x v="0"/>
    <n v="229"/>
    <s v="No"/>
    <n v="2"/>
    <n v="5"/>
    <n v="3"/>
    <n v="1"/>
    <n v="1"/>
    <n v="1"/>
    <n v="4"/>
    <n v="1"/>
    <n v="4"/>
    <s v="Neutral"/>
    <n v="46"/>
    <s v="Neutral"/>
    <e v="#NAME?"/>
    <e v="#NAME?"/>
  </r>
  <r>
    <n v="2452"/>
    <x v="1"/>
    <s v="ES"/>
    <d v="2018-12-15T00:00:00"/>
    <s v="Returning"/>
    <s v="Business"/>
    <x v="1"/>
    <n v="674"/>
    <s v="Yes"/>
    <n v="1"/>
    <n v="2"/>
    <n v="2"/>
    <n v="3"/>
    <n v="4"/>
    <n v="3"/>
    <n v="2"/>
    <n v="2"/>
    <n v="2"/>
    <s v="Neutral"/>
    <n v="5"/>
    <s v="Neutral"/>
    <e v="#NAME?"/>
    <e v="#NAME?"/>
  </r>
  <r>
    <n v="2579"/>
    <x v="1"/>
    <s v="CN"/>
    <d v="2007-05-07T00:00:00"/>
    <s v="Returning"/>
    <s v="Business"/>
    <x v="1"/>
    <n v="3512"/>
    <s v="No"/>
    <n v="0"/>
    <n v="4"/>
    <n v="3"/>
    <n v="3"/>
    <n v="3"/>
    <n v="3"/>
    <n v="3"/>
    <n v="3"/>
    <n v="2"/>
    <s v="Satisfied"/>
    <n v="16"/>
    <s v="Positive"/>
    <e v="#NAME?"/>
    <e v="#NAME?"/>
  </r>
  <r>
    <n v="2330"/>
    <x v="0"/>
    <s v="CN"/>
    <d v="1957-03-25T00:00:00"/>
    <s v="Returning"/>
    <s v="Personal"/>
    <x v="0"/>
    <n v="691"/>
    <s v="Yes"/>
    <n v="2"/>
    <n v="2"/>
    <n v="2"/>
    <n v="5"/>
    <n v="5"/>
    <n v="5"/>
    <n v="4"/>
    <n v="5"/>
    <n v="3"/>
    <s v="Neutral"/>
    <n v="66"/>
    <s v="Neutral"/>
    <e v="#NAME?"/>
    <e v="#NAME?"/>
  </r>
  <r>
    <n v="1104"/>
    <x v="1"/>
    <s v="IS"/>
    <d v="1953-07-15T00:00:00"/>
    <s v="Returning"/>
    <s v="Personal"/>
    <x v="0"/>
    <n v="354"/>
    <s v="No"/>
    <n v="4"/>
    <n v="3"/>
    <n v="2"/>
    <n v="5"/>
    <n v="5"/>
    <n v="5"/>
    <n v="4"/>
    <n v="5"/>
    <n v="3"/>
    <s v="Neutral"/>
    <n v="70"/>
    <s v="Neutral"/>
    <e v="#NAME?"/>
    <e v="#NAME?"/>
  </r>
  <r>
    <n v="2886"/>
    <x v="1"/>
    <s v="AE"/>
    <d v="2006-06-07T00:00:00"/>
    <s v="Returning"/>
    <s v="Personal"/>
    <x v="0"/>
    <n v="491"/>
    <s v="Yes"/>
    <n v="1"/>
    <n v="3"/>
    <n v="4"/>
    <n v="4"/>
    <n v="4"/>
    <n v="4"/>
    <n v="4"/>
    <n v="4"/>
    <n v="1"/>
    <s v="Neutral"/>
    <n v="17"/>
    <s v="Neutral"/>
    <e v="#NAME?"/>
    <e v="#NAME?"/>
  </r>
  <r>
    <n v="502"/>
    <x v="1"/>
    <s v="AT"/>
    <d v="1951-07-24T00:00:00"/>
    <s v="Returning"/>
    <s v="Business"/>
    <x v="1"/>
    <n v="1549"/>
    <s v="Yes"/>
    <n v="1"/>
    <n v="4"/>
    <n v="1"/>
    <n v="4"/>
    <n v="3"/>
    <n v="4"/>
    <n v="1"/>
    <n v="1"/>
    <n v="1"/>
    <s v="Satisfied"/>
    <n v="72"/>
    <s v="Positive"/>
    <e v="#NAME?"/>
    <e v="#NAME?"/>
  </r>
  <r>
    <n v="373"/>
    <x v="1"/>
    <s v="AT"/>
    <d v="2001-06-18T00:00:00"/>
    <s v="Returning"/>
    <s v="Business"/>
    <x v="1"/>
    <n v="2169"/>
    <s v="No"/>
    <n v="3"/>
    <n v="4"/>
    <n v="5"/>
    <n v="4"/>
    <n v="3"/>
    <n v="5"/>
    <n v="5"/>
    <n v="5"/>
    <n v="5"/>
    <s v="Satisfied"/>
    <n v="22"/>
    <s v="Positive"/>
    <e v="#NAME?"/>
    <e v="#NAME?"/>
  </r>
  <r>
    <n v="1035"/>
    <x v="1"/>
    <s v="FR"/>
    <d v="1984-06-01T00:00:00"/>
    <s v="First-time"/>
    <s v="Business"/>
    <x v="0"/>
    <n v="158"/>
    <s v="Yes"/>
    <n v="2"/>
    <n v="1"/>
    <n v="4"/>
    <n v="3"/>
    <n v="3"/>
    <n v="3"/>
    <n v="3"/>
    <n v="3"/>
    <n v="3"/>
    <s v="Neutral"/>
    <n v="39"/>
    <s v="Neutral"/>
    <e v="#NAME?"/>
    <e v="#NAME?"/>
  </r>
  <r>
    <n v="3049"/>
    <x v="1"/>
    <s v="SI"/>
    <d v="1996-06-17T00:00:00"/>
    <s v="Returning"/>
    <s v="Personal"/>
    <x v="0"/>
    <n v="489"/>
    <s v="No"/>
    <n v="3"/>
    <n v="1"/>
    <n v="4"/>
    <n v="2"/>
    <n v="5"/>
    <n v="5"/>
    <n v="3"/>
    <n v="5"/>
    <n v="4"/>
    <s v="Neutral"/>
    <n v="27"/>
    <s v="Neutral"/>
    <e v="#NAME?"/>
    <e v="#NAME?"/>
  </r>
  <r>
    <n v="2793"/>
    <x v="0"/>
    <s v="AT"/>
    <d v="2015-10-19T00:00:00"/>
    <s v="First-time"/>
    <s v="Business"/>
    <x v="0"/>
    <n v="764"/>
    <s v="No"/>
    <n v="2"/>
    <n v="2"/>
    <n v="4"/>
    <n v="5"/>
    <n v="5"/>
    <n v="5"/>
    <n v="3"/>
    <n v="5"/>
    <n v="3"/>
    <s v="Neutral"/>
    <n v="8"/>
    <s v="Neutral"/>
    <e v="#NAME?"/>
    <e v="#NAME?"/>
  </r>
  <r>
    <n v="3086"/>
    <x v="0"/>
    <s v="CH"/>
    <d v="1958-03-13T00:00:00"/>
    <s v="Returning"/>
    <s v="Business"/>
    <x v="1"/>
    <n v="2809"/>
    <s v="Yes"/>
    <n v="5"/>
    <n v="3"/>
    <n v="4"/>
    <n v="4"/>
    <n v="5"/>
    <n v="4"/>
    <n v="4"/>
    <n v="4"/>
    <n v="4"/>
    <s v="Satisfied"/>
    <n v="65"/>
    <s v="Positive"/>
    <e v="#NAME?"/>
    <e v="#NAME?"/>
  </r>
  <r>
    <n v="81"/>
    <x v="0"/>
    <s v="BE"/>
    <d v="1981-09-07T00:00:00"/>
    <s v="Returning"/>
    <s v="Personal"/>
    <x v="0"/>
    <n v="215"/>
    <s v="No"/>
    <n v="2"/>
    <n v="5"/>
    <n v="5"/>
    <n v="1"/>
    <n v="1"/>
    <n v="1"/>
    <n v="5"/>
    <n v="1"/>
    <n v="2"/>
    <s v="Dissatisfied"/>
    <n v="42"/>
    <s v="Negative"/>
    <e v="#NAME?"/>
    <e v="#NAME?"/>
  </r>
  <r>
    <n v="2704"/>
    <x v="0"/>
    <s v="AE"/>
    <d v="2019-08-20T00:00:00"/>
    <s v="Returning"/>
    <s v="Business"/>
    <x v="0"/>
    <n v="562"/>
    <s v="Yes"/>
    <n v="2"/>
    <n v="3"/>
    <n v="2"/>
    <n v="4"/>
    <n v="2"/>
    <n v="2"/>
    <n v="2"/>
    <n v="2"/>
    <n v="2"/>
    <s v="Neutral"/>
    <n v="4"/>
    <s v="Neutral"/>
    <e v="#NAME?"/>
    <e v="#NAME?"/>
  </r>
  <r>
    <n v="3385"/>
    <x v="1"/>
    <s v="CH"/>
    <d v="2019-04-02T00:00:00"/>
    <s v="Returning"/>
    <s v="Business"/>
    <x v="1"/>
    <n v="3021"/>
    <s v="Yes"/>
    <n v="4"/>
    <n v="3"/>
    <n v="4"/>
    <n v="5"/>
    <n v="5"/>
    <n v="4"/>
    <n v="4"/>
    <n v="4"/>
    <n v="4"/>
    <s v="Satisfied"/>
    <n v="4"/>
    <s v="Positive"/>
    <e v="#NAME?"/>
    <e v="#NAME?"/>
  </r>
  <r>
    <n v="254"/>
    <x v="1"/>
    <s v="GB"/>
    <d v="1959-11-05T00:00:00"/>
    <s v="Returning"/>
    <s v="Personal"/>
    <x v="2"/>
    <n v="719"/>
    <s v="Yes"/>
    <n v="1"/>
    <n v="3"/>
    <n v="5"/>
    <n v="1"/>
    <n v="2"/>
    <n v="2"/>
    <n v="4"/>
    <n v="2"/>
    <n v="5"/>
    <s v="Dissatisfied"/>
    <n v="64"/>
    <s v="Negative"/>
    <e v="#NAME?"/>
    <e v="#NAME?"/>
  </r>
  <r>
    <n v="2200"/>
    <x v="0"/>
    <s v="RO"/>
    <d v="1995-06-22T00:00:00"/>
    <s v="Returning"/>
    <s v="Personal"/>
    <x v="0"/>
    <n v="685"/>
    <s v="Yes"/>
    <n v="4"/>
    <n v="4"/>
    <n v="2"/>
    <n v="4"/>
    <n v="3"/>
    <n v="2"/>
    <n v="2"/>
    <n v="2"/>
    <n v="2"/>
    <s v="Neutral"/>
    <n v="28"/>
    <s v="Neutral"/>
    <e v="#NAME?"/>
    <e v="#NAME?"/>
  </r>
  <r>
    <n v="3373"/>
    <x v="1"/>
    <s v="BR"/>
    <d v="2012-05-06T00:00:00"/>
    <s v="Returning"/>
    <s v="Business"/>
    <x v="1"/>
    <n v="3169"/>
    <s v="No"/>
    <n v="3"/>
    <n v="5"/>
    <n v="4"/>
    <n v="5"/>
    <n v="3"/>
    <n v="2"/>
    <n v="4"/>
    <n v="4"/>
    <n v="4"/>
    <s v="Satisfied"/>
    <n v="11"/>
    <s v="Positive"/>
    <e v="#NAME?"/>
    <e v="#NAME?"/>
  </r>
  <r>
    <n v="2995"/>
    <x v="1"/>
    <s v="HU"/>
    <d v="1959-10-07T00:00:00"/>
    <s v="Returning"/>
    <s v="Business"/>
    <x v="1"/>
    <n v="922"/>
    <s v="No"/>
    <n v="3"/>
    <n v="5"/>
    <n v="5"/>
    <n v="5"/>
    <n v="5"/>
    <n v="2"/>
    <n v="5"/>
    <n v="5"/>
    <n v="5"/>
    <s v="Satisfied"/>
    <n v="64"/>
    <s v="Positive"/>
    <e v="#NAME?"/>
    <e v="#NAME?"/>
  </r>
  <r>
    <n v="2944"/>
    <x v="0"/>
    <s v="DE"/>
    <d v="1999-07-16T00:00:00"/>
    <s v="Returning"/>
    <s v="Business"/>
    <x v="1"/>
    <n v="1813"/>
    <s v="No"/>
    <n v="2"/>
    <n v="3"/>
    <n v="5"/>
    <n v="5"/>
    <n v="5"/>
    <n v="3"/>
    <n v="5"/>
    <n v="5"/>
    <n v="5"/>
    <s v="Satisfied"/>
    <n v="24"/>
    <s v="Positive"/>
    <e v="#NAME?"/>
    <e v="#NAME?"/>
  </r>
  <r>
    <n v="2798"/>
    <x v="1"/>
    <s v="BE"/>
    <d v="2017-01-17T00:00:00"/>
    <s v="Returning"/>
    <s v="Personal"/>
    <x v="0"/>
    <n v="764"/>
    <s v="No"/>
    <n v="2"/>
    <n v="3"/>
    <n v="2"/>
    <n v="4"/>
    <n v="4"/>
    <n v="4"/>
    <n v="2"/>
    <n v="4"/>
    <n v="3"/>
    <s v="Neutral"/>
    <n v="7"/>
    <s v="Neutral"/>
    <e v="#NAME?"/>
    <e v="#NAME?"/>
  </r>
  <r>
    <n v="1036"/>
    <x v="0"/>
    <s v="CN"/>
    <d v="1981-02-20T00:00:00"/>
    <s v="Returning"/>
    <s v="Business"/>
    <x v="1"/>
    <n v="3608"/>
    <s v="No"/>
    <n v="3"/>
    <n v="4"/>
    <n v="5"/>
    <n v="1"/>
    <n v="1"/>
    <n v="2"/>
    <n v="5"/>
    <n v="5"/>
    <n v="5"/>
    <s v="Satisfied"/>
    <n v="42"/>
    <s v="Positive"/>
    <e v="#NAME?"/>
    <e v="#NAME?"/>
  </r>
  <r>
    <n v="1453"/>
    <x v="1"/>
    <s v="CH"/>
    <d v="1961-05-08T00:00:00"/>
    <s v="Returning"/>
    <s v="Business"/>
    <x v="1"/>
    <n v="772"/>
    <s v="Yes"/>
    <n v="1"/>
    <n v="5"/>
    <n v="4"/>
    <n v="4"/>
    <n v="4"/>
    <n v="4"/>
    <n v="4"/>
    <n v="4"/>
    <n v="4"/>
    <s v="Satisfied"/>
    <n v="62"/>
    <s v="Positive"/>
    <e v="#NAME?"/>
    <e v="#NAME?"/>
  </r>
  <r>
    <n v="2348"/>
    <x v="1"/>
    <s v="RU"/>
    <d v="1983-12-14T00:00:00"/>
    <s v="Returning"/>
    <s v="Personal"/>
    <x v="2"/>
    <n v="690"/>
    <s v="Yes"/>
    <n v="4"/>
    <n v="5"/>
    <n v="3"/>
    <n v="3"/>
    <n v="4"/>
    <n v="4"/>
    <n v="4"/>
    <n v="4"/>
    <n v="4"/>
    <s v="Neutral"/>
    <n v="40"/>
    <s v="Neutral"/>
    <e v="#NAME?"/>
    <e v="#NAME?"/>
  </r>
  <r>
    <n v="722"/>
    <x v="0"/>
    <s v="AU"/>
    <d v="1994-08-16T00:00:00"/>
    <s v="Returning"/>
    <s v="Business"/>
    <x v="1"/>
    <n v="3798"/>
    <s v="Yes"/>
    <n v="2"/>
    <n v="5"/>
    <n v="5"/>
    <n v="4"/>
    <n v="5"/>
    <n v="3"/>
    <n v="5"/>
    <n v="5"/>
    <n v="5"/>
    <s v="Satisfied"/>
    <n v="29"/>
    <s v="Positive"/>
    <e v="#NAME?"/>
    <e v="#NAME?"/>
  </r>
  <r>
    <n v="3286"/>
    <x v="1"/>
    <s v="AE"/>
    <d v="2012-09-02T00:00:00"/>
    <s v="Returning"/>
    <s v="Personal"/>
    <x v="0"/>
    <n v="479"/>
    <s v="No"/>
    <n v="3"/>
    <n v="3"/>
    <n v="4"/>
    <n v="1"/>
    <n v="2"/>
    <n v="2"/>
    <n v="4"/>
    <n v="2"/>
    <n v="3"/>
    <s v="Neutral"/>
    <n v="11"/>
    <s v="Neutral"/>
    <e v="#NAME?"/>
    <e v="#NAME?"/>
  </r>
  <r>
    <n v="3090"/>
    <x v="1"/>
    <s v="MC"/>
    <d v="1981-03-17T00:00:00"/>
    <s v="Returning"/>
    <s v="Business"/>
    <x v="1"/>
    <n v="3889"/>
    <s v="No"/>
    <n v="4"/>
    <n v="4"/>
    <n v="1"/>
    <n v="2"/>
    <n v="2"/>
    <n v="4"/>
    <n v="1"/>
    <n v="1"/>
    <n v="1"/>
    <s v="Neutral"/>
    <n v="42"/>
    <s v="Neutral"/>
    <e v="#NAME?"/>
    <e v="#NAME?"/>
  </r>
  <r>
    <n v="920"/>
    <x v="1"/>
    <s v="DE"/>
    <d v="1989-03-18T00:00:00"/>
    <s v="Returning"/>
    <s v="Business"/>
    <x v="1"/>
    <n v="270"/>
    <s v="Yes"/>
    <n v="5"/>
    <n v="3"/>
    <n v="4"/>
    <n v="5"/>
    <n v="5"/>
    <n v="2"/>
    <n v="4"/>
    <n v="4"/>
    <n v="4"/>
    <s v="Satisfied"/>
    <n v="34"/>
    <s v="Positive"/>
    <e v="#NAME?"/>
    <e v="#NAME?"/>
  </r>
  <r>
    <n v="1701"/>
    <x v="1"/>
    <s v="GB"/>
    <d v="1953-06-13T00:00:00"/>
    <s v="First-time"/>
    <s v="Business"/>
    <x v="1"/>
    <n v="364"/>
    <s v="Yes"/>
    <n v="4"/>
    <n v="4"/>
    <n v="5"/>
    <n v="1"/>
    <n v="1"/>
    <n v="1"/>
    <n v="5"/>
    <n v="1"/>
    <n v="4"/>
    <s v="Neutral"/>
    <n v="70"/>
    <s v="Neutral"/>
    <e v="#NAME?"/>
    <e v="#NAME?"/>
  </r>
  <r>
    <n v="2904"/>
    <x v="0"/>
    <s v="FR"/>
    <d v="1960-09-18T00:00:00"/>
    <s v="Returning"/>
    <s v="Personal"/>
    <x v="0"/>
    <n v="491"/>
    <s v="Yes"/>
    <n v="2"/>
    <n v="4"/>
    <n v="2"/>
    <n v="4"/>
    <n v="5"/>
    <n v="4"/>
    <n v="2"/>
    <n v="2"/>
    <n v="2"/>
    <s v="Neutral"/>
    <n v="63"/>
    <s v="Neutral"/>
    <e v="#NAME?"/>
    <e v="#NAME?"/>
  </r>
  <r>
    <n v="1870"/>
    <x v="1"/>
    <s v="FR"/>
    <d v="1969-07-30T00:00:00"/>
    <s v="Returning"/>
    <s v="Business"/>
    <x v="1"/>
    <n v="3779"/>
    <s v="Yes"/>
    <n v="5"/>
    <n v="2"/>
    <n v="1"/>
    <n v="1"/>
    <n v="1"/>
    <n v="1"/>
    <n v="4"/>
    <n v="1"/>
    <n v="3"/>
    <s v="Neutral"/>
    <n v="54"/>
    <s v="Neutral"/>
    <e v="#NAME?"/>
    <e v="#NAME?"/>
  </r>
  <r>
    <n v="1867"/>
    <x v="1"/>
    <s v="CN"/>
    <d v="1948-11-07T00:00:00"/>
    <s v="Returning"/>
    <s v="Business"/>
    <x v="1"/>
    <n v="931"/>
    <s v="No"/>
    <n v="2"/>
    <n v="3"/>
    <n v="4"/>
    <n v="5"/>
    <n v="4"/>
    <n v="2"/>
    <n v="4"/>
    <n v="4"/>
    <n v="4"/>
    <s v="Satisfied"/>
    <n v="75"/>
    <s v="Positive"/>
    <e v="#NAME?"/>
    <e v="#NAME?"/>
  </r>
  <r>
    <n v="1070"/>
    <x v="1"/>
    <s v="AT"/>
    <d v="1958-05-29T00:00:00"/>
    <s v="Returning"/>
    <s v="Personal"/>
    <x v="0"/>
    <n v="396"/>
    <s v="No"/>
    <n v="3"/>
    <n v="5"/>
    <n v="4"/>
    <n v="2"/>
    <n v="2"/>
    <n v="2"/>
    <n v="4"/>
    <n v="2"/>
    <n v="5"/>
    <s v="Neutral"/>
    <n v="65"/>
    <s v="Neutral"/>
    <e v="#NAME?"/>
    <e v="#NAME?"/>
  </r>
  <r>
    <n v="310"/>
    <x v="0"/>
    <s v="DE"/>
    <d v="1963-03-03T00:00:00"/>
    <s v="Returning"/>
    <s v="Business"/>
    <x v="1"/>
    <n v="2180"/>
    <s v="No"/>
    <n v="1"/>
    <n v="5"/>
    <n v="3"/>
    <n v="4"/>
    <n v="4"/>
    <n v="5"/>
    <n v="3"/>
    <n v="3"/>
    <n v="3"/>
    <s v="Satisfied"/>
    <n v="60"/>
    <s v="Positive"/>
    <e v="#NAME?"/>
    <e v="#NAME?"/>
  </r>
  <r>
    <n v="903"/>
    <x v="0"/>
    <s v="GB"/>
    <d v="2001-07-25T00:00:00"/>
    <s v="First-time"/>
    <s v="Business"/>
    <x v="1"/>
    <n v="89"/>
    <s v="No"/>
    <n v="3"/>
    <n v="4"/>
    <n v="3"/>
    <n v="2"/>
    <n v="5"/>
    <n v="5"/>
    <n v="3"/>
    <n v="5"/>
    <n v="2"/>
    <s v="Dissatisfied"/>
    <n v="22"/>
    <s v="Negative"/>
    <e v="#NAME?"/>
    <e v="#NAME?"/>
  </r>
  <r>
    <n v="2626"/>
    <x v="1"/>
    <s v="DE"/>
    <d v="2015-11-26T00:00:00"/>
    <s v="First-time"/>
    <s v="Business"/>
    <x v="1"/>
    <n v="227"/>
    <s v="Yes"/>
    <n v="0"/>
    <n v="5"/>
    <n v="5"/>
    <n v="1"/>
    <n v="1"/>
    <n v="1"/>
    <n v="5"/>
    <n v="1"/>
    <n v="5"/>
    <s v="Neutral"/>
    <n v="8"/>
    <s v="Neutral"/>
    <e v="#NAME?"/>
    <e v="#NAME?"/>
  </r>
  <r>
    <n v="1563"/>
    <x v="1"/>
    <s v="NO"/>
    <d v="1962-05-06T00:00:00"/>
    <s v="Returning"/>
    <s v="Personal"/>
    <x v="1"/>
    <n v="237"/>
    <s v="No"/>
    <n v="4"/>
    <n v="3"/>
    <n v="3"/>
    <n v="4"/>
    <n v="5"/>
    <n v="1"/>
    <n v="3"/>
    <n v="3"/>
    <n v="3"/>
    <s v="Neutral"/>
    <n v="61"/>
    <s v="Neutral"/>
    <e v="#NAME?"/>
    <e v="#NAME?"/>
  </r>
  <r>
    <n v="3039"/>
    <x v="1"/>
    <s v="CY"/>
    <d v="1975-10-25T00:00:00"/>
    <s v="Returning"/>
    <s v="Business"/>
    <x v="1"/>
    <n v="1616"/>
    <s v="No"/>
    <n v="4"/>
    <n v="5"/>
    <n v="5"/>
    <n v="4"/>
    <n v="4"/>
    <n v="2"/>
    <n v="5"/>
    <n v="5"/>
    <n v="5"/>
    <s v="Satisfied"/>
    <n v="48"/>
    <s v="Positive"/>
    <e v="#NAME?"/>
    <e v="#NAME?"/>
  </r>
  <r>
    <n v="1218"/>
    <x v="1"/>
    <s v="RO"/>
    <d v="1949-03-16T00:00:00"/>
    <s v="Returning"/>
    <s v="Personal"/>
    <x v="0"/>
    <n v="247"/>
    <s v="No"/>
    <n v="3"/>
    <n v="3"/>
    <n v="4"/>
    <n v="1"/>
    <n v="1"/>
    <n v="1"/>
    <n v="4"/>
    <n v="1"/>
    <n v="4"/>
    <s v="Neutral"/>
    <n v="74"/>
    <s v="Neutral"/>
    <e v="#NAME?"/>
    <e v="#NAME?"/>
  </r>
  <r>
    <n v="2286"/>
    <x v="0"/>
    <s v="PL"/>
    <d v="1975-08-12T00:00:00"/>
    <s v="Returning"/>
    <s v="Business"/>
    <x v="1"/>
    <n v="925"/>
    <s v="Yes"/>
    <n v="4"/>
    <n v="3"/>
    <n v="4"/>
    <n v="4"/>
    <n v="5"/>
    <n v="3"/>
    <n v="4"/>
    <n v="4"/>
    <n v="4"/>
    <s v="Satisfied"/>
    <n v="48"/>
    <s v="Positive"/>
    <e v="#NAME?"/>
    <e v="#NAME?"/>
  </r>
  <r>
    <n v="3238"/>
    <x v="1"/>
    <s v="LT"/>
    <d v="2018-05-28T00:00:00"/>
    <s v="Returning"/>
    <s v="Business"/>
    <x v="1"/>
    <n v="2130"/>
    <s v="No"/>
    <n v="5"/>
    <n v="4"/>
    <n v="2"/>
    <n v="4"/>
    <n v="3"/>
    <n v="2"/>
    <n v="2"/>
    <n v="2"/>
    <n v="2"/>
    <s v="Satisfied"/>
    <n v="5"/>
    <s v="Positive"/>
    <e v="#NAME?"/>
    <e v="#NAME?"/>
  </r>
  <r>
    <n v="25"/>
    <x v="1"/>
    <s v="SE"/>
    <d v="1982-08-17T00:00:00"/>
    <s v="Returning"/>
    <s v="Business"/>
    <x v="1"/>
    <n v="3460"/>
    <s v="No"/>
    <n v="3"/>
    <n v="5"/>
    <n v="5"/>
    <n v="5"/>
    <n v="4"/>
    <n v="2"/>
    <n v="5"/>
    <n v="5"/>
    <n v="5"/>
    <s v="Satisfied"/>
    <n v="41"/>
    <s v="Positive"/>
    <e v="#NAME?"/>
    <e v="#NAME?"/>
  </r>
  <r>
    <n v="3123"/>
    <x v="0"/>
    <s v="FR"/>
    <d v="1971-05-25T00:00:00"/>
    <s v="Returning"/>
    <s v="Personal"/>
    <x v="0"/>
    <n v="1013"/>
    <s v="No"/>
    <n v="3"/>
    <n v="1"/>
    <n v="5"/>
    <n v="2"/>
    <n v="5"/>
    <n v="2"/>
    <n v="5"/>
    <n v="5"/>
    <n v="5"/>
    <s v="Neutral"/>
    <n v="52"/>
    <s v="Neutral"/>
    <e v="#NAME?"/>
    <e v="#NAME?"/>
  </r>
  <r>
    <n v="2318"/>
    <x v="1"/>
    <s v="DE"/>
    <d v="1974-09-27T00:00:00"/>
    <s v="Returning"/>
    <s v="Personal"/>
    <x v="0"/>
    <n v="1041"/>
    <s v="No"/>
    <n v="4"/>
    <n v="5"/>
    <n v="5"/>
    <n v="2"/>
    <n v="2"/>
    <n v="2"/>
    <n v="4"/>
    <n v="2"/>
    <n v="5"/>
    <s v="Neutral"/>
    <n v="49"/>
    <s v="Neutral"/>
    <e v="#NAME?"/>
    <e v="#NAME?"/>
  </r>
  <r>
    <n v="611"/>
    <x v="1"/>
    <s v="GM"/>
    <d v="1983-04-05T00:00:00"/>
    <s v="Returning"/>
    <s v="Business"/>
    <x v="1"/>
    <n v="158"/>
    <s v="No"/>
    <n v="5"/>
    <n v="5"/>
    <n v="5"/>
    <n v="4"/>
    <n v="4"/>
    <n v="3"/>
    <n v="5"/>
    <n v="5"/>
    <n v="4"/>
    <s v="Satisfied"/>
    <n v="40"/>
    <s v="Positive"/>
    <e v="#NAME?"/>
    <e v="#NAME?"/>
  </r>
  <r>
    <n v="1047"/>
    <x v="0"/>
    <s v="FR"/>
    <d v="1984-08-31T00:00:00"/>
    <s v="First-time"/>
    <s v="Business"/>
    <x v="0"/>
    <n v="229"/>
    <s v="No"/>
    <n v="2"/>
    <n v="4"/>
    <n v="5"/>
    <n v="5"/>
    <n v="5"/>
    <n v="5"/>
    <n v="2"/>
    <n v="5"/>
    <n v="5"/>
    <s v="Neutral"/>
    <n v="39"/>
    <s v="Neutral"/>
    <e v="#NAME?"/>
    <e v="#NAME?"/>
  </r>
  <r>
    <n v="1346"/>
    <x v="1"/>
    <s v="BG"/>
    <d v="1963-05-09T00:00:00"/>
    <s v="Returning"/>
    <s v="Business"/>
    <x v="1"/>
    <n v="3786"/>
    <s v="No"/>
    <n v="5"/>
    <n v="4"/>
    <n v="4"/>
    <n v="5"/>
    <n v="5"/>
    <n v="3"/>
    <n v="4"/>
    <n v="4"/>
    <n v="5"/>
    <s v="Satisfied"/>
    <n v="60"/>
    <s v="Positive"/>
    <e v="#NAME?"/>
    <e v="#NAME?"/>
  </r>
  <r>
    <n v="1482"/>
    <x v="1"/>
    <s v="FR"/>
    <d v="1970-03-27T00:00:00"/>
    <s v="Returning"/>
    <s v="Personal"/>
    <x v="1"/>
    <n v="737"/>
    <s v="No"/>
    <n v="4"/>
    <n v="1"/>
    <n v="2"/>
    <n v="1"/>
    <n v="1"/>
    <n v="1"/>
    <n v="5"/>
    <n v="1"/>
    <n v="1"/>
    <s v="Neutral"/>
    <n v="53"/>
    <s v="Neutral"/>
    <e v="#NAME?"/>
    <e v="#NAME?"/>
  </r>
  <r>
    <n v="1768"/>
    <x v="1"/>
    <s v="ES"/>
    <d v="1959-03-06T00:00:00"/>
    <s v="Returning"/>
    <s v="Business"/>
    <x v="1"/>
    <n v="408"/>
    <s v="No"/>
    <n v="5"/>
    <n v="3"/>
    <n v="4"/>
    <n v="4"/>
    <n v="5"/>
    <n v="2"/>
    <n v="4"/>
    <n v="4"/>
    <n v="4"/>
    <s v="Satisfied"/>
    <n v="64"/>
    <s v="Positive"/>
    <e v="#NAME?"/>
    <e v="#NAME?"/>
  </r>
  <r>
    <n v="185"/>
    <x v="1"/>
    <s v="AR"/>
    <d v="1994-08-28T00:00:00"/>
    <s v="Returning"/>
    <s v="Business"/>
    <x v="1"/>
    <n v="213"/>
    <s v="Yes"/>
    <n v="1"/>
    <n v="1"/>
    <n v="3"/>
    <n v="3"/>
    <n v="1"/>
    <n v="4"/>
    <n v="3"/>
    <n v="3"/>
    <n v="2"/>
    <s v="Dissatisfied"/>
    <n v="29"/>
    <s v="Negative"/>
    <e v="#NAME?"/>
    <e v="#NAME?"/>
  </r>
  <r>
    <n v="3313"/>
    <x v="0"/>
    <s v="AE"/>
    <d v="2019-01-28T00:00:00"/>
    <s v="Returning"/>
    <s v="Business"/>
    <x v="1"/>
    <n v="1613"/>
    <s v="Yes"/>
    <n v="1"/>
    <n v="1"/>
    <n v="2"/>
    <n v="4"/>
    <n v="2"/>
    <n v="2"/>
    <n v="2"/>
    <n v="2"/>
    <n v="2"/>
    <s v="Neutral"/>
    <n v="4"/>
    <s v="Neutral"/>
    <e v="#NAME?"/>
    <e v="#NAME?"/>
  </r>
  <r>
    <n v="3080"/>
    <x v="1"/>
    <s v="AT"/>
    <d v="1989-11-21T00:00:00"/>
    <s v="Returning"/>
    <s v="Business"/>
    <x v="1"/>
    <n v="594"/>
    <s v="No"/>
    <n v="5"/>
    <n v="4"/>
    <n v="4"/>
    <n v="5"/>
    <n v="5"/>
    <n v="3"/>
    <n v="4"/>
    <n v="4"/>
    <n v="4"/>
    <s v="Satisfied"/>
    <n v="34"/>
    <s v="Positive"/>
    <e v="#NAME?"/>
    <e v="#NAME?"/>
  </r>
  <r>
    <n v="1856"/>
    <x v="1"/>
    <s v="CH"/>
    <d v="2000-05-15T00:00:00"/>
    <s v="First-time"/>
    <s v="Business"/>
    <x v="1"/>
    <n v="931"/>
    <s v="No"/>
    <n v="4"/>
    <n v="4"/>
    <n v="4"/>
    <n v="2"/>
    <n v="2"/>
    <n v="2"/>
    <n v="5"/>
    <n v="2"/>
    <n v="5"/>
    <s v="Satisfied"/>
    <n v="23"/>
    <s v="Positive"/>
    <e v="#NAME?"/>
    <e v="#NAME?"/>
  </r>
  <r>
    <n v="1272"/>
    <x v="0"/>
    <s v="IE"/>
    <d v="1956-01-19T00:00:00"/>
    <s v="Returning"/>
    <s v="Personal"/>
    <x v="0"/>
    <n v="134"/>
    <s v="No"/>
    <n v="1"/>
    <n v="4"/>
    <n v="1"/>
    <n v="4"/>
    <n v="4"/>
    <n v="3"/>
    <n v="1"/>
    <n v="1"/>
    <n v="1"/>
    <s v="Neutral"/>
    <n v="68"/>
    <s v="Neutral"/>
    <e v="#NAME?"/>
    <e v="#NAME?"/>
  </r>
  <r>
    <n v="3117"/>
    <x v="0"/>
    <s v="RU"/>
    <d v="1962-01-30T00:00:00"/>
    <s v="First-time"/>
    <s v="Business"/>
    <x v="0"/>
    <n v="1013"/>
    <s v="No"/>
    <n v="1"/>
    <n v="3"/>
    <n v="2"/>
    <n v="5"/>
    <n v="5"/>
    <n v="5"/>
    <n v="3"/>
    <n v="5"/>
    <n v="3"/>
    <s v="Neutral"/>
    <n v="61"/>
    <s v="Neutral"/>
    <e v="#NAME?"/>
    <e v="#NAME?"/>
  </r>
  <r>
    <n v="1004"/>
    <x v="0"/>
    <s v="AT"/>
    <d v="2001-04-22T00:00:00"/>
    <s v="Returning"/>
    <s v="Business"/>
    <x v="1"/>
    <n v="309"/>
    <s v="No"/>
    <n v="2"/>
    <n v="5"/>
    <n v="1"/>
    <n v="4"/>
    <n v="4"/>
    <n v="4"/>
    <n v="4"/>
    <n v="4"/>
    <n v="2"/>
    <s v="Satisfied"/>
    <n v="22"/>
    <s v="Positive"/>
    <e v="#NAME?"/>
    <e v="#NAME?"/>
  </r>
  <r>
    <n v="3070"/>
    <x v="0"/>
    <s v="IE"/>
    <d v="1989-02-23T00:00:00"/>
    <s v="Returning"/>
    <s v="Business"/>
    <x v="1"/>
    <n v="2660"/>
    <s v="No"/>
    <n v="3"/>
    <n v="3"/>
    <n v="2"/>
    <n v="5"/>
    <n v="4"/>
    <n v="5"/>
    <n v="2"/>
    <n v="2"/>
    <n v="2"/>
    <s v="Satisfied"/>
    <n v="34"/>
    <s v="Positive"/>
    <e v="#NAME?"/>
    <e v="#NAME?"/>
  </r>
  <r>
    <n v="588"/>
    <x v="0"/>
    <s v="IL"/>
    <d v="1987-10-21T00:00:00"/>
    <s v="Returning"/>
    <s v="Business"/>
    <x v="1"/>
    <n v="3424"/>
    <s v="Yes"/>
    <n v="1"/>
    <n v="3"/>
    <n v="5"/>
    <n v="4"/>
    <n v="4"/>
    <n v="3"/>
    <n v="5"/>
    <n v="5"/>
    <n v="5"/>
    <s v="Satisfied"/>
    <n v="36"/>
    <s v="Positive"/>
    <e v="#NAME?"/>
    <e v="#NAME?"/>
  </r>
  <r>
    <n v="2566"/>
    <x v="0"/>
    <s v="DE"/>
    <d v="2016-10-08T00:00:00"/>
    <s v="Returning"/>
    <s v="Business"/>
    <x v="1"/>
    <n v="227"/>
    <s v="No"/>
    <n v="5"/>
    <n v="4"/>
    <n v="2"/>
    <n v="3"/>
    <n v="1"/>
    <n v="4"/>
    <n v="2"/>
    <n v="2"/>
    <n v="2"/>
    <s v="Neutral"/>
    <n v="7"/>
    <s v="Neutral"/>
    <e v="#NAME?"/>
    <e v="#NAME?"/>
  </r>
  <r>
    <n v="1732"/>
    <x v="1"/>
    <s v="DE"/>
    <d v="2001-09-16T00:00:00"/>
    <s v="Returning"/>
    <s v="Business"/>
    <x v="1"/>
    <n v="1692"/>
    <s v="Yes"/>
    <n v="4"/>
    <n v="2"/>
    <n v="3"/>
    <n v="4"/>
    <n v="2"/>
    <n v="3"/>
    <n v="3"/>
    <n v="3"/>
    <n v="3"/>
    <s v="Neutral"/>
    <n v="22"/>
    <s v="Neutral"/>
    <e v="#NAME?"/>
    <e v="#NAME?"/>
  </r>
  <r>
    <n v="2372"/>
    <x v="1"/>
    <s v="MC"/>
    <d v="1970-01-10T00:00:00"/>
    <s v="Returning"/>
    <s v="Personal"/>
    <x v="2"/>
    <n v="925"/>
    <s v="Yes"/>
    <n v="5"/>
    <n v="3"/>
    <n v="3"/>
    <n v="1"/>
    <n v="1"/>
    <n v="1"/>
    <n v="5"/>
    <n v="1"/>
    <n v="5"/>
    <s v="Neutral"/>
    <n v="54"/>
    <s v="Neutral"/>
    <e v="#NAME?"/>
    <e v="#NAME?"/>
  </r>
  <r>
    <n v="867"/>
    <x v="0"/>
    <s v="GR"/>
    <d v="1979-01-17T00:00:00"/>
    <s v="Returning"/>
    <s v="Business"/>
    <x v="1"/>
    <n v="3665"/>
    <s v="No"/>
    <n v="5"/>
    <n v="2"/>
    <n v="3"/>
    <n v="3"/>
    <n v="1"/>
    <n v="5"/>
    <n v="3"/>
    <n v="3"/>
    <n v="1"/>
    <s v="Dissatisfied"/>
    <n v="45"/>
    <s v="Negative"/>
    <e v="#NAME?"/>
    <e v="#NAME?"/>
  </r>
  <r>
    <n v="1940"/>
    <x v="0"/>
    <s v="RU"/>
    <d v="1973-08-12T00:00:00"/>
    <s v="Returning"/>
    <s v="Business"/>
    <x v="1"/>
    <n v="2157"/>
    <s v="No"/>
    <n v="1"/>
    <n v="3"/>
    <n v="5"/>
    <n v="5"/>
    <n v="3"/>
    <n v="5"/>
    <n v="5"/>
    <n v="5"/>
    <n v="5"/>
    <s v="Satisfied"/>
    <n v="50"/>
    <s v="Positive"/>
    <e v="#NAME?"/>
    <e v="#NAME?"/>
  </r>
  <r>
    <n v="1944"/>
    <x v="1"/>
    <s v="IN"/>
    <d v="1984-06-28T00:00:00"/>
    <s v="First-time"/>
    <s v="Business"/>
    <x v="0"/>
    <n v="383"/>
    <s v="No"/>
    <n v="3"/>
    <n v="1"/>
    <n v="2"/>
    <n v="5"/>
    <n v="5"/>
    <n v="5"/>
    <n v="3"/>
    <n v="5"/>
    <n v="4"/>
    <s v="Neutral"/>
    <n v="39"/>
    <s v="Neutral"/>
    <e v="#NAME?"/>
    <e v="#NAME?"/>
  </r>
  <r>
    <n v="817"/>
    <x v="1"/>
    <s v="MA"/>
    <d v="1998-01-26T00:00:00"/>
    <s v="Returning"/>
    <s v="Business"/>
    <x v="1"/>
    <n v="102"/>
    <s v="No"/>
    <n v="1"/>
    <n v="3"/>
    <n v="5"/>
    <n v="5"/>
    <n v="5"/>
    <n v="3"/>
    <n v="5"/>
    <n v="5"/>
    <n v="4"/>
    <s v="Satisfied"/>
    <n v="25"/>
    <s v="Positive"/>
    <e v="#NAME?"/>
    <e v="#NAME?"/>
  </r>
  <r>
    <n v="453"/>
    <x v="1"/>
    <s v="LV"/>
    <d v="1966-06-27T00:00:00"/>
    <s v="Returning"/>
    <s v="Business"/>
    <x v="1"/>
    <n v="134"/>
    <s v="No"/>
    <n v="4"/>
    <n v="3"/>
    <n v="4"/>
    <n v="4"/>
    <n v="4"/>
    <n v="2"/>
    <n v="4"/>
    <n v="4"/>
    <n v="4"/>
    <s v="Satisfied"/>
    <n v="57"/>
    <s v="Positive"/>
    <e v="#NAME?"/>
    <e v="#NAME?"/>
  </r>
  <r>
    <n v="3105"/>
    <x v="1"/>
    <s v="PL"/>
    <d v="1989-10-12T00:00:00"/>
    <s v="Returning"/>
    <s v="Personal"/>
    <x v="0"/>
    <n v="594"/>
    <s v="No"/>
    <n v="0"/>
    <n v="1"/>
    <n v="1"/>
    <n v="1"/>
    <n v="1"/>
    <n v="1"/>
    <n v="4"/>
    <n v="1"/>
    <n v="3"/>
    <s v="Satisfied"/>
    <n v="34"/>
    <s v="Positive"/>
    <e v="#NAME?"/>
    <e v="#NAME?"/>
  </r>
  <r>
    <n v="1318"/>
    <x v="0"/>
    <s v="DE"/>
    <d v="1964-06-22T00:00:00"/>
    <s v="Returning"/>
    <s v="Business"/>
    <x v="1"/>
    <n v="134"/>
    <s v="No"/>
    <n v="3"/>
    <n v="3"/>
    <n v="5"/>
    <n v="5"/>
    <n v="4"/>
    <n v="3"/>
    <n v="5"/>
    <n v="5"/>
    <n v="4"/>
    <s v="Satisfied"/>
    <n v="59"/>
    <s v="Positive"/>
    <e v="#NAME?"/>
    <e v="#NAME?"/>
  </r>
  <r>
    <n v="2797"/>
    <x v="1"/>
    <s v="NO"/>
    <d v="2007-09-24T00:00:00"/>
    <s v="Returning"/>
    <s v="Personal"/>
    <x v="0"/>
    <n v="765"/>
    <s v="Yes"/>
    <n v="3"/>
    <n v="4"/>
    <n v="5"/>
    <n v="1"/>
    <n v="1"/>
    <n v="1"/>
    <n v="4"/>
    <n v="1"/>
    <n v="4"/>
    <s v="Neutral"/>
    <n v="16"/>
    <s v="Neutral"/>
    <e v="#NAME?"/>
    <e v="#NAME?"/>
  </r>
  <r>
    <n v="3057"/>
    <x v="0"/>
    <s v="CZ"/>
    <d v="1999-11-04T00:00:00"/>
    <s v="First-time"/>
    <s v="Business"/>
    <x v="0"/>
    <n v="340"/>
    <s v="No"/>
    <n v="4"/>
    <n v="2"/>
    <n v="3"/>
    <n v="2"/>
    <n v="2"/>
    <n v="2"/>
    <n v="4"/>
    <n v="2"/>
    <n v="3"/>
    <s v="Neutral"/>
    <n v="24"/>
    <s v="Neutral"/>
    <e v="#NAME?"/>
    <e v="#NAME?"/>
  </r>
  <r>
    <n v="2525"/>
    <x v="0"/>
    <s v="FI"/>
    <d v="2012-11-18T00:00:00"/>
    <s v="Returning"/>
    <s v="Business"/>
    <x v="1"/>
    <n v="280"/>
    <s v="No"/>
    <n v="1"/>
    <n v="3"/>
    <n v="4"/>
    <n v="4"/>
    <n v="4"/>
    <n v="3"/>
    <n v="4"/>
    <n v="4"/>
    <n v="4"/>
    <s v="Satisfied"/>
    <n v="11"/>
    <s v="Positive"/>
    <e v="#NAME?"/>
    <e v="#NAME?"/>
  </r>
  <r>
    <n v="2389"/>
    <x v="0"/>
    <s v="JP"/>
    <d v="1980-05-08T00:00:00"/>
    <s v="Returning"/>
    <s v="Business"/>
    <x v="1"/>
    <n v="1625"/>
    <s v="No"/>
    <n v="5"/>
    <n v="4"/>
    <n v="5"/>
    <n v="4"/>
    <n v="5"/>
    <n v="4"/>
    <n v="5"/>
    <n v="5"/>
    <n v="5"/>
    <s v="Satisfied"/>
    <n v="43"/>
    <s v="Positive"/>
    <e v="#NAME?"/>
    <e v="#NAME?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set 1" cacheId="4" applyNumberFormats="0" applyBorderFormats="0" applyFontFormats="0" applyPatternFormats="0" applyAlignmentFormats="0" applyWidthHeightFormats="0" dataCaption="" updatedVersion="5" compact="0" compactData="0">
  <location ref="AA1:AK11" firstHeaderRow="1" firstDataRow="2" firstDataCol="2"/>
  <pivotFields count="23">
    <pivotField name="ID" compact="0" outline="0" multipleItemSelectionAllowed="1" showAll="0"/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Nationality code" compact="0" outline="0" multipleItemSelectionAllowed="1" showAll="0"/>
    <pivotField name="Date of Birth" compact="0" numFmtId="14" outline="0" multipleItemSelectionAllowed="1" showAll="0"/>
    <pivotField name="Customer Type" compact="0" outline="0" multipleItemSelectionAllowed="1" showAll="0"/>
    <pivotField name="Type of Travel" compact="0" outline="0" multipleItemSelectionAllowed="1" showAll="0"/>
    <pivotField name="Class" axis="axisRow" compact="0" outline="0" multipleItemSelectionAllowed="1" showAll="0" sortType="ascending">
      <items count="4">
        <item x="1"/>
        <item x="0"/>
        <item x="2"/>
        <item t="default"/>
      </items>
    </pivotField>
    <pivotField name="Flight Distance" compact="0" outline="0" multipleItemSelectionAllowed="1" showAll="0"/>
    <pivotField name="Experience of delays" compact="0" outline="0" multipleItemSelectionAllowed="1" showAll="0"/>
    <pivotField name="Online Booking" dataField="1" compact="0" outline="0" multipleItemSelectionAllowed="1" showAll="0"/>
    <pivotField name="Check-in Service" dataField="1" compact="0" outline="0" multipleItemSelectionAllowed="1" showAll="0"/>
    <pivotField name="On-board Service" dataField="1" compact="0" outline="0" multipleItemSelectionAllowed="1" showAll="0"/>
    <pivotField name="Seat Comfort" dataField="1" compact="0" outline="0" multipleItemSelectionAllowed="1" showAll="0"/>
    <pivotField name="Cleanliness" dataField="1" compact="0" outline="0" multipleItemSelectionAllowed="1" showAll="0"/>
    <pivotField name="Food and Drink" dataField="1" compact="0" outline="0" multipleItemSelectionAllowed="1" showAll="0"/>
    <pivotField name="In-flight Service" dataField="1" compact="0" outline="0" multipleItemSelectionAllowed="1" showAll="0"/>
    <pivotField name="In-flight Entertainment" dataField="1" compact="0" outline="0" multipleItemSelectionAllowed="1" showAll="0"/>
    <pivotField name="Baggage Handling" dataField="1" compact="0" outline="0" multipleItemSelectionAllowed="1" showAll="0"/>
    <pivotField name="Satisfaction" compact="0" outline="0" multipleItemSelectionAllowed="1" showAll="0"/>
    <pivotField name="Umur Penumpang" compact="0" outline="0" multipleItemSelectionAllowed="1" showAll="0"/>
    <pivotField name="Tingkat Kepuasan" compact="0" outline="0" multipleItemSelectionAllowed="1" showAll="0"/>
    <pivotField name="Negara" compact="0" outline="0" multipleItemSelectionAllowed="1" showAll="0"/>
    <pivotField name="Wilayah" compact="0" outline="0" multipleItemSelectionAllowed="1" showAll="0"/>
  </pivotFields>
  <rowFields count="2">
    <field x="1"/>
    <field x="6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Online Booking" fld="9" subtotal="average" baseField="0"/>
    <dataField name="AVERAGE of Check-in Service" fld="10" subtotal="average" baseField="0"/>
    <dataField name="AVERAGE of On-board Service" fld="11" subtotal="average" baseField="0"/>
    <dataField name="AVERAGE of Seat Comfort" fld="12" subtotal="average" baseField="0"/>
    <dataField name="AVERAGE of Cleanliness" fld="13" subtotal="average" baseField="0"/>
    <dataField name="AVERAGE of Food and Drink" fld="14" subtotal="average" baseField="0"/>
    <dataField name="AVERAGE of In-flight Service" fld="15" subtotal="average" baseField="0"/>
    <dataField name="AVERAGE of In-flight Entertainment" fld="16" subtotal="average" baseField="0"/>
    <dataField name="AVERAGE of Baggage Handling" fld="17" subtotal="average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599"/>
  <sheetViews>
    <sheetView tabSelected="1" topLeftCell="X1" workbookViewId="0"/>
  </sheetViews>
  <sheetFormatPr defaultColWidth="12.5703125" defaultRowHeight="15" customHeight="1"/>
  <cols>
    <col min="1" max="1" width="4.7109375" customWidth="1"/>
    <col min="2" max="2" width="6.42578125" customWidth="1"/>
    <col min="3" max="3" width="13.140625" customWidth="1"/>
    <col min="4" max="4" width="10.42578125" customWidth="1"/>
    <col min="5" max="5" width="12.140625" customWidth="1"/>
    <col min="6" max="7" width="11.28515625" customWidth="1"/>
    <col min="8" max="8" width="11.85546875" customWidth="1"/>
    <col min="9" max="9" width="16.28515625" customWidth="1"/>
    <col min="10" max="10" width="12.42578125" customWidth="1"/>
    <col min="11" max="11" width="13.140625" customWidth="1"/>
    <col min="12" max="12" width="13.85546875" customWidth="1"/>
    <col min="13" max="13" width="10.7109375" customWidth="1"/>
    <col min="14" max="14" width="9.28515625" customWidth="1"/>
    <col min="15" max="16" width="12.42578125" customWidth="1"/>
    <col min="17" max="17" width="18" customWidth="1"/>
    <col min="18" max="18" width="14.28515625" customWidth="1"/>
    <col min="19" max="19" width="9.42578125" customWidth="1"/>
    <col min="20" max="20" width="14.7109375" customWidth="1"/>
    <col min="21" max="21" width="14.42578125" customWidth="1"/>
    <col min="22" max="22" width="20" customWidth="1"/>
    <col min="23" max="23" width="16.28515625" customWidth="1"/>
    <col min="24" max="24" width="17.42578125" customWidth="1"/>
    <col min="25" max="25" width="49.28515625" customWidth="1"/>
    <col min="26" max="26" width="17.42578125" customWidth="1"/>
    <col min="27" max="27" width="10.42578125" customWidth="1"/>
    <col min="28" max="28" width="11.28515625" customWidth="1"/>
    <col min="29" max="29" width="21.5703125" customWidth="1"/>
    <col min="30" max="30" width="22.42578125" customWidth="1"/>
    <col min="31" max="31" width="23.28515625" customWidth="1"/>
    <col min="32" max="32" width="20.140625" customWidth="1"/>
    <col min="33" max="33" width="18.5703125" customWidth="1"/>
    <col min="34" max="34" width="21.7109375" customWidth="1"/>
    <col min="35" max="35" width="21.85546875" customWidth="1"/>
    <col min="36" max="36" width="27.42578125" customWidth="1"/>
    <col min="37" max="37" width="23.5703125" customWidth="1"/>
    <col min="38" max="41" width="17.42578125" customWidth="1"/>
  </cols>
  <sheetData>
    <row r="1" spans="1:4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6"/>
      <c r="Y1" s="5" t="s">
        <v>23</v>
      </c>
      <c r="Z1" s="7"/>
      <c r="AA1" s="29"/>
      <c r="AB1" s="30"/>
      <c r="AC1" s="31" t="s">
        <v>330</v>
      </c>
      <c r="AD1" s="30"/>
      <c r="AE1" s="30"/>
      <c r="AF1" s="30"/>
      <c r="AG1" s="30"/>
      <c r="AH1" s="30"/>
      <c r="AI1" s="30"/>
      <c r="AJ1" s="30"/>
      <c r="AK1" s="32"/>
      <c r="AL1" s="7"/>
      <c r="AM1" s="7"/>
      <c r="AN1" s="7"/>
      <c r="AO1" s="7"/>
    </row>
    <row r="2" spans="1:41" ht="15.75" customHeight="1">
      <c r="A2" s="8">
        <v>1831</v>
      </c>
      <c r="B2" s="1" t="s">
        <v>33</v>
      </c>
      <c r="C2" s="9" t="s">
        <v>34</v>
      </c>
      <c r="D2" s="10">
        <v>21343</v>
      </c>
      <c r="E2" s="1" t="s">
        <v>35</v>
      </c>
      <c r="F2" s="1" t="s">
        <v>36</v>
      </c>
      <c r="G2" s="1" t="s">
        <v>37</v>
      </c>
      <c r="H2" s="8">
        <v>408</v>
      </c>
      <c r="I2" s="8" t="s">
        <v>38</v>
      </c>
      <c r="J2" s="8">
        <v>5</v>
      </c>
      <c r="K2" s="8">
        <v>5</v>
      </c>
      <c r="L2" s="8">
        <v>3</v>
      </c>
      <c r="M2" s="8">
        <v>4</v>
      </c>
      <c r="N2" s="8">
        <v>3</v>
      </c>
      <c r="O2" s="8">
        <v>2</v>
      </c>
      <c r="P2" s="8">
        <v>3</v>
      </c>
      <c r="Q2" s="8">
        <v>3</v>
      </c>
      <c r="R2" s="8">
        <v>3</v>
      </c>
      <c r="S2" s="1" t="s">
        <v>39</v>
      </c>
      <c r="T2" s="1">
        <f t="shared" ref="T2:T3399" ca="1" si="0">DATEDIF(D2,TODAY(),"Y")</f>
        <v>65</v>
      </c>
      <c r="U2" s="1" t="str">
        <f t="shared" ref="U2:U3399" si="1">IF(S2="Satisfied","Positive",IF(S2="Neutral","Neutral","Negative"))</f>
        <v>Neutral</v>
      </c>
      <c r="V2" s="1" t="e">
        <f t="array" aca="1" ref="V2:W2" ca="1">xlookup(C2,'Dataset 2 (LOOKUP)'!$A$2:$A$135,'Dataset 2 (LOOKUP)'!$B$2:$C$135,"")</f>
        <v>#NAME?</v>
      </c>
      <c r="W2" s="1" t="e">
        <f ca="1"/>
        <v>#NAME?</v>
      </c>
      <c r="X2" s="7"/>
      <c r="Y2" s="11">
        <f ca="1">COUNTIF(T2:T3399,"&lt;=17")</f>
        <v>618</v>
      </c>
      <c r="Z2" s="7"/>
      <c r="AA2" s="31" t="s">
        <v>1</v>
      </c>
      <c r="AB2" s="31" t="s">
        <v>6</v>
      </c>
      <c r="AC2" s="29" t="s">
        <v>24</v>
      </c>
      <c r="AD2" s="33" t="s">
        <v>25</v>
      </c>
      <c r="AE2" s="33" t="s">
        <v>26</v>
      </c>
      <c r="AF2" s="33" t="s">
        <v>27</v>
      </c>
      <c r="AG2" s="33" t="s">
        <v>28</v>
      </c>
      <c r="AH2" s="33" t="s">
        <v>29</v>
      </c>
      <c r="AI2" s="33" t="s">
        <v>30</v>
      </c>
      <c r="AJ2" s="33" t="s">
        <v>31</v>
      </c>
      <c r="AK2" s="34" t="s">
        <v>32</v>
      </c>
      <c r="AL2" s="7"/>
      <c r="AM2" s="7"/>
      <c r="AN2" s="7"/>
      <c r="AO2" s="7"/>
    </row>
    <row r="3" spans="1:41" ht="15.75" customHeight="1">
      <c r="A3" s="8">
        <v>1882</v>
      </c>
      <c r="B3" s="1" t="s">
        <v>42</v>
      </c>
      <c r="C3" s="9" t="s">
        <v>43</v>
      </c>
      <c r="D3" s="10">
        <v>35607</v>
      </c>
      <c r="E3" s="1" t="s">
        <v>35</v>
      </c>
      <c r="F3" s="1" t="s">
        <v>36</v>
      </c>
      <c r="G3" s="1" t="s">
        <v>37</v>
      </c>
      <c r="H3" s="8">
        <v>931</v>
      </c>
      <c r="I3" s="8" t="s">
        <v>44</v>
      </c>
      <c r="J3" s="8">
        <v>2</v>
      </c>
      <c r="K3" s="8">
        <v>5</v>
      </c>
      <c r="L3" s="8">
        <v>4</v>
      </c>
      <c r="M3" s="8">
        <v>4</v>
      </c>
      <c r="N3" s="8">
        <v>4</v>
      </c>
      <c r="O3" s="8">
        <v>4</v>
      </c>
      <c r="P3" s="8">
        <v>4</v>
      </c>
      <c r="Q3" s="8">
        <v>4</v>
      </c>
      <c r="R3" s="8">
        <v>4</v>
      </c>
      <c r="S3" s="1" t="s">
        <v>39</v>
      </c>
      <c r="T3" s="1">
        <f t="shared" ca="1" si="0"/>
        <v>26</v>
      </c>
      <c r="U3" s="1" t="str">
        <f t="shared" si="1"/>
        <v>Neutral</v>
      </c>
      <c r="V3" s="1" t="e">
        <f t="array" aca="1" ref="V3:W3" ca="1">xlookup(C3,'Dataset 2 (LOOKUP)'!$A$2:$A$135,'Dataset 2 (LOOKUP)'!$B$2:$C$135,"")</f>
        <v>#NAME?</v>
      </c>
      <c r="W3" s="1" t="e">
        <f ca="1"/>
        <v>#NAME?</v>
      </c>
      <c r="X3" s="7"/>
      <c r="Y3" s="7"/>
      <c r="Z3" s="7"/>
      <c r="AA3" s="29" t="s">
        <v>33</v>
      </c>
      <c r="AB3" s="29" t="s">
        <v>41</v>
      </c>
      <c r="AC3" s="35">
        <v>2.7286892758936756</v>
      </c>
      <c r="AD3" s="36">
        <v>3.5572868927589369</v>
      </c>
      <c r="AE3" s="36">
        <v>3.6562786434463797</v>
      </c>
      <c r="AF3" s="36">
        <v>3.8973418881759851</v>
      </c>
      <c r="AG3" s="36">
        <v>3.4784601283226397</v>
      </c>
      <c r="AH3" s="36">
        <v>3.3657195233730524</v>
      </c>
      <c r="AI3" s="36">
        <v>3.83134738771769</v>
      </c>
      <c r="AJ3" s="36">
        <v>3.6241979835013747</v>
      </c>
      <c r="AK3" s="37">
        <v>3.8505957836846929</v>
      </c>
      <c r="AL3" s="7"/>
      <c r="AM3" s="7"/>
      <c r="AN3" s="7"/>
      <c r="AO3" s="7"/>
    </row>
    <row r="4" spans="1:41" ht="15.75" customHeight="1">
      <c r="A4" s="8">
        <v>1194</v>
      </c>
      <c r="B4" s="1" t="s">
        <v>33</v>
      </c>
      <c r="C4" s="9" t="s">
        <v>46</v>
      </c>
      <c r="D4" s="10">
        <v>21987</v>
      </c>
      <c r="E4" s="1" t="s">
        <v>35</v>
      </c>
      <c r="F4" s="1" t="s">
        <v>36</v>
      </c>
      <c r="G4" s="1" t="s">
        <v>37</v>
      </c>
      <c r="H4" s="8">
        <v>158</v>
      </c>
      <c r="I4" s="8" t="s">
        <v>38</v>
      </c>
      <c r="J4" s="8">
        <v>3</v>
      </c>
      <c r="K4" s="8">
        <v>3</v>
      </c>
      <c r="L4" s="8">
        <v>4</v>
      </c>
      <c r="M4" s="8">
        <v>5</v>
      </c>
      <c r="N4" s="8">
        <v>3</v>
      </c>
      <c r="O4" s="8">
        <v>4</v>
      </c>
      <c r="P4" s="8">
        <v>4</v>
      </c>
      <c r="Q4" s="8">
        <v>4</v>
      </c>
      <c r="R4" s="8">
        <v>1</v>
      </c>
      <c r="S4" s="1" t="s">
        <v>39</v>
      </c>
      <c r="T4" s="1">
        <f t="shared" ca="1" si="0"/>
        <v>63</v>
      </c>
      <c r="U4" s="1" t="str">
        <f t="shared" si="1"/>
        <v>Neutral</v>
      </c>
      <c r="V4" s="1" t="e">
        <f t="array" aca="1" ref="V4:W4" ca="1">xlookup(C4,'Dataset 2 (LOOKUP)'!$A$2:$A$135,'Dataset 2 (LOOKUP)'!$B$2:$C$135,"")</f>
        <v>#NAME?</v>
      </c>
      <c r="W4" s="1" t="e">
        <f ca="1"/>
        <v>#NAME?</v>
      </c>
      <c r="X4" s="7"/>
      <c r="Y4" s="5" t="s">
        <v>47</v>
      </c>
      <c r="Z4" s="12"/>
      <c r="AA4" s="38"/>
      <c r="AB4" s="39" t="s">
        <v>37</v>
      </c>
      <c r="AC4" s="40">
        <v>2.5777385159010602</v>
      </c>
      <c r="AD4" s="41">
        <v>3.1837455830388692</v>
      </c>
      <c r="AE4" s="41">
        <v>3.0035335689045937</v>
      </c>
      <c r="AF4" s="41">
        <v>3.3003533568904593</v>
      </c>
      <c r="AG4" s="41">
        <v>3.1678445229681977</v>
      </c>
      <c r="AH4" s="41">
        <v>3.0671378091872792</v>
      </c>
      <c r="AI4" s="41">
        <v>3.3780918727915195</v>
      </c>
      <c r="AJ4" s="41">
        <v>3.0706713780918728</v>
      </c>
      <c r="AK4" s="42">
        <v>3.3869257950530036</v>
      </c>
      <c r="AL4" s="7"/>
      <c r="AM4" s="7"/>
      <c r="AN4" s="7"/>
      <c r="AO4" s="7"/>
    </row>
    <row r="5" spans="1:41" ht="15.75" customHeight="1">
      <c r="A5" s="8">
        <v>2526</v>
      </c>
      <c r="B5" s="1" t="s">
        <v>33</v>
      </c>
      <c r="C5" s="9" t="s">
        <v>49</v>
      </c>
      <c r="D5" s="10">
        <v>39724</v>
      </c>
      <c r="E5" s="1" t="s">
        <v>35</v>
      </c>
      <c r="F5" s="1" t="s">
        <v>41</v>
      </c>
      <c r="G5" s="1" t="s">
        <v>41</v>
      </c>
      <c r="H5" s="8">
        <v>280</v>
      </c>
      <c r="I5" s="8" t="s">
        <v>44</v>
      </c>
      <c r="J5" s="8">
        <v>4</v>
      </c>
      <c r="K5" s="8">
        <v>3</v>
      </c>
      <c r="L5" s="8">
        <v>3</v>
      </c>
      <c r="M5" s="8">
        <v>5</v>
      </c>
      <c r="N5" s="8">
        <v>5</v>
      </c>
      <c r="O5" s="8">
        <v>5</v>
      </c>
      <c r="P5" s="8">
        <v>4</v>
      </c>
      <c r="Q5" s="8">
        <v>5</v>
      </c>
      <c r="R5" s="8">
        <v>4</v>
      </c>
      <c r="S5" s="1" t="s">
        <v>50</v>
      </c>
      <c r="T5" s="1">
        <f t="shared" ca="1" si="0"/>
        <v>15</v>
      </c>
      <c r="U5" s="1" t="str">
        <f t="shared" si="1"/>
        <v>Positive</v>
      </c>
      <c r="V5" s="1" t="e">
        <f t="array" aca="1" ref="V5:W5" ca="1">xlookup(C5,'Dataset 2 (LOOKUP)'!$A$2:$A$135,'Dataset 2 (LOOKUP)'!$B$2:$C$135,"")</f>
        <v>#NAME?</v>
      </c>
      <c r="W5" s="1" t="e">
        <f ca="1"/>
        <v>#NAME?</v>
      </c>
      <c r="X5" s="7"/>
      <c r="Y5" s="13">
        <f>COUNTIFS(H2:H3399,"&gt;500",I2:I3399,"Yes",S2:S3399,"Satisfied")</f>
        <v>345</v>
      </c>
      <c r="Z5" s="12"/>
      <c r="AA5" s="38"/>
      <c r="AB5" s="39" t="s">
        <v>48</v>
      </c>
      <c r="AC5" s="40">
        <v>2.2903225806451615</v>
      </c>
      <c r="AD5" s="41">
        <v>3.032258064516129</v>
      </c>
      <c r="AE5" s="41">
        <v>2.978494623655914</v>
      </c>
      <c r="AF5" s="41">
        <v>3.032258064516129</v>
      </c>
      <c r="AG5" s="41">
        <v>2.860215053763441</v>
      </c>
      <c r="AH5" s="41">
        <v>3</v>
      </c>
      <c r="AI5" s="41">
        <v>3.150537634408602</v>
      </c>
      <c r="AJ5" s="41">
        <v>2.827956989247312</v>
      </c>
      <c r="AK5" s="42">
        <v>3.3010752688172045</v>
      </c>
      <c r="AL5" s="7"/>
      <c r="AM5" s="7"/>
      <c r="AN5" s="7"/>
      <c r="AO5" s="7"/>
    </row>
    <row r="6" spans="1:41" ht="15.75" customHeight="1">
      <c r="A6" s="8">
        <v>459</v>
      </c>
      <c r="B6" s="1" t="s">
        <v>42</v>
      </c>
      <c r="C6" s="9" t="s">
        <v>52</v>
      </c>
      <c r="D6" s="10">
        <v>19313</v>
      </c>
      <c r="E6" s="1" t="s">
        <v>35</v>
      </c>
      <c r="F6" s="1" t="s">
        <v>41</v>
      </c>
      <c r="G6" s="1" t="s">
        <v>41</v>
      </c>
      <c r="H6" s="8">
        <v>134</v>
      </c>
      <c r="I6" s="8" t="s">
        <v>38</v>
      </c>
      <c r="J6" s="8">
        <v>1</v>
      </c>
      <c r="K6" s="8">
        <v>3</v>
      </c>
      <c r="L6" s="8">
        <v>4</v>
      </c>
      <c r="M6" s="8">
        <v>4</v>
      </c>
      <c r="N6" s="8">
        <v>5</v>
      </c>
      <c r="O6" s="8">
        <v>2</v>
      </c>
      <c r="P6" s="8">
        <v>4</v>
      </c>
      <c r="Q6" s="8">
        <v>4</v>
      </c>
      <c r="R6" s="8">
        <v>5</v>
      </c>
      <c r="S6" s="1" t="s">
        <v>50</v>
      </c>
      <c r="T6" s="1">
        <f t="shared" ca="1" si="0"/>
        <v>71</v>
      </c>
      <c r="U6" s="1" t="str">
        <f t="shared" si="1"/>
        <v>Positive</v>
      </c>
      <c r="V6" s="1" t="e">
        <f t="array" aca="1" ref="V6:W6" ca="1">xlookup(C6,'Dataset 2 (LOOKUP)'!$A$2:$A$135,'Dataset 2 (LOOKUP)'!$B$2:$C$135,"")</f>
        <v>#NAME?</v>
      </c>
      <c r="W6" s="1" t="e">
        <f ca="1"/>
        <v>#NAME?</v>
      </c>
      <c r="X6" s="7"/>
      <c r="Y6" s="7"/>
      <c r="Z6" s="12"/>
      <c r="AA6" s="29" t="s">
        <v>51</v>
      </c>
      <c r="AB6" s="30"/>
      <c r="AC6" s="35">
        <v>2.6565714285714286</v>
      </c>
      <c r="AD6" s="36">
        <v>3.4085714285714284</v>
      </c>
      <c r="AE6" s="36">
        <v>3.4091428571428573</v>
      </c>
      <c r="AF6" s="36">
        <v>3.6582857142857144</v>
      </c>
      <c r="AG6" s="36">
        <v>3.3451428571428572</v>
      </c>
      <c r="AH6" s="36">
        <v>3.2497142857142856</v>
      </c>
      <c r="AI6" s="36">
        <v>3.6485714285714286</v>
      </c>
      <c r="AJ6" s="36">
        <v>3.402857142857143</v>
      </c>
      <c r="AK6" s="37">
        <v>3.6714285714285713</v>
      </c>
      <c r="AL6" s="7"/>
      <c r="AM6" s="7"/>
      <c r="AN6" s="7"/>
      <c r="AO6" s="7"/>
    </row>
    <row r="7" spans="1:41" ht="15.75" customHeight="1">
      <c r="A7" s="8">
        <v>3132</v>
      </c>
      <c r="B7" s="1" t="s">
        <v>33</v>
      </c>
      <c r="C7" s="9" t="s">
        <v>34</v>
      </c>
      <c r="D7" s="10">
        <v>22204</v>
      </c>
      <c r="E7" s="1" t="s">
        <v>35</v>
      </c>
      <c r="F7" s="1" t="s">
        <v>41</v>
      </c>
      <c r="G7" s="1" t="s">
        <v>41</v>
      </c>
      <c r="H7" s="8">
        <v>2320</v>
      </c>
      <c r="I7" s="8" t="s">
        <v>44</v>
      </c>
      <c r="J7" s="8">
        <v>0</v>
      </c>
      <c r="K7" s="8">
        <v>5</v>
      </c>
      <c r="L7" s="8">
        <v>1</v>
      </c>
      <c r="M7" s="8">
        <v>4</v>
      </c>
      <c r="N7" s="8">
        <v>5</v>
      </c>
      <c r="O7" s="8">
        <v>3</v>
      </c>
      <c r="P7" s="8">
        <v>1</v>
      </c>
      <c r="Q7" s="8">
        <v>1</v>
      </c>
      <c r="R7" s="8">
        <v>1</v>
      </c>
      <c r="S7" s="1" t="s">
        <v>50</v>
      </c>
      <c r="T7" s="1">
        <f t="shared" ca="1" si="0"/>
        <v>63</v>
      </c>
      <c r="U7" s="1" t="str">
        <f t="shared" si="1"/>
        <v>Positive</v>
      </c>
      <c r="V7" s="1" t="e">
        <f t="array" aca="1" ref="V7:W7" ca="1">xlookup(C7,'Dataset 2 (LOOKUP)'!$A$2:$A$135,'Dataset 2 (LOOKUP)'!$B$2:$C$135,"")</f>
        <v>#NAME?</v>
      </c>
      <c r="W7" s="1" t="e">
        <f ca="1"/>
        <v>#NAME?</v>
      </c>
      <c r="X7" s="7"/>
      <c r="Y7" s="5" t="s">
        <v>53</v>
      </c>
      <c r="Z7" s="12"/>
      <c r="AA7" s="29" t="s">
        <v>42</v>
      </c>
      <c r="AB7" s="29" t="s">
        <v>41</v>
      </c>
      <c r="AC7" s="35">
        <v>2.8311425682507583</v>
      </c>
      <c r="AD7" s="36">
        <v>3.6339737108190091</v>
      </c>
      <c r="AE7" s="36">
        <v>3.6572295247724975</v>
      </c>
      <c r="AF7" s="36">
        <v>3.801820020222447</v>
      </c>
      <c r="AG7" s="36">
        <v>3.5116279069767442</v>
      </c>
      <c r="AH7" s="36">
        <v>3.2831142568250757</v>
      </c>
      <c r="AI7" s="36">
        <v>3.8372093023255816</v>
      </c>
      <c r="AJ7" s="36">
        <v>3.532861476238625</v>
      </c>
      <c r="AK7" s="37">
        <v>3.8422649140546006</v>
      </c>
      <c r="AL7" s="7"/>
      <c r="AM7" s="7"/>
      <c r="AN7" s="7"/>
      <c r="AO7" s="7"/>
    </row>
    <row r="8" spans="1:41" ht="15.75" customHeight="1">
      <c r="A8" s="8">
        <v>533</v>
      </c>
      <c r="B8" s="1" t="s">
        <v>33</v>
      </c>
      <c r="C8" s="9" t="s">
        <v>54</v>
      </c>
      <c r="D8" s="10">
        <v>20458</v>
      </c>
      <c r="E8" s="1" t="s">
        <v>55</v>
      </c>
      <c r="F8" s="1" t="s">
        <v>41</v>
      </c>
      <c r="G8" s="1" t="s">
        <v>41</v>
      </c>
      <c r="H8" s="8">
        <v>309</v>
      </c>
      <c r="I8" s="8" t="s">
        <v>38</v>
      </c>
      <c r="J8" s="8">
        <v>3</v>
      </c>
      <c r="K8" s="8">
        <v>5</v>
      </c>
      <c r="L8" s="8">
        <v>3</v>
      </c>
      <c r="M8" s="8">
        <v>1</v>
      </c>
      <c r="N8" s="8">
        <v>5</v>
      </c>
      <c r="O8" s="8">
        <v>5</v>
      </c>
      <c r="P8" s="8">
        <v>4</v>
      </c>
      <c r="Q8" s="8">
        <v>5</v>
      </c>
      <c r="R8" s="8">
        <v>4</v>
      </c>
      <c r="S8" s="1" t="s">
        <v>56</v>
      </c>
      <c r="T8" s="1">
        <f t="shared" ca="1" si="0"/>
        <v>68</v>
      </c>
      <c r="U8" s="1" t="str">
        <f t="shared" si="1"/>
        <v>Negative</v>
      </c>
      <c r="V8" s="1" t="e">
        <f t="array" aca="1" ref="V8:W8" ca="1">xlookup(C8,'Dataset 2 (LOOKUP)'!$A$2:$A$135,'Dataset 2 (LOOKUP)'!$B$2:$C$135,"")</f>
        <v>#NAME?</v>
      </c>
      <c r="W8" s="1" t="e">
        <f ca="1"/>
        <v>#NAME?</v>
      </c>
      <c r="X8" s="7"/>
      <c r="Y8" s="14">
        <f t="array" ref="Y8">COUNTIFS(H2:H3399,"&gt;500",I2:I3399,"Yes",S2:S3399,{"Neutral","Dissatisfied"})</f>
        <v>269</v>
      </c>
      <c r="Z8" s="12"/>
      <c r="AA8" s="38"/>
      <c r="AB8" s="39" t="s">
        <v>37</v>
      </c>
      <c r="AC8" s="40">
        <v>2.5597920277296362</v>
      </c>
      <c r="AD8" s="41">
        <v>3.2357019064124781</v>
      </c>
      <c r="AE8" s="41">
        <v>3.3050259965337956</v>
      </c>
      <c r="AF8" s="41">
        <v>3.0589254766031195</v>
      </c>
      <c r="AG8" s="41">
        <v>3.0970537261698441</v>
      </c>
      <c r="AH8" s="41">
        <v>3.0849220103986137</v>
      </c>
      <c r="AI8" s="41">
        <v>3.7175043327556327</v>
      </c>
      <c r="AJ8" s="41">
        <v>3.1109185441941074</v>
      </c>
      <c r="AK8" s="42">
        <v>3.6880415944540728</v>
      </c>
      <c r="AL8" s="7"/>
      <c r="AM8" s="7"/>
      <c r="AN8" s="7"/>
      <c r="AO8" s="7"/>
    </row>
    <row r="9" spans="1:41" ht="15.75" customHeight="1">
      <c r="A9" s="8">
        <v>2760</v>
      </c>
      <c r="B9" s="1" t="s">
        <v>33</v>
      </c>
      <c r="C9" s="9" t="s">
        <v>57</v>
      </c>
      <c r="D9" s="10">
        <v>40775</v>
      </c>
      <c r="E9" s="1" t="s">
        <v>35</v>
      </c>
      <c r="F9" s="1" t="s">
        <v>36</v>
      </c>
      <c r="G9" s="1" t="s">
        <v>48</v>
      </c>
      <c r="H9" s="8">
        <v>695</v>
      </c>
      <c r="I9" s="8" t="s">
        <v>38</v>
      </c>
      <c r="J9" s="8">
        <v>3</v>
      </c>
      <c r="K9" s="8">
        <v>3</v>
      </c>
      <c r="L9" s="8">
        <v>4</v>
      </c>
      <c r="M9" s="8">
        <v>3</v>
      </c>
      <c r="N9" s="8">
        <v>2</v>
      </c>
      <c r="O9" s="8">
        <v>2</v>
      </c>
      <c r="P9" s="8">
        <v>4</v>
      </c>
      <c r="Q9" s="8">
        <v>2</v>
      </c>
      <c r="R9" s="8">
        <v>3</v>
      </c>
      <c r="S9" s="1" t="s">
        <v>39</v>
      </c>
      <c r="T9" s="1">
        <f t="shared" ca="1" si="0"/>
        <v>12</v>
      </c>
      <c r="U9" s="1" t="str">
        <f t="shared" si="1"/>
        <v>Neutral</v>
      </c>
      <c r="V9" s="1" t="e">
        <f t="array" aca="1" ref="V9:W9" ca="1">xlookup(C9,'Dataset 2 (LOOKUP)'!$A$2:$A$135,'Dataset 2 (LOOKUP)'!$B$2:$C$135,"")</f>
        <v>#NAME?</v>
      </c>
      <c r="W9" s="1" t="e">
        <f ca="1"/>
        <v>#NAME?</v>
      </c>
      <c r="X9" s="7"/>
      <c r="Y9" s="7"/>
      <c r="Z9" s="7"/>
      <c r="AA9" s="38"/>
      <c r="AB9" s="39" t="s">
        <v>48</v>
      </c>
      <c r="AC9" s="40">
        <v>2.7682926829268291</v>
      </c>
      <c r="AD9" s="41">
        <v>3.1585365853658538</v>
      </c>
      <c r="AE9" s="41">
        <v>3.3048780487804876</v>
      </c>
      <c r="AF9" s="41">
        <v>2.6463414634146343</v>
      </c>
      <c r="AG9" s="41">
        <v>2.9024390243902438</v>
      </c>
      <c r="AH9" s="41">
        <v>2.9024390243902438</v>
      </c>
      <c r="AI9" s="41">
        <v>3.7439024390243905</v>
      </c>
      <c r="AJ9" s="41">
        <v>2.9024390243902438</v>
      </c>
      <c r="AK9" s="42">
        <v>3.5121951219512195</v>
      </c>
      <c r="AL9" s="7"/>
      <c r="AM9" s="7"/>
      <c r="AN9" s="7"/>
      <c r="AO9" s="7"/>
    </row>
    <row r="10" spans="1:41" ht="15.75" customHeight="1">
      <c r="A10" s="8">
        <v>678</v>
      </c>
      <c r="B10" s="1" t="s">
        <v>33</v>
      </c>
      <c r="C10" s="9" t="s">
        <v>59</v>
      </c>
      <c r="D10" s="10">
        <v>35647</v>
      </c>
      <c r="E10" s="1" t="s">
        <v>35</v>
      </c>
      <c r="F10" s="1" t="s">
        <v>41</v>
      </c>
      <c r="G10" s="1" t="s">
        <v>41</v>
      </c>
      <c r="H10" s="8">
        <v>164</v>
      </c>
      <c r="I10" s="8" t="s">
        <v>38</v>
      </c>
      <c r="J10" s="8">
        <v>5</v>
      </c>
      <c r="K10" s="8">
        <v>4</v>
      </c>
      <c r="L10" s="8">
        <v>4</v>
      </c>
      <c r="M10" s="8">
        <v>4</v>
      </c>
      <c r="N10" s="8">
        <v>5</v>
      </c>
      <c r="O10" s="8">
        <v>4</v>
      </c>
      <c r="P10" s="8">
        <v>4</v>
      </c>
      <c r="Q10" s="8">
        <v>4</v>
      </c>
      <c r="R10" s="8">
        <v>5</v>
      </c>
      <c r="S10" s="1" t="s">
        <v>50</v>
      </c>
      <c r="T10" s="1">
        <f t="shared" ca="1" si="0"/>
        <v>26</v>
      </c>
      <c r="U10" s="1" t="str">
        <f t="shared" si="1"/>
        <v>Positive</v>
      </c>
      <c r="V10" s="1" t="e">
        <f t="array" aca="1" ref="V10:W10" ca="1">xlookup(C10,'Dataset 2 (LOOKUP)'!$A$2:$A$135,'Dataset 2 (LOOKUP)'!$B$2:$C$135,"")</f>
        <v>#NAME?</v>
      </c>
      <c r="W10" s="1" t="e">
        <f ca="1"/>
        <v>#NAME?</v>
      </c>
      <c r="X10" s="7"/>
      <c r="Y10" s="26" t="s">
        <v>60</v>
      </c>
      <c r="Z10" s="7"/>
      <c r="AA10" s="29" t="s">
        <v>58</v>
      </c>
      <c r="AB10" s="30"/>
      <c r="AC10" s="35">
        <v>2.733009708737864</v>
      </c>
      <c r="AD10" s="36">
        <v>3.470873786407767</v>
      </c>
      <c r="AE10" s="36">
        <v>3.516383495145631</v>
      </c>
      <c r="AF10" s="36">
        <v>3.4842233009708736</v>
      </c>
      <c r="AG10" s="36">
        <v>3.3361650485436893</v>
      </c>
      <c r="AH10" s="36">
        <v>3.1947815533980584</v>
      </c>
      <c r="AI10" s="36">
        <v>3.7906553398058254</v>
      </c>
      <c r="AJ10" s="36">
        <v>3.35376213592233</v>
      </c>
      <c r="AK10" s="37">
        <v>3.7718446601941746</v>
      </c>
      <c r="AL10" s="7"/>
      <c r="AM10" s="7"/>
      <c r="AN10" s="7"/>
      <c r="AO10" s="7"/>
    </row>
    <row r="11" spans="1:41" ht="15.75" customHeight="1">
      <c r="A11" s="8">
        <v>1348</v>
      </c>
      <c r="B11" s="1" t="s">
        <v>33</v>
      </c>
      <c r="C11" s="9" t="s">
        <v>52</v>
      </c>
      <c r="D11" s="10">
        <v>20227</v>
      </c>
      <c r="E11" s="1" t="s">
        <v>35</v>
      </c>
      <c r="F11" s="1" t="s">
        <v>41</v>
      </c>
      <c r="G11" s="1" t="s">
        <v>41</v>
      </c>
      <c r="H11" s="8">
        <v>3578</v>
      </c>
      <c r="I11" s="8" t="s">
        <v>38</v>
      </c>
      <c r="J11" s="8">
        <v>1</v>
      </c>
      <c r="K11" s="8">
        <v>5</v>
      </c>
      <c r="L11" s="8">
        <v>3</v>
      </c>
      <c r="M11" s="8">
        <v>4</v>
      </c>
      <c r="N11" s="8">
        <v>4</v>
      </c>
      <c r="O11" s="8">
        <v>4</v>
      </c>
      <c r="P11" s="8">
        <v>4</v>
      </c>
      <c r="Q11" s="8">
        <v>4</v>
      </c>
      <c r="R11" s="8">
        <v>4</v>
      </c>
      <c r="S11" s="1" t="s">
        <v>50</v>
      </c>
      <c r="T11" s="1">
        <f t="shared" ca="1" si="0"/>
        <v>68</v>
      </c>
      <c r="U11" s="1" t="str">
        <f t="shared" si="1"/>
        <v>Positive</v>
      </c>
      <c r="V11" s="1" t="e">
        <f t="array" aca="1" ref="V11:W11" ca="1">xlookup(C11,'Dataset 2 (LOOKUP)'!$A$2:$A$135,'Dataset 2 (LOOKUP)'!$B$2:$C$135,"")</f>
        <v>#NAME?</v>
      </c>
      <c r="W11" s="1" t="e">
        <f ca="1"/>
        <v>#NAME?</v>
      </c>
      <c r="X11" s="7"/>
      <c r="Y11" s="27"/>
      <c r="Z11" s="7"/>
      <c r="AA11" s="43" t="s">
        <v>61</v>
      </c>
      <c r="AB11" s="44"/>
      <c r="AC11" s="45">
        <v>2.6936433195997647</v>
      </c>
      <c r="AD11" s="46">
        <v>3.4387875220718072</v>
      </c>
      <c r="AE11" s="46">
        <v>3.4611536197763391</v>
      </c>
      <c r="AF11" s="46">
        <v>3.5738669805768097</v>
      </c>
      <c r="AG11" s="46">
        <v>3.3407886992348441</v>
      </c>
      <c r="AH11" s="46">
        <v>3.2230723955267804</v>
      </c>
      <c r="AI11" s="46">
        <v>3.7174808711006473</v>
      </c>
      <c r="AJ11" s="46">
        <v>3.3790464979399646</v>
      </c>
      <c r="AK11" s="47">
        <v>3.7201294879340789</v>
      </c>
      <c r="AL11" s="7"/>
      <c r="AM11" s="7"/>
      <c r="AN11" s="7"/>
      <c r="AO11" s="7"/>
    </row>
    <row r="12" spans="1:41" ht="15.75" customHeight="1">
      <c r="A12" s="8">
        <v>1526</v>
      </c>
      <c r="B12" s="1" t="s">
        <v>33</v>
      </c>
      <c r="C12" s="9" t="s">
        <v>62</v>
      </c>
      <c r="D12" s="10">
        <v>33112</v>
      </c>
      <c r="E12" s="1" t="s">
        <v>35</v>
      </c>
      <c r="F12" s="1" t="s">
        <v>41</v>
      </c>
      <c r="G12" s="1" t="s">
        <v>41</v>
      </c>
      <c r="H12" s="8">
        <v>987</v>
      </c>
      <c r="I12" s="8" t="s">
        <v>38</v>
      </c>
      <c r="J12" s="8">
        <v>1</v>
      </c>
      <c r="K12" s="8">
        <v>4</v>
      </c>
      <c r="L12" s="8">
        <v>1</v>
      </c>
      <c r="M12" s="8">
        <v>4</v>
      </c>
      <c r="N12" s="8">
        <v>4</v>
      </c>
      <c r="O12" s="8">
        <v>3</v>
      </c>
      <c r="P12" s="8">
        <v>1</v>
      </c>
      <c r="Q12" s="8">
        <v>1</v>
      </c>
      <c r="R12" s="8">
        <v>1</v>
      </c>
      <c r="S12" s="1" t="s">
        <v>39</v>
      </c>
      <c r="T12" s="1">
        <f t="shared" ca="1" si="0"/>
        <v>33</v>
      </c>
      <c r="U12" s="1" t="str">
        <f t="shared" si="1"/>
        <v>Neutral</v>
      </c>
      <c r="V12" s="1" t="e">
        <f t="array" aca="1" ref="V12:W12" ca="1">xlookup(C12,'Dataset 2 (LOOKUP)'!$A$2:$A$135,'Dataset 2 (LOOKUP)'!$B$2:$C$135,"")</f>
        <v>#NAME?</v>
      </c>
      <c r="W12" s="1" t="e">
        <f ca="1"/>
        <v>#NAME?</v>
      </c>
      <c r="X12" s="7"/>
      <c r="Y12" s="2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5.75" customHeight="1">
      <c r="A13" s="8">
        <v>1872</v>
      </c>
      <c r="B13" s="1" t="s">
        <v>33</v>
      </c>
      <c r="C13" s="9" t="s">
        <v>59</v>
      </c>
      <c r="D13" s="10">
        <v>29109</v>
      </c>
      <c r="E13" s="1" t="s">
        <v>35</v>
      </c>
      <c r="F13" s="1" t="s">
        <v>41</v>
      </c>
      <c r="G13" s="1" t="s">
        <v>37</v>
      </c>
      <c r="H13" s="8">
        <v>931</v>
      </c>
      <c r="I13" s="8" t="s">
        <v>44</v>
      </c>
      <c r="J13" s="8">
        <v>4</v>
      </c>
      <c r="K13" s="8">
        <v>4</v>
      </c>
      <c r="L13" s="8">
        <v>3</v>
      </c>
      <c r="M13" s="8">
        <v>3</v>
      </c>
      <c r="N13" s="8">
        <v>1</v>
      </c>
      <c r="O13" s="8">
        <v>2</v>
      </c>
      <c r="P13" s="8">
        <v>3</v>
      </c>
      <c r="Q13" s="8">
        <v>3</v>
      </c>
      <c r="R13" s="8">
        <v>3</v>
      </c>
      <c r="S13" s="1" t="s">
        <v>39</v>
      </c>
      <c r="T13" s="1">
        <f t="shared" ca="1" si="0"/>
        <v>44</v>
      </c>
      <c r="U13" s="1" t="str">
        <f t="shared" si="1"/>
        <v>Neutral</v>
      </c>
      <c r="V13" s="1" t="e">
        <f t="array" aca="1" ref="V13:W13" ca="1">xlookup(C13,'Dataset 2 (LOOKUP)'!$A$2:$A$135,'Dataset 2 (LOOKUP)'!$B$2:$C$135,"")</f>
        <v>#NAME?</v>
      </c>
      <c r="W13" s="1" t="e">
        <f ca="1"/>
        <v>#NAME?</v>
      </c>
      <c r="X13" s="7"/>
      <c r="Y13" s="12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5.75" customHeight="1">
      <c r="A14" s="8">
        <v>3005</v>
      </c>
      <c r="B14" s="1" t="s">
        <v>42</v>
      </c>
      <c r="C14" s="9" t="s">
        <v>63</v>
      </c>
      <c r="D14" s="10">
        <v>34306</v>
      </c>
      <c r="E14" s="1" t="s">
        <v>35</v>
      </c>
      <c r="F14" s="1" t="s">
        <v>41</v>
      </c>
      <c r="G14" s="1" t="s">
        <v>41</v>
      </c>
      <c r="H14" s="8">
        <v>922</v>
      </c>
      <c r="I14" s="8" t="s">
        <v>44</v>
      </c>
      <c r="J14" s="8">
        <v>3</v>
      </c>
      <c r="K14" s="8">
        <v>4</v>
      </c>
      <c r="L14" s="8">
        <v>5</v>
      </c>
      <c r="M14" s="8">
        <v>4</v>
      </c>
      <c r="N14" s="8">
        <v>3</v>
      </c>
      <c r="O14" s="8">
        <v>2</v>
      </c>
      <c r="P14" s="8">
        <v>5</v>
      </c>
      <c r="Q14" s="8">
        <v>5</v>
      </c>
      <c r="R14" s="8">
        <v>5</v>
      </c>
      <c r="S14" s="1" t="s">
        <v>50</v>
      </c>
      <c r="T14" s="1">
        <f t="shared" ca="1" si="0"/>
        <v>30</v>
      </c>
      <c r="U14" s="1" t="str">
        <f t="shared" si="1"/>
        <v>Positive</v>
      </c>
      <c r="V14" s="1" t="e">
        <f t="array" aca="1" ref="V14:W14" ca="1">xlookup(C14,'Dataset 2 (LOOKUP)'!$A$2:$A$135,'Dataset 2 (LOOKUP)'!$B$2:$C$135,"")</f>
        <v>#NAME?</v>
      </c>
      <c r="W14" s="1" t="e">
        <f ca="1"/>
        <v>#NAME?</v>
      </c>
      <c r="X14" s="7"/>
      <c r="Y14" s="12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5.75" customHeight="1">
      <c r="A15" s="8">
        <v>1288</v>
      </c>
      <c r="B15" s="1" t="s">
        <v>33</v>
      </c>
      <c r="C15" s="9" t="s">
        <v>64</v>
      </c>
      <c r="D15" s="10">
        <v>27841</v>
      </c>
      <c r="E15" s="1" t="s">
        <v>35</v>
      </c>
      <c r="F15" s="1" t="s">
        <v>36</v>
      </c>
      <c r="G15" s="1" t="s">
        <v>37</v>
      </c>
      <c r="H15" s="8">
        <v>309</v>
      </c>
      <c r="I15" s="8" t="s">
        <v>44</v>
      </c>
      <c r="J15" s="8">
        <v>5</v>
      </c>
      <c r="K15" s="8">
        <v>1</v>
      </c>
      <c r="L15" s="8">
        <v>1</v>
      </c>
      <c r="M15" s="8">
        <v>4</v>
      </c>
      <c r="N15" s="8">
        <v>4</v>
      </c>
      <c r="O15" s="8">
        <v>4</v>
      </c>
      <c r="P15" s="8">
        <v>2</v>
      </c>
      <c r="Q15" s="8">
        <v>4</v>
      </c>
      <c r="R15" s="8">
        <v>4</v>
      </c>
      <c r="S15" s="1" t="s">
        <v>39</v>
      </c>
      <c r="T15" s="1">
        <f t="shared" ca="1" si="0"/>
        <v>47</v>
      </c>
      <c r="U15" s="1" t="str">
        <f t="shared" si="1"/>
        <v>Neutral</v>
      </c>
      <c r="V15" s="1" t="e">
        <f t="array" aca="1" ref="V15:W15" ca="1">xlookup(C15,'Dataset 2 (LOOKUP)'!$A$2:$A$135,'Dataset 2 (LOOKUP)'!$B$2:$C$135,"")</f>
        <v>#NAME?</v>
      </c>
      <c r="W15" s="1" t="e">
        <f ca="1"/>
        <v>#NAME?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5.75" customHeight="1">
      <c r="A16" s="8">
        <v>2310</v>
      </c>
      <c r="B16" s="1" t="s">
        <v>42</v>
      </c>
      <c r="C16" s="9" t="s">
        <v>65</v>
      </c>
      <c r="D16" s="10">
        <v>19468</v>
      </c>
      <c r="E16" s="1" t="s">
        <v>35</v>
      </c>
      <c r="F16" s="1" t="s">
        <v>41</v>
      </c>
      <c r="G16" s="1" t="s">
        <v>41</v>
      </c>
      <c r="H16" s="8">
        <v>2233</v>
      </c>
      <c r="I16" s="8" t="s">
        <v>38</v>
      </c>
      <c r="J16" s="8">
        <v>4</v>
      </c>
      <c r="K16" s="8">
        <v>3</v>
      </c>
      <c r="L16" s="8">
        <v>5</v>
      </c>
      <c r="M16" s="8">
        <v>4</v>
      </c>
      <c r="N16" s="8">
        <v>4</v>
      </c>
      <c r="O16" s="8">
        <v>4</v>
      </c>
      <c r="P16" s="8">
        <v>3</v>
      </c>
      <c r="Q16" s="8">
        <v>4</v>
      </c>
      <c r="R16" s="8">
        <v>1</v>
      </c>
      <c r="S16" s="1" t="s">
        <v>50</v>
      </c>
      <c r="T16" s="1">
        <f t="shared" ca="1" si="0"/>
        <v>70</v>
      </c>
      <c r="U16" s="1" t="str">
        <f t="shared" si="1"/>
        <v>Positive</v>
      </c>
      <c r="V16" s="1" t="e">
        <f t="array" aca="1" ref="V16:W16" ca="1">xlookup(C16,'Dataset 2 (LOOKUP)'!$A$2:$A$135,'Dataset 2 (LOOKUP)'!$B$2:$C$135,"")</f>
        <v>#NAME?</v>
      </c>
      <c r="W16" s="1" t="e">
        <f ca="1"/>
        <v>#NAME?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15.75" customHeight="1">
      <c r="A17" s="8">
        <v>1198</v>
      </c>
      <c r="B17" s="1" t="s">
        <v>33</v>
      </c>
      <c r="C17" s="9" t="s">
        <v>66</v>
      </c>
      <c r="D17" s="10">
        <v>17781</v>
      </c>
      <c r="E17" s="1" t="s">
        <v>35</v>
      </c>
      <c r="F17" s="1" t="s">
        <v>36</v>
      </c>
      <c r="G17" s="1" t="s">
        <v>37</v>
      </c>
      <c r="H17" s="8">
        <v>158</v>
      </c>
      <c r="I17" s="8" t="s">
        <v>38</v>
      </c>
      <c r="J17" s="8">
        <v>3</v>
      </c>
      <c r="K17" s="8">
        <v>3</v>
      </c>
      <c r="L17" s="8">
        <v>4</v>
      </c>
      <c r="M17" s="8">
        <v>4</v>
      </c>
      <c r="N17" s="8">
        <v>4</v>
      </c>
      <c r="O17" s="8">
        <v>4</v>
      </c>
      <c r="P17" s="8">
        <v>4</v>
      </c>
      <c r="Q17" s="8">
        <v>4</v>
      </c>
      <c r="R17" s="8">
        <v>5</v>
      </c>
      <c r="S17" s="1" t="s">
        <v>39</v>
      </c>
      <c r="T17" s="1">
        <f t="shared" ca="1" si="0"/>
        <v>75</v>
      </c>
      <c r="U17" s="1" t="str">
        <f t="shared" si="1"/>
        <v>Neutral</v>
      </c>
      <c r="V17" s="1" t="e">
        <f t="array" aca="1" ref="V17:W17" ca="1">xlookup(C17,'Dataset 2 (LOOKUP)'!$A$2:$A$135,'Dataset 2 (LOOKUP)'!$B$2:$C$135,"")</f>
        <v>#NAME?</v>
      </c>
      <c r="W17" s="1" t="e">
        <f ca="1"/>
        <v>#NAME?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15.75" customHeight="1">
      <c r="A18" s="8">
        <v>2717</v>
      </c>
      <c r="B18" s="1" t="s">
        <v>33</v>
      </c>
      <c r="C18" s="9" t="s">
        <v>57</v>
      </c>
      <c r="D18" s="10">
        <v>43756</v>
      </c>
      <c r="E18" s="1" t="s">
        <v>35</v>
      </c>
      <c r="F18" s="1" t="s">
        <v>36</v>
      </c>
      <c r="G18" s="1" t="s">
        <v>37</v>
      </c>
      <c r="H18" s="8">
        <v>562</v>
      </c>
      <c r="I18" s="8" t="s">
        <v>38</v>
      </c>
      <c r="J18" s="8">
        <v>5</v>
      </c>
      <c r="K18" s="8">
        <v>4</v>
      </c>
      <c r="L18" s="8">
        <v>1</v>
      </c>
      <c r="M18" s="8">
        <v>4</v>
      </c>
      <c r="N18" s="8">
        <v>4</v>
      </c>
      <c r="O18" s="8">
        <v>4</v>
      </c>
      <c r="P18" s="8">
        <v>3</v>
      </c>
      <c r="Q18" s="8">
        <v>4</v>
      </c>
      <c r="R18" s="8">
        <v>3</v>
      </c>
      <c r="S18" s="1" t="s">
        <v>50</v>
      </c>
      <c r="T18" s="1">
        <f t="shared" ca="1" si="0"/>
        <v>4</v>
      </c>
      <c r="U18" s="1" t="str">
        <f t="shared" si="1"/>
        <v>Positive</v>
      </c>
      <c r="V18" s="1" t="e">
        <f t="array" aca="1" ref="V18:W18" ca="1">xlookup(C18,'Dataset 2 (LOOKUP)'!$A$2:$A$135,'Dataset 2 (LOOKUP)'!$B$2:$C$135,"")</f>
        <v>#NAME?</v>
      </c>
      <c r="W18" s="1" t="e">
        <f ca="1"/>
        <v>#NAME?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15.75" customHeight="1">
      <c r="A19" s="8">
        <v>2644</v>
      </c>
      <c r="B19" s="1" t="s">
        <v>42</v>
      </c>
      <c r="C19" s="9" t="s">
        <v>67</v>
      </c>
      <c r="D19" s="10">
        <v>39037</v>
      </c>
      <c r="E19" s="1" t="s">
        <v>35</v>
      </c>
      <c r="F19" s="1" t="s">
        <v>41</v>
      </c>
      <c r="G19" s="1" t="s">
        <v>41</v>
      </c>
      <c r="H19" s="8">
        <v>2340</v>
      </c>
      <c r="I19" s="8" t="s">
        <v>38</v>
      </c>
      <c r="J19" s="8">
        <v>4</v>
      </c>
      <c r="K19" s="8">
        <v>4</v>
      </c>
      <c r="L19" s="8">
        <v>5</v>
      </c>
      <c r="M19" s="8">
        <v>2</v>
      </c>
      <c r="N19" s="8">
        <v>2</v>
      </c>
      <c r="O19" s="8">
        <v>2</v>
      </c>
      <c r="P19" s="8">
        <v>5</v>
      </c>
      <c r="Q19" s="8">
        <v>2</v>
      </c>
      <c r="R19" s="8">
        <v>4</v>
      </c>
      <c r="S19" s="1" t="s">
        <v>50</v>
      </c>
      <c r="T19" s="1">
        <f t="shared" ca="1" si="0"/>
        <v>17</v>
      </c>
      <c r="U19" s="1" t="str">
        <f t="shared" si="1"/>
        <v>Positive</v>
      </c>
      <c r="V19" s="1" t="e">
        <f t="array" aca="1" ref="V19:W19" ca="1">xlookup(C19,'Dataset 2 (LOOKUP)'!$A$2:$A$135,'Dataset 2 (LOOKUP)'!$B$2:$C$135,"")</f>
        <v>#NAME?</v>
      </c>
      <c r="W19" s="1" t="e">
        <f ca="1"/>
        <v>#NAME?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15.75" customHeight="1">
      <c r="A20" s="8">
        <v>2622</v>
      </c>
      <c r="B20" s="1" t="s">
        <v>42</v>
      </c>
      <c r="C20" s="9" t="s">
        <v>65</v>
      </c>
      <c r="D20" s="10">
        <v>38804</v>
      </c>
      <c r="E20" s="1" t="s">
        <v>35</v>
      </c>
      <c r="F20" s="1" t="s">
        <v>41</v>
      </c>
      <c r="G20" s="1" t="s">
        <v>41</v>
      </c>
      <c r="H20" s="8">
        <v>1974</v>
      </c>
      <c r="I20" s="8" t="s">
        <v>38</v>
      </c>
      <c r="J20" s="8">
        <v>5</v>
      </c>
      <c r="K20" s="8">
        <v>4</v>
      </c>
      <c r="L20" s="8">
        <v>5</v>
      </c>
      <c r="M20" s="8">
        <v>4</v>
      </c>
      <c r="N20" s="8">
        <v>4</v>
      </c>
      <c r="O20" s="8">
        <v>5</v>
      </c>
      <c r="P20" s="8">
        <v>5</v>
      </c>
      <c r="Q20" s="8">
        <v>5</v>
      </c>
      <c r="R20" s="8">
        <v>5</v>
      </c>
      <c r="S20" s="1" t="s">
        <v>50</v>
      </c>
      <c r="T20" s="1">
        <f t="shared" ca="1" si="0"/>
        <v>17</v>
      </c>
      <c r="U20" s="1" t="str">
        <f t="shared" si="1"/>
        <v>Positive</v>
      </c>
      <c r="V20" s="1" t="e">
        <f t="array" aca="1" ref="V20:W20" ca="1">xlookup(C20,'Dataset 2 (LOOKUP)'!$A$2:$A$135,'Dataset 2 (LOOKUP)'!$B$2:$C$135,"")</f>
        <v>#NAME?</v>
      </c>
      <c r="W20" s="1" t="e">
        <f ca="1"/>
        <v>#NAME?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15.75" customHeight="1">
      <c r="A21" s="8">
        <v>2444</v>
      </c>
      <c r="B21" s="1" t="s">
        <v>33</v>
      </c>
      <c r="C21" s="9" t="s">
        <v>68</v>
      </c>
      <c r="D21" s="10">
        <v>39716</v>
      </c>
      <c r="E21" s="1" t="s">
        <v>55</v>
      </c>
      <c r="F21" s="1" t="s">
        <v>41</v>
      </c>
      <c r="G21" s="1" t="s">
        <v>48</v>
      </c>
      <c r="H21" s="8">
        <v>604</v>
      </c>
      <c r="I21" s="8" t="s">
        <v>38</v>
      </c>
      <c r="J21" s="8">
        <v>2</v>
      </c>
      <c r="K21" s="8">
        <v>3</v>
      </c>
      <c r="L21" s="8">
        <v>3</v>
      </c>
      <c r="M21" s="8">
        <v>2</v>
      </c>
      <c r="N21" s="8">
        <v>2</v>
      </c>
      <c r="O21" s="8">
        <v>2</v>
      </c>
      <c r="P21" s="8">
        <v>4</v>
      </c>
      <c r="Q21" s="8">
        <v>2</v>
      </c>
      <c r="R21" s="8">
        <v>4</v>
      </c>
      <c r="S21" s="1" t="s">
        <v>39</v>
      </c>
      <c r="T21" s="1">
        <f t="shared" ca="1" si="0"/>
        <v>15</v>
      </c>
      <c r="U21" s="1" t="str">
        <f t="shared" si="1"/>
        <v>Neutral</v>
      </c>
      <c r="V21" s="1" t="e">
        <f t="array" aca="1" ref="V21:W21" ca="1">xlookup(C21,'Dataset 2 (LOOKUP)'!$A$2:$A$135,'Dataset 2 (LOOKUP)'!$B$2:$C$135,"")</f>
        <v>#NAME?</v>
      </c>
      <c r="W21" s="1" t="e">
        <f ca="1"/>
        <v>#NAME?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15.75" customHeight="1">
      <c r="A22" s="8">
        <v>850</v>
      </c>
      <c r="B22" s="1" t="s">
        <v>33</v>
      </c>
      <c r="C22" s="9" t="s">
        <v>69</v>
      </c>
      <c r="D22" s="10">
        <v>23977</v>
      </c>
      <c r="E22" s="1" t="s">
        <v>35</v>
      </c>
      <c r="F22" s="1" t="s">
        <v>41</v>
      </c>
      <c r="G22" s="1" t="s">
        <v>41</v>
      </c>
      <c r="H22" s="8">
        <v>354</v>
      </c>
      <c r="I22" s="8" t="s">
        <v>38</v>
      </c>
      <c r="J22" s="8">
        <v>5</v>
      </c>
      <c r="K22" s="8">
        <v>2</v>
      </c>
      <c r="L22" s="8">
        <v>3</v>
      </c>
      <c r="M22" s="8">
        <v>4</v>
      </c>
      <c r="N22" s="8">
        <v>2</v>
      </c>
      <c r="O22" s="8">
        <v>2</v>
      </c>
      <c r="P22" s="8">
        <v>3</v>
      </c>
      <c r="Q22" s="8">
        <v>3</v>
      </c>
      <c r="R22" s="8">
        <v>3</v>
      </c>
      <c r="S22" s="1" t="s">
        <v>56</v>
      </c>
      <c r="T22" s="1">
        <f t="shared" ca="1" si="0"/>
        <v>58</v>
      </c>
      <c r="U22" s="1" t="str">
        <f t="shared" si="1"/>
        <v>Negative</v>
      </c>
      <c r="V22" s="1" t="e">
        <f t="array" aca="1" ref="V22:W22" ca="1">xlookup(C22,'Dataset 2 (LOOKUP)'!$A$2:$A$135,'Dataset 2 (LOOKUP)'!$B$2:$C$135,"")</f>
        <v>#NAME?</v>
      </c>
      <c r="W22" s="1" t="e">
        <f ca="1"/>
        <v>#NAME?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15.75" customHeight="1">
      <c r="A23" s="8">
        <v>3014</v>
      </c>
      <c r="B23" s="1" t="s">
        <v>33</v>
      </c>
      <c r="C23" s="9" t="s">
        <v>71</v>
      </c>
      <c r="D23" s="10">
        <v>25863</v>
      </c>
      <c r="E23" s="1" t="s">
        <v>35</v>
      </c>
      <c r="F23" s="1" t="s">
        <v>41</v>
      </c>
      <c r="G23" s="1" t="s">
        <v>41</v>
      </c>
      <c r="H23" s="8">
        <v>2813</v>
      </c>
      <c r="I23" s="8" t="s">
        <v>38</v>
      </c>
      <c r="J23" s="8">
        <v>4</v>
      </c>
      <c r="K23" s="8">
        <v>4</v>
      </c>
      <c r="L23" s="8">
        <v>3</v>
      </c>
      <c r="M23" s="8">
        <v>3</v>
      </c>
      <c r="N23" s="8">
        <v>2</v>
      </c>
      <c r="O23" s="8">
        <v>5</v>
      </c>
      <c r="P23" s="8">
        <v>3</v>
      </c>
      <c r="Q23" s="8">
        <v>3</v>
      </c>
      <c r="R23" s="8">
        <v>3</v>
      </c>
      <c r="S23" s="1" t="s">
        <v>39</v>
      </c>
      <c r="T23" s="1">
        <f t="shared" ca="1" si="0"/>
        <v>53</v>
      </c>
      <c r="U23" s="1" t="str">
        <f t="shared" si="1"/>
        <v>Neutral</v>
      </c>
      <c r="V23" s="1" t="e">
        <f t="array" aca="1" ref="V23:W23" ca="1">xlookup(C23,'Dataset 2 (LOOKUP)'!$A$2:$A$135,'Dataset 2 (LOOKUP)'!$B$2:$C$135,"")</f>
        <v>#NAME?</v>
      </c>
      <c r="W23" s="1" t="e">
        <f ca="1"/>
        <v>#NAME?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15.75" customHeight="1">
      <c r="A24" s="8">
        <v>2961</v>
      </c>
      <c r="B24" s="1" t="s">
        <v>33</v>
      </c>
      <c r="C24" s="9" t="s">
        <v>72</v>
      </c>
      <c r="D24" s="10">
        <v>19077</v>
      </c>
      <c r="E24" s="1" t="s">
        <v>35</v>
      </c>
      <c r="F24" s="1" t="s">
        <v>36</v>
      </c>
      <c r="G24" s="1" t="s">
        <v>37</v>
      </c>
      <c r="H24" s="8">
        <v>737</v>
      </c>
      <c r="I24" s="8" t="s">
        <v>44</v>
      </c>
      <c r="J24" s="8">
        <v>4</v>
      </c>
      <c r="K24" s="8">
        <v>4</v>
      </c>
      <c r="L24" s="8">
        <v>3</v>
      </c>
      <c r="M24" s="8">
        <v>4</v>
      </c>
      <c r="N24" s="8">
        <v>5</v>
      </c>
      <c r="O24" s="8">
        <v>5</v>
      </c>
      <c r="P24" s="8">
        <v>3</v>
      </c>
      <c r="Q24" s="8">
        <v>3</v>
      </c>
      <c r="R24" s="8">
        <v>3</v>
      </c>
      <c r="S24" s="1" t="s">
        <v>39</v>
      </c>
      <c r="T24" s="1">
        <f t="shared" ca="1" si="0"/>
        <v>71</v>
      </c>
      <c r="U24" s="1" t="str">
        <f t="shared" si="1"/>
        <v>Neutral</v>
      </c>
      <c r="V24" s="1" t="e">
        <f t="array" aca="1" ref="V24:W24" ca="1">xlookup(C24,'Dataset 2 (LOOKUP)'!$A$2:$A$135,'Dataset 2 (LOOKUP)'!$B$2:$C$135,"")</f>
        <v>#NAME?</v>
      </c>
      <c r="W24" s="1" t="e">
        <f ca="1"/>
        <v>#NAME?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5.75" customHeight="1">
      <c r="A25" s="8">
        <v>445</v>
      </c>
      <c r="B25" s="1" t="s">
        <v>33</v>
      </c>
      <c r="C25" s="9" t="s">
        <v>71</v>
      </c>
      <c r="D25" s="10">
        <v>23552</v>
      </c>
      <c r="E25" s="1" t="s">
        <v>35</v>
      </c>
      <c r="F25" s="1" t="s">
        <v>41</v>
      </c>
      <c r="G25" s="1" t="s">
        <v>41</v>
      </c>
      <c r="H25" s="8">
        <v>3060</v>
      </c>
      <c r="I25" s="8" t="s">
        <v>38</v>
      </c>
      <c r="J25" s="8">
        <v>4</v>
      </c>
      <c r="K25" s="8">
        <v>4</v>
      </c>
      <c r="L25" s="8">
        <v>5</v>
      </c>
      <c r="M25" s="8">
        <v>5</v>
      </c>
      <c r="N25" s="8">
        <v>4</v>
      </c>
      <c r="O25" s="8">
        <v>4</v>
      </c>
      <c r="P25" s="8">
        <v>5</v>
      </c>
      <c r="Q25" s="8">
        <v>5</v>
      </c>
      <c r="R25" s="8">
        <v>5</v>
      </c>
      <c r="S25" s="1" t="s">
        <v>50</v>
      </c>
      <c r="T25" s="1">
        <f t="shared" ca="1" si="0"/>
        <v>59</v>
      </c>
      <c r="U25" s="1" t="str">
        <f t="shared" si="1"/>
        <v>Positive</v>
      </c>
      <c r="V25" s="1" t="e">
        <f t="array" aca="1" ref="V25:W25" ca="1">xlookup(C25,'Dataset 2 (LOOKUP)'!$A$2:$A$135,'Dataset 2 (LOOKUP)'!$B$2:$C$135,"")</f>
        <v>#NAME?</v>
      </c>
      <c r="W25" s="1" t="e">
        <f ca="1"/>
        <v>#NAME?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15.75" customHeight="1">
      <c r="A26" s="8">
        <v>3160</v>
      </c>
      <c r="B26" s="1" t="s">
        <v>33</v>
      </c>
      <c r="C26" s="9" t="s">
        <v>73</v>
      </c>
      <c r="D26" s="10">
        <v>27877</v>
      </c>
      <c r="E26" s="1" t="s">
        <v>35</v>
      </c>
      <c r="F26" s="1" t="s">
        <v>41</v>
      </c>
      <c r="G26" s="1" t="s">
        <v>41</v>
      </c>
      <c r="H26" s="8">
        <v>3576</v>
      </c>
      <c r="I26" s="8" t="s">
        <v>44</v>
      </c>
      <c r="J26" s="8">
        <v>3</v>
      </c>
      <c r="K26" s="8">
        <v>4</v>
      </c>
      <c r="L26" s="8">
        <v>3</v>
      </c>
      <c r="M26" s="8">
        <v>4</v>
      </c>
      <c r="N26" s="8">
        <v>3</v>
      </c>
      <c r="O26" s="8">
        <v>2</v>
      </c>
      <c r="P26" s="8">
        <v>3</v>
      </c>
      <c r="Q26" s="8">
        <v>3</v>
      </c>
      <c r="R26" s="8">
        <v>3</v>
      </c>
      <c r="S26" s="1" t="s">
        <v>50</v>
      </c>
      <c r="T26" s="1">
        <f t="shared" ca="1" si="0"/>
        <v>47</v>
      </c>
      <c r="U26" s="1" t="str">
        <f t="shared" si="1"/>
        <v>Positive</v>
      </c>
      <c r="V26" s="1" t="e">
        <f t="array" aca="1" ref="V26:W26" ca="1">xlookup(C26,'Dataset 2 (LOOKUP)'!$A$2:$A$135,'Dataset 2 (LOOKUP)'!$B$2:$C$135,"")</f>
        <v>#NAME?</v>
      </c>
      <c r="W26" s="1" t="e">
        <f ca="1"/>
        <v>#NAME?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15.75" customHeight="1">
      <c r="A27" s="8">
        <v>1170</v>
      </c>
      <c r="B27" s="1" t="s">
        <v>33</v>
      </c>
      <c r="C27" s="9" t="s">
        <v>71</v>
      </c>
      <c r="D27" s="10">
        <v>29150</v>
      </c>
      <c r="E27" s="1" t="s">
        <v>35</v>
      </c>
      <c r="F27" s="1" t="s">
        <v>36</v>
      </c>
      <c r="G27" s="1" t="s">
        <v>37</v>
      </c>
      <c r="H27" s="8">
        <v>282</v>
      </c>
      <c r="I27" s="8" t="s">
        <v>44</v>
      </c>
      <c r="J27" s="8">
        <v>4</v>
      </c>
      <c r="K27" s="8">
        <v>5</v>
      </c>
      <c r="L27" s="8">
        <v>2</v>
      </c>
      <c r="M27" s="8">
        <v>3</v>
      </c>
      <c r="N27" s="8">
        <v>1</v>
      </c>
      <c r="O27" s="8">
        <v>4</v>
      </c>
      <c r="P27" s="8">
        <v>2</v>
      </c>
      <c r="Q27" s="8">
        <v>2</v>
      </c>
      <c r="R27" s="8">
        <v>2</v>
      </c>
      <c r="S27" s="1" t="s">
        <v>39</v>
      </c>
      <c r="T27" s="1">
        <f t="shared" ca="1" si="0"/>
        <v>44</v>
      </c>
      <c r="U27" s="1" t="str">
        <f t="shared" si="1"/>
        <v>Neutral</v>
      </c>
      <c r="V27" s="1" t="e">
        <f t="array" aca="1" ref="V27:W27" ca="1">xlookup(C27,'Dataset 2 (LOOKUP)'!$A$2:$A$135,'Dataset 2 (LOOKUP)'!$B$2:$C$135,"")</f>
        <v>#NAME?</v>
      </c>
      <c r="W27" s="1" t="e">
        <f ca="1"/>
        <v>#NAME?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15.75" customHeight="1">
      <c r="A28" s="8">
        <v>2014</v>
      </c>
      <c r="B28" s="1" t="s">
        <v>33</v>
      </c>
      <c r="C28" s="9" t="s">
        <v>59</v>
      </c>
      <c r="D28" s="10">
        <v>29393</v>
      </c>
      <c r="E28" s="1" t="s">
        <v>35</v>
      </c>
      <c r="F28" s="1" t="s">
        <v>41</v>
      </c>
      <c r="G28" s="1" t="s">
        <v>41</v>
      </c>
      <c r="H28" s="8">
        <v>3754</v>
      </c>
      <c r="I28" s="8" t="s">
        <v>44</v>
      </c>
      <c r="J28" s="8">
        <v>5</v>
      </c>
      <c r="K28" s="8">
        <v>4</v>
      </c>
      <c r="L28" s="8">
        <v>4</v>
      </c>
      <c r="M28" s="8">
        <v>4</v>
      </c>
      <c r="N28" s="8">
        <v>4</v>
      </c>
      <c r="O28" s="8">
        <v>5</v>
      </c>
      <c r="P28" s="8">
        <v>4</v>
      </c>
      <c r="Q28" s="8">
        <v>4</v>
      </c>
      <c r="R28" s="8">
        <v>4</v>
      </c>
      <c r="S28" s="1" t="s">
        <v>50</v>
      </c>
      <c r="T28" s="1">
        <f t="shared" ca="1" si="0"/>
        <v>43</v>
      </c>
      <c r="U28" s="1" t="str">
        <f t="shared" si="1"/>
        <v>Positive</v>
      </c>
      <c r="V28" s="1" t="e">
        <f t="array" aca="1" ref="V28:W28" ca="1">xlookup(C28,'Dataset 2 (LOOKUP)'!$A$2:$A$135,'Dataset 2 (LOOKUP)'!$B$2:$C$135,"")</f>
        <v>#NAME?</v>
      </c>
      <c r="W28" s="1" t="e">
        <f ca="1"/>
        <v>#NAME?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5.75" customHeight="1">
      <c r="A29" s="8">
        <v>1460</v>
      </c>
      <c r="B29" s="1" t="s">
        <v>33</v>
      </c>
      <c r="C29" s="9" t="s">
        <v>73</v>
      </c>
      <c r="D29" s="10">
        <v>21477</v>
      </c>
      <c r="E29" s="1" t="s">
        <v>35</v>
      </c>
      <c r="F29" s="1" t="s">
        <v>41</v>
      </c>
      <c r="G29" s="1" t="s">
        <v>41</v>
      </c>
      <c r="H29" s="8">
        <v>695</v>
      </c>
      <c r="I29" s="8" t="s">
        <v>38</v>
      </c>
      <c r="J29" s="8">
        <v>4</v>
      </c>
      <c r="K29" s="8">
        <v>2</v>
      </c>
      <c r="L29" s="8">
        <v>2</v>
      </c>
      <c r="M29" s="8">
        <v>3</v>
      </c>
      <c r="N29" s="8">
        <v>3</v>
      </c>
      <c r="O29" s="8">
        <v>2</v>
      </c>
      <c r="P29" s="8">
        <v>2</v>
      </c>
      <c r="Q29" s="8">
        <v>2</v>
      </c>
      <c r="R29" s="8">
        <v>2</v>
      </c>
      <c r="S29" s="1" t="s">
        <v>39</v>
      </c>
      <c r="T29" s="1">
        <f t="shared" ca="1" si="0"/>
        <v>65</v>
      </c>
      <c r="U29" s="1" t="str">
        <f t="shared" si="1"/>
        <v>Neutral</v>
      </c>
      <c r="V29" s="1" t="e">
        <f t="array" aca="1" ref="V29:W29" ca="1">xlookup(C29,'Dataset 2 (LOOKUP)'!$A$2:$A$135,'Dataset 2 (LOOKUP)'!$B$2:$C$135,"")</f>
        <v>#NAME?</v>
      </c>
      <c r="W29" s="1" t="e">
        <f ca="1"/>
        <v>#NAME?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5.75" customHeight="1">
      <c r="A30" s="8">
        <v>343</v>
      </c>
      <c r="B30" s="1" t="s">
        <v>33</v>
      </c>
      <c r="C30" s="9" t="s">
        <v>66</v>
      </c>
      <c r="D30" s="10">
        <v>19530</v>
      </c>
      <c r="E30" s="1" t="s">
        <v>35</v>
      </c>
      <c r="F30" s="1" t="s">
        <v>36</v>
      </c>
      <c r="G30" s="1" t="s">
        <v>37</v>
      </c>
      <c r="H30" s="8">
        <v>821</v>
      </c>
      <c r="I30" s="8" t="s">
        <v>38</v>
      </c>
      <c r="J30" s="8">
        <v>3</v>
      </c>
      <c r="K30" s="8">
        <v>2</v>
      </c>
      <c r="L30" s="8">
        <v>4</v>
      </c>
      <c r="M30" s="8">
        <v>3</v>
      </c>
      <c r="N30" s="8">
        <v>4</v>
      </c>
      <c r="O30" s="8">
        <v>2</v>
      </c>
      <c r="P30" s="8">
        <v>4</v>
      </c>
      <c r="Q30" s="8">
        <v>4</v>
      </c>
      <c r="R30" s="8">
        <v>4</v>
      </c>
      <c r="S30" s="1" t="s">
        <v>56</v>
      </c>
      <c r="T30" s="1">
        <f t="shared" ca="1" si="0"/>
        <v>70</v>
      </c>
      <c r="U30" s="1" t="str">
        <f t="shared" si="1"/>
        <v>Negative</v>
      </c>
      <c r="V30" s="1" t="e">
        <f t="array" aca="1" ref="V30:W30" ca="1">xlookup(C30,'Dataset 2 (LOOKUP)'!$A$2:$A$135,'Dataset 2 (LOOKUP)'!$B$2:$C$135,"")</f>
        <v>#NAME?</v>
      </c>
      <c r="W30" s="1" t="e">
        <f ca="1"/>
        <v>#NAME?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5.75" customHeight="1">
      <c r="A31" s="8">
        <v>1629</v>
      </c>
      <c r="B31" s="1" t="s">
        <v>42</v>
      </c>
      <c r="C31" s="9" t="s">
        <v>57</v>
      </c>
      <c r="D31" s="10">
        <v>17185</v>
      </c>
      <c r="E31" s="1" t="s">
        <v>55</v>
      </c>
      <c r="F31" s="1" t="s">
        <v>41</v>
      </c>
      <c r="G31" s="1" t="s">
        <v>37</v>
      </c>
      <c r="H31" s="8">
        <v>999</v>
      </c>
      <c r="I31" s="8" t="s">
        <v>44</v>
      </c>
      <c r="J31" s="8">
        <v>2</v>
      </c>
      <c r="K31" s="8">
        <v>2</v>
      </c>
      <c r="L31" s="8">
        <v>2</v>
      </c>
      <c r="M31" s="8">
        <v>1</v>
      </c>
      <c r="N31" s="8">
        <v>1</v>
      </c>
      <c r="O31" s="8">
        <v>1</v>
      </c>
      <c r="P31" s="8">
        <v>3</v>
      </c>
      <c r="Q31" s="8">
        <v>1</v>
      </c>
      <c r="R31" s="8">
        <v>4</v>
      </c>
      <c r="S31" s="1" t="s">
        <v>39</v>
      </c>
      <c r="T31" s="1">
        <f t="shared" ca="1" si="0"/>
        <v>77</v>
      </c>
      <c r="U31" s="1" t="str">
        <f t="shared" si="1"/>
        <v>Neutral</v>
      </c>
      <c r="V31" s="1" t="e">
        <f t="array" aca="1" ref="V31:W31" ca="1">xlookup(C31,'Dataset 2 (LOOKUP)'!$A$2:$A$135,'Dataset 2 (LOOKUP)'!$B$2:$C$135,"")</f>
        <v>#NAME?</v>
      </c>
      <c r="W31" s="1" t="e">
        <f ca="1"/>
        <v>#NAME?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15.75" customHeight="1">
      <c r="A32" s="8">
        <v>3354</v>
      </c>
      <c r="B32" s="1" t="s">
        <v>42</v>
      </c>
      <c r="C32" s="9" t="s">
        <v>49</v>
      </c>
      <c r="D32" s="10">
        <v>38600</v>
      </c>
      <c r="E32" s="1" t="s">
        <v>35</v>
      </c>
      <c r="F32" s="1" t="s">
        <v>41</v>
      </c>
      <c r="G32" s="1" t="s">
        <v>41</v>
      </c>
      <c r="H32" s="8">
        <v>296</v>
      </c>
      <c r="I32" s="8" t="s">
        <v>38</v>
      </c>
      <c r="J32" s="8">
        <v>3</v>
      </c>
      <c r="K32" s="8">
        <v>4</v>
      </c>
      <c r="L32" s="8">
        <v>4</v>
      </c>
      <c r="M32" s="8">
        <v>5</v>
      </c>
      <c r="N32" s="8">
        <v>5</v>
      </c>
      <c r="O32" s="8">
        <v>5</v>
      </c>
      <c r="P32" s="8">
        <v>4</v>
      </c>
      <c r="Q32" s="8">
        <v>4</v>
      </c>
      <c r="R32" s="8">
        <v>4</v>
      </c>
      <c r="S32" s="1" t="s">
        <v>50</v>
      </c>
      <c r="T32" s="1">
        <f t="shared" ca="1" si="0"/>
        <v>18</v>
      </c>
      <c r="U32" s="1" t="str">
        <f t="shared" si="1"/>
        <v>Positive</v>
      </c>
      <c r="V32" s="1" t="e">
        <f t="array" aca="1" ref="V32:W32" ca="1">xlookup(C32,'Dataset 2 (LOOKUP)'!$A$2:$A$135,'Dataset 2 (LOOKUP)'!$B$2:$C$135,"")</f>
        <v>#NAME?</v>
      </c>
      <c r="W32" s="1" t="e">
        <f ca="1"/>
        <v>#NAME?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15.75" customHeight="1">
      <c r="A33" s="8">
        <v>1728</v>
      </c>
      <c r="B33" s="1" t="s">
        <v>33</v>
      </c>
      <c r="C33" s="9" t="s">
        <v>74</v>
      </c>
      <c r="D33" s="10">
        <v>25663</v>
      </c>
      <c r="E33" s="1" t="s">
        <v>35</v>
      </c>
      <c r="F33" s="1" t="s">
        <v>41</v>
      </c>
      <c r="G33" s="1" t="s">
        <v>41</v>
      </c>
      <c r="H33" s="8">
        <v>1983</v>
      </c>
      <c r="I33" s="8" t="s">
        <v>38</v>
      </c>
      <c r="J33" s="8">
        <v>5</v>
      </c>
      <c r="K33" s="8">
        <v>4</v>
      </c>
      <c r="L33" s="8">
        <v>3</v>
      </c>
      <c r="M33" s="8">
        <v>5</v>
      </c>
      <c r="N33" s="8">
        <v>3</v>
      </c>
      <c r="O33" s="8">
        <v>4</v>
      </c>
      <c r="P33" s="8">
        <v>3</v>
      </c>
      <c r="Q33" s="8">
        <v>3</v>
      </c>
      <c r="R33" s="8">
        <v>3</v>
      </c>
      <c r="S33" s="1" t="s">
        <v>50</v>
      </c>
      <c r="T33" s="1">
        <f t="shared" ca="1" si="0"/>
        <v>53</v>
      </c>
      <c r="U33" s="1" t="str">
        <f t="shared" si="1"/>
        <v>Positive</v>
      </c>
      <c r="V33" s="1" t="e">
        <f t="array" aca="1" ref="V33:W33" ca="1">xlookup(C33,'Dataset 2 (LOOKUP)'!$A$2:$A$135,'Dataset 2 (LOOKUP)'!$B$2:$C$135,"")</f>
        <v>#NAME?</v>
      </c>
      <c r="W33" s="1" t="e">
        <f ca="1"/>
        <v>#NAME?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5.75" customHeight="1">
      <c r="A34" s="8">
        <v>3215</v>
      </c>
      <c r="B34" s="1" t="s">
        <v>33</v>
      </c>
      <c r="C34" s="9" t="s">
        <v>75</v>
      </c>
      <c r="D34" s="10">
        <v>17938</v>
      </c>
      <c r="E34" s="1" t="s">
        <v>35</v>
      </c>
      <c r="F34" s="1" t="s">
        <v>36</v>
      </c>
      <c r="G34" s="1" t="s">
        <v>48</v>
      </c>
      <c r="H34" s="8">
        <v>693</v>
      </c>
      <c r="I34" s="8" t="s">
        <v>44</v>
      </c>
      <c r="J34" s="8">
        <v>2</v>
      </c>
      <c r="K34" s="8">
        <v>5</v>
      </c>
      <c r="L34" s="8">
        <v>1</v>
      </c>
      <c r="M34" s="8">
        <v>5</v>
      </c>
      <c r="N34" s="8">
        <v>5</v>
      </c>
      <c r="O34" s="8">
        <v>3</v>
      </c>
      <c r="P34" s="8">
        <v>1</v>
      </c>
      <c r="Q34" s="8">
        <v>1</v>
      </c>
      <c r="R34" s="8">
        <v>1</v>
      </c>
      <c r="S34" s="1" t="s">
        <v>39</v>
      </c>
      <c r="T34" s="1">
        <f t="shared" ca="1" si="0"/>
        <v>74</v>
      </c>
      <c r="U34" s="1" t="str">
        <f t="shared" si="1"/>
        <v>Neutral</v>
      </c>
      <c r="V34" s="1" t="e">
        <f t="array" aca="1" ref="V34:W34" ca="1">xlookup(C34,'Dataset 2 (LOOKUP)'!$A$2:$A$135,'Dataset 2 (LOOKUP)'!$B$2:$C$135,"")</f>
        <v>#NAME?</v>
      </c>
      <c r="W34" s="1" t="e">
        <f ca="1"/>
        <v>#NAME?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15.75" customHeight="1">
      <c r="A35" s="8">
        <v>1625</v>
      </c>
      <c r="B35" s="1" t="s">
        <v>33</v>
      </c>
      <c r="C35" s="9" t="s">
        <v>76</v>
      </c>
      <c r="D35" s="10">
        <v>19506</v>
      </c>
      <c r="E35" s="1" t="s">
        <v>35</v>
      </c>
      <c r="F35" s="1" t="s">
        <v>41</v>
      </c>
      <c r="G35" s="1" t="s">
        <v>41</v>
      </c>
      <c r="H35" s="8">
        <v>999</v>
      </c>
      <c r="I35" s="8" t="s">
        <v>38</v>
      </c>
      <c r="J35" s="8">
        <v>5</v>
      </c>
      <c r="K35" s="8">
        <v>4</v>
      </c>
      <c r="L35" s="8">
        <v>3</v>
      </c>
      <c r="M35" s="8">
        <v>3</v>
      </c>
      <c r="N35" s="8">
        <v>1</v>
      </c>
      <c r="O35" s="8">
        <v>4</v>
      </c>
      <c r="P35" s="8">
        <v>3</v>
      </c>
      <c r="Q35" s="8">
        <v>3</v>
      </c>
      <c r="R35" s="8">
        <v>3</v>
      </c>
      <c r="S35" s="1" t="s">
        <v>39</v>
      </c>
      <c r="T35" s="1">
        <f t="shared" ca="1" si="0"/>
        <v>70</v>
      </c>
      <c r="U35" s="1" t="str">
        <f t="shared" si="1"/>
        <v>Neutral</v>
      </c>
      <c r="V35" s="1" t="e">
        <f t="array" aca="1" ref="V35:W35" ca="1">xlookup(C35,'Dataset 2 (LOOKUP)'!$A$2:$A$135,'Dataset 2 (LOOKUP)'!$B$2:$C$135,"")</f>
        <v>#NAME?</v>
      </c>
      <c r="W35" s="1" t="e">
        <f ca="1"/>
        <v>#NAME?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15.75" customHeight="1">
      <c r="A36" s="8">
        <v>1340</v>
      </c>
      <c r="B36" s="1" t="s">
        <v>33</v>
      </c>
      <c r="C36" s="9" t="s">
        <v>74</v>
      </c>
      <c r="D36" s="10">
        <v>30185</v>
      </c>
      <c r="E36" s="1" t="s">
        <v>35</v>
      </c>
      <c r="F36" s="1" t="s">
        <v>41</v>
      </c>
      <c r="G36" s="1" t="s">
        <v>41</v>
      </c>
      <c r="H36" s="8">
        <v>2856</v>
      </c>
      <c r="I36" s="8" t="s">
        <v>38</v>
      </c>
      <c r="J36" s="8">
        <v>0</v>
      </c>
      <c r="K36" s="8">
        <v>3</v>
      </c>
      <c r="L36" s="8">
        <v>3</v>
      </c>
      <c r="M36" s="8">
        <v>5</v>
      </c>
      <c r="N36" s="8">
        <v>4</v>
      </c>
      <c r="O36" s="8">
        <v>2</v>
      </c>
      <c r="P36" s="8">
        <v>3</v>
      </c>
      <c r="Q36" s="8">
        <v>3</v>
      </c>
      <c r="R36" s="8">
        <v>3</v>
      </c>
      <c r="S36" s="1" t="s">
        <v>50</v>
      </c>
      <c r="T36" s="1">
        <f t="shared" ca="1" si="0"/>
        <v>41</v>
      </c>
      <c r="U36" s="1" t="str">
        <f t="shared" si="1"/>
        <v>Positive</v>
      </c>
      <c r="V36" s="1" t="e">
        <f t="array" aca="1" ref="V36:W36" ca="1">xlookup(C36,'Dataset 2 (LOOKUP)'!$A$2:$A$135,'Dataset 2 (LOOKUP)'!$B$2:$C$135,"")</f>
        <v>#NAME?</v>
      </c>
      <c r="W36" s="1" t="e">
        <f ca="1"/>
        <v>#NAME?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15.75" customHeight="1">
      <c r="A37" s="8">
        <v>1579</v>
      </c>
      <c r="B37" s="1" t="s">
        <v>42</v>
      </c>
      <c r="C37" s="9" t="s">
        <v>65</v>
      </c>
      <c r="D37" s="10">
        <v>22291</v>
      </c>
      <c r="E37" s="1" t="s">
        <v>55</v>
      </c>
      <c r="F37" s="1" t="s">
        <v>41</v>
      </c>
      <c r="G37" s="1" t="s">
        <v>37</v>
      </c>
      <c r="H37" s="8">
        <v>237</v>
      </c>
      <c r="I37" s="8" t="s">
        <v>44</v>
      </c>
      <c r="J37" s="8">
        <v>2</v>
      </c>
      <c r="K37" s="8">
        <v>4</v>
      </c>
      <c r="L37" s="8">
        <v>4</v>
      </c>
      <c r="M37" s="8">
        <v>4</v>
      </c>
      <c r="N37" s="8">
        <v>4</v>
      </c>
      <c r="O37" s="8">
        <v>4</v>
      </c>
      <c r="P37" s="8">
        <v>4</v>
      </c>
      <c r="Q37" s="8">
        <v>4</v>
      </c>
      <c r="R37" s="8">
        <v>3</v>
      </c>
      <c r="S37" s="1" t="s">
        <v>39</v>
      </c>
      <c r="T37" s="1">
        <f t="shared" ca="1" si="0"/>
        <v>63</v>
      </c>
      <c r="U37" s="1" t="str">
        <f t="shared" si="1"/>
        <v>Neutral</v>
      </c>
      <c r="V37" s="1" t="e">
        <f t="array" aca="1" ref="V37:W37" ca="1">xlookup(C37,'Dataset 2 (LOOKUP)'!$A$2:$A$135,'Dataset 2 (LOOKUP)'!$B$2:$C$135,"")</f>
        <v>#NAME?</v>
      </c>
      <c r="W37" s="1" t="e">
        <f ca="1"/>
        <v>#NAME?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15.75" customHeight="1">
      <c r="A38" s="8">
        <v>1068</v>
      </c>
      <c r="B38" s="1" t="s">
        <v>33</v>
      </c>
      <c r="C38" s="9" t="s">
        <v>77</v>
      </c>
      <c r="D38" s="10">
        <v>35791</v>
      </c>
      <c r="E38" s="1" t="s">
        <v>35</v>
      </c>
      <c r="F38" s="1" t="s">
        <v>36</v>
      </c>
      <c r="G38" s="1" t="s">
        <v>37</v>
      </c>
      <c r="H38" s="8">
        <v>354</v>
      </c>
      <c r="I38" s="8" t="s">
        <v>44</v>
      </c>
      <c r="J38" s="8">
        <v>2</v>
      </c>
      <c r="K38" s="8">
        <v>1</v>
      </c>
      <c r="L38" s="8">
        <v>3</v>
      </c>
      <c r="M38" s="8">
        <v>1</v>
      </c>
      <c r="N38" s="8">
        <v>1</v>
      </c>
      <c r="O38" s="8">
        <v>1</v>
      </c>
      <c r="P38" s="8">
        <v>3</v>
      </c>
      <c r="Q38" s="8">
        <v>1</v>
      </c>
      <c r="R38" s="8">
        <v>3</v>
      </c>
      <c r="S38" s="1" t="s">
        <v>39</v>
      </c>
      <c r="T38" s="1">
        <f t="shared" ca="1" si="0"/>
        <v>26</v>
      </c>
      <c r="U38" s="1" t="str">
        <f t="shared" si="1"/>
        <v>Neutral</v>
      </c>
      <c r="V38" s="1" t="e">
        <f t="array" aca="1" ref="V38:W38" ca="1">xlookup(C38,'Dataset 2 (LOOKUP)'!$A$2:$A$135,'Dataset 2 (LOOKUP)'!$B$2:$C$135,"")</f>
        <v>#NAME?</v>
      </c>
      <c r="W38" s="1" t="e">
        <f ca="1"/>
        <v>#NAME?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.75" customHeight="1">
      <c r="A39" s="8">
        <v>2030</v>
      </c>
      <c r="B39" s="1" t="s">
        <v>33</v>
      </c>
      <c r="C39" s="9" t="s">
        <v>78</v>
      </c>
      <c r="D39" s="10">
        <v>31837</v>
      </c>
      <c r="E39" s="1" t="s">
        <v>55</v>
      </c>
      <c r="F39" s="1" t="s">
        <v>41</v>
      </c>
      <c r="G39" s="1" t="s">
        <v>37</v>
      </c>
      <c r="H39" s="8">
        <v>733</v>
      </c>
      <c r="I39" s="8" t="s">
        <v>38</v>
      </c>
      <c r="J39" s="8">
        <v>2</v>
      </c>
      <c r="K39" s="8">
        <v>2</v>
      </c>
      <c r="L39" s="8">
        <v>1</v>
      </c>
      <c r="M39" s="8">
        <v>4</v>
      </c>
      <c r="N39" s="8">
        <v>4</v>
      </c>
      <c r="O39" s="8">
        <v>4</v>
      </c>
      <c r="P39" s="8">
        <v>4</v>
      </c>
      <c r="Q39" s="8">
        <v>4</v>
      </c>
      <c r="R39" s="8">
        <v>3</v>
      </c>
      <c r="S39" s="1" t="s">
        <v>39</v>
      </c>
      <c r="T39" s="1">
        <f t="shared" ca="1" si="0"/>
        <v>36</v>
      </c>
      <c r="U39" s="1" t="str">
        <f t="shared" si="1"/>
        <v>Neutral</v>
      </c>
      <c r="V39" s="1" t="e">
        <f t="array" aca="1" ref="V39:W39" ca="1">xlookup(C39,'Dataset 2 (LOOKUP)'!$A$2:$A$135,'Dataset 2 (LOOKUP)'!$B$2:$C$135,"")</f>
        <v>#NAME?</v>
      </c>
      <c r="W39" s="1" t="e">
        <f ca="1"/>
        <v>#NAME?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.75" customHeight="1">
      <c r="A40" s="8">
        <v>341</v>
      </c>
      <c r="B40" s="1" t="s">
        <v>33</v>
      </c>
      <c r="C40" s="9" t="s">
        <v>59</v>
      </c>
      <c r="D40" s="10">
        <v>20215</v>
      </c>
      <c r="E40" s="1" t="s">
        <v>35</v>
      </c>
      <c r="F40" s="1" t="s">
        <v>36</v>
      </c>
      <c r="G40" s="1" t="s">
        <v>37</v>
      </c>
      <c r="H40" s="8">
        <v>821</v>
      </c>
      <c r="I40" s="8" t="s">
        <v>38</v>
      </c>
      <c r="J40" s="8">
        <v>1</v>
      </c>
      <c r="K40" s="8">
        <v>3</v>
      </c>
      <c r="L40" s="8">
        <v>4</v>
      </c>
      <c r="M40" s="8">
        <v>2</v>
      </c>
      <c r="N40" s="8">
        <v>3</v>
      </c>
      <c r="O40" s="8">
        <v>3</v>
      </c>
      <c r="P40" s="8">
        <v>4</v>
      </c>
      <c r="Q40" s="8">
        <v>3</v>
      </c>
      <c r="R40" s="8">
        <v>5</v>
      </c>
      <c r="S40" s="1" t="s">
        <v>56</v>
      </c>
      <c r="T40" s="1">
        <f t="shared" ca="1" si="0"/>
        <v>68</v>
      </c>
      <c r="U40" s="1" t="str">
        <f t="shared" si="1"/>
        <v>Negative</v>
      </c>
      <c r="V40" s="1" t="e">
        <f t="array" aca="1" ref="V40:W40" ca="1">xlookup(C40,'Dataset 2 (LOOKUP)'!$A$2:$A$135,'Dataset 2 (LOOKUP)'!$B$2:$C$135,"")</f>
        <v>#NAME?</v>
      </c>
      <c r="W40" s="1" t="e">
        <f ca="1"/>
        <v>#NAME?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.75" customHeight="1">
      <c r="A41" s="8">
        <v>3280</v>
      </c>
      <c r="B41" s="1" t="s">
        <v>33</v>
      </c>
      <c r="C41" s="9" t="s">
        <v>49</v>
      </c>
      <c r="D41" s="10">
        <v>39464</v>
      </c>
      <c r="E41" s="1" t="s">
        <v>35</v>
      </c>
      <c r="F41" s="1" t="s">
        <v>36</v>
      </c>
      <c r="G41" s="1" t="s">
        <v>37</v>
      </c>
      <c r="H41" s="8">
        <v>479</v>
      </c>
      <c r="I41" s="8" t="s">
        <v>44</v>
      </c>
      <c r="J41" s="8">
        <v>3</v>
      </c>
      <c r="K41" s="8">
        <v>1</v>
      </c>
      <c r="L41" s="8">
        <v>3</v>
      </c>
      <c r="M41" s="8">
        <v>3</v>
      </c>
      <c r="N41" s="8">
        <v>2</v>
      </c>
      <c r="O41" s="8">
        <v>2</v>
      </c>
      <c r="P41" s="8">
        <v>3</v>
      </c>
      <c r="Q41" s="8">
        <v>3</v>
      </c>
      <c r="R41" s="8">
        <v>3</v>
      </c>
      <c r="S41" s="1" t="s">
        <v>39</v>
      </c>
      <c r="T41" s="1">
        <f t="shared" ca="1" si="0"/>
        <v>16</v>
      </c>
      <c r="U41" s="1" t="str">
        <f t="shared" si="1"/>
        <v>Neutral</v>
      </c>
      <c r="V41" s="1" t="e">
        <f t="array" aca="1" ref="V41:W41" ca="1">xlookup(C41,'Dataset 2 (LOOKUP)'!$A$2:$A$135,'Dataset 2 (LOOKUP)'!$B$2:$C$135,"")</f>
        <v>#NAME?</v>
      </c>
      <c r="W41" s="1" t="e">
        <f ca="1"/>
        <v>#NAME?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.75" customHeight="1">
      <c r="A42" s="8">
        <v>717</v>
      </c>
      <c r="B42" s="1" t="s">
        <v>33</v>
      </c>
      <c r="C42" s="9" t="s">
        <v>74</v>
      </c>
      <c r="D42" s="10">
        <v>31451</v>
      </c>
      <c r="E42" s="1" t="s">
        <v>35</v>
      </c>
      <c r="F42" s="1" t="s">
        <v>41</v>
      </c>
      <c r="G42" s="1" t="s">
        <v>41</v>
      </c>
      <c r="H42" s="8">
        <v>1915</v>
      </c>
      <c r="I42" s="8" t="s">
        <v>38</v>
      </c>
      <c r="J42" s="8">
        <v>2</v>
      </c>
      <c r="K42" s="8">
        <v>5</v>
      </c>
      <c r="L42" s="8">
        <v>5</v>
      </c>
      <c r="M42" s="8">
        <v>5</v>
      </c>
      <c r="N42" s="8">
        <v>4</v>
      </c>
      <c r="O42" s="8">
        <v>2</v>
      </c>
      <c r="P42" s="8">
        <v>5</v>
      </c>
      <c r="Q42" s="8">
        <v>5</v>
      </c>
      <c r="R42" s="8">
        <v>5</v>
      </c>
      <c r="S42" s="1" t="s">
        <v>50</v>
      </c>
      <c r="T42" s="1">
        <f t="shared" ca="1" si="0"/>
        <v>37</v>
      </c>
      <c r="U42" s="1" t="str">
        <f t="shared" si="1"/>
        <v>Positive</v>
      </c>
      <c r="V42" s="1" t="e">
        <f t="array" aca="1" ref="V42:W42" ca="1">xlookup(C42,'Dataset 2 (LOOKUP)'!$A$2:$A$135,'Dataset 2 (LOOKUP)'!$B$2:$C$135,"")</f>
        <v>#NAME?</v>
      </c>
      <c r="W42" s="1" t="e">
        <f ca="1"/>
        <v>#NAME?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.75" customHeight="1">
      <c r="A43" s="8">
        <v>572</v>
      </c>
      <c r="B43" s="1" t="s">
        <v>42</v>
      </c>
      <c r="C43" s="9" t="s">
        <v>34</v>
      </c>
      <c r="D43" s="10">
        <v>17503</v>
      </c>
      <c r="E43" s="1" t="s">
        <v>55</v>
      </c>
      <c r="F43" s="1" t="s">
        <v>41</v>
      </c>
      <c r="G43" s="1" t="s">
        <v>41</v>
      </c>
      <c r="H43" s="8">
        <v>282</v>
      </c>
      <c r="I43" s="8" t="s">
        <v>38</v>
      </c>
      <c r="J43" s="8">
        <v>3</v>
      </c>
      <c r="K43" s="8">
        <v>2</v>
      </c>
      <c r="L43" s="8">
        <v>3</v>
      </c>
      <c r="M43" s="8">
        <v>3</v>
      </c>
      <c r="N43" s="8">
        <v>4</v>
      </c>
      <c r="O43" s="8">
        <v>4</v>
      </c>
      <c r="P43" s="8">
        <v>4</v>
      </c>
      <c r="Q43" s="8">
        <v>4</v>
      </c>
      <c r="R43" s="8">
        <v>3</v>
      </c>
      <c r="S43" s="1" t="s">
        <v>56</v>
      </c>
      <c r="T43" s="1">
        <f t="shared" ca="1" si="0"/>
        <v>76</v>
      </c>
      <c r="U43" s="1" t="str">
        <f t="shared" si="1"/>
        <v>Negative</v>
      </c>
      <c r="V43" s="1" t="e">
        <f t="array" aca="1" ref="V43:W43" ca="1">xlookup(C43,'Dataset 2 (LOOKUP)'!$A$2:$A$135,'Dataset 2 (LOOKUP)'!$B$2:$C$135,"")</f>
        <v>#NAME?</v>
      </c>
      <c r="W43" s="1" t="e">
        <f ca="1"/>
        <v>#NAME?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5.75" customHeight="1">
      <c r="A44" s="8">
        <v>2964</v>
      </c>
      <c r="B44" s="1" t="s">
        <v>42</v>
      </c>
      <c r="C44" s="9" t="s">
        <v>49</v>
      </c>
      <c r="D44" s="10">
        <v>32846</v>
      </c>
      <c r="E44" s="1" t="s">
        <v>35</v>
      </c>
      <c r="F44" s="1" t="s">
        <v>36</v>
      </c>
      <c r="G44" s="1" t="s">
        <v>37</v>
      </c>
      <c r="H44" s="8">
        <v>737</v>
      </c>
      <c r="I44" s="8" t="s">
        <v>38</v>
      </c>
      <c r="J44" s="8">
        <v>1</v>
      </c>
      <c r="K44" s="8">
        <v>4</v>
      </c>
      <c r="L44" s="8">
        <v>5</v>
      </c>
      <c r="M44" s="8">
        <v>4</v>
      </c>
      <c r="N44" s="8">
        <v>4</v>
      </c>
      <c r="O44" s="8">
        <v>4</v>
      </c>
      <c r="P44" s="8">
        <v>4</v>
      </c>
      <c r="Q44" s="8">
        <v>4</v>
      </c>
      <c r="R44" s="8">
        <v>5</v>
      </c>
      <c r="S44" s="1" t="s">
        <v>39</v>
      </c>
      <c r="T44" s="1">
        <f t="shared" ca="1" si="0"/>
        <v>34</v>
      </c>
      <c r="U44" s="1" t="str">
        <f t="shared" si="1"/>
        <v>Neutral</v>
      </c>
      <c r="V44" s="1" t="e">
        <f t="array" aca="1" ref="V44:W44" ca="1">xlookup(C44,'Dataset 2 (LOOKUP)'!$A$2:$A$135,'Dataset 2 (LOOKUP)'!$B$2:$C$135,"")</f>
        <v>#NAME?</v>
      </c>
      <c r="W44" s="1" t="e">
        <f ca="1"/>
        <v>#NAME?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15.75" customHeight="1">
      <c r="A45" s="8">
        <v>2382</v>
      </c>
      <c r="B45" s="1" t="s">
        <v>42</v>
      </c>
      <c r="C45" s="9" t="s">
        <v>62</v>
      </c>
      <c r="D45" s="10">
        <v>31647</v>
      </c>
      <c r="E45" s="1" t="s">
        <v>35</v>
      </c>
      <c r="F45" s="1" t="s">
        <v>41</v>
      </c>
      <c r="G45" s="1" t="s">
        <v>41</v>
      </c>
      <c r="H45" s="8">
        <v>3710</v>
      </c>
      <c r="I45" s="8" t="s">
        <v>44</v>
      </c>
      <c r="J45" s="8">
        <v>3</v>
      </c>
      <c r="K45" s="8">
        <v>4</v>
      </c>
      <c r="L45" s="8">
        <v>5</v>
      </c>
      <c r="M45" s="8">
        <v>4</v>
      </c>
      <c r="N45" s="8">
        <v>5</v>
      </c>
      <c r="O45" s="8">
        <v>5</v>
      </c>
      <c r="P45" s="8">
        <v>5</v>
      </c>
      <c r="Q45" s="8">
        <v>5</v>
      </c>
      <c r="R45" s="8">
        <v>5</v>
      </c>
      <c r="S45" s="1" t="s">
        <v>50</v>
      </c>
      <c r="T45" s="1">
        <f t="shared" ca="1" si="0"/>
        <v>37</v>
      </c>
      <c r="U45" s="1" t="str">
        <f t="shared" si="1"/>
        <v>Positive</v>
      </c>
      <c r="V45" s="1" t="e">
        <f t="array" aca="1" ref="V45:W45" ca="1">xlookup(C45,'Dataset 2 (LOOKUP)'!$A$2:$A$135,'Dataset 2 (LOOKUP)'!$B$2:$C$135,"")</f>
        <v>#NAME?</v>
      </c>
      <c r="W45" s="1" t="e">
        <f ca="1"/>
        <v>#NAME?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15.75" customHeight="1">
      <c r="A46" s="8">
        <v>689</v>
      </c>
      <c r="B46" s="1" t="s">
        <v>33</v>
      </c>
      <c r="C46" s="9" t="s">
        <v>74</v>
      </c>
      <c r="D46" s="10">
        <v>17428</v>
      </c>
      <c r="E46" s="1" t="s">
        <v>35</v>
      </c>
      <c r="F46" s="1" t="s">
        <v>41</v>
      </c>
      <c r="G46" s="1" t="s">
        <v>41</v>
      </c>
      <c r="H46" s="8">
        <v>3102</v>
      </c>
      <c r="I46" s="8" t="s">
        <v>38</v>
      </c>
      <c r="J46" s="8">
        <v>0</v>
      </c>
      <c r="K46" s="8">
        <v>4</v>
      </c>
      <c r="L46" s="8">
        <v>3</v>
      </c>
      <c r="M46" s="8">
        <v>4</v>
      </c>
      <c r="N46" s="8">
        <v>4</v>
      </c>
      <c r="O46" s="8">
        <v>3</v>
      </c>
      <c r="P46" s="8">
        <v>3</v>
      </c>
      <c r="Q46" s="8">
        <v>3</v>
      </c>
      <c r="R46" s="8">
        <v>3</v>
      </c>
      <c r="S46" s="1" t="s">
        <v>50</v>
      </c>
      <c r="T46" s="1">
        <f t="shared" ca="1" si="0"/>
        <v>76</v>
      </c>
      <c r="U46" s="1" t="str">
        <f t="shared" si="1"/>
        <v>Positive</v>
      </c>
      <c r="V46" s="1" t="e">
        <f t="array" aca="1" ref="V46:W46" ca="1">xlookup(C46,'Dataset 2 (LOOKUP)'!$A$2:$A$135,'Dataset 2 (LOOKUP)'!$B$2:$C$135,"")</f>
        <v>#NAME?</v>
      </c>
      <c r="W46" s="1" t="e">
        <f ca="1"/>
        <v>#NAME?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15.75" customHeight="1">
      <c r="A47" s="8">
        <v>1722</v>
      </c>
      <c r="B47" s="1" t="s">
        <v>33</v>
      </c>
      <c r="C47" s="9" t="s">
        <v>65</v>
      </c>
      <c r="D47" s="10">
        <v>26544</v>
      </c>
      <c r="E47" s="1" t="s">
        <v>35</v>
      </c>
      <c r="F47" s="1" t="s">
        <v>41</v>
      </c>
      <c r="G47" s="1" t="s">
        <v>41</v>
      </c>
      <c r="H47" s="8">
        <v>364</v>
      </c>
      <c r="I47" s="8" t="s">
        <v>38</v>
      </c>
      <c r="J47" s="8">
        <v>2</v>
      </c>
      <c r="K47" s="8">
        <v>3</v>
      </c>
      <c r="L47" s="8">
        <v>2</v>
      </c>
      <c r="M47" s="8">
        <v>3</v>
      </c>
      <c r="N47" s="8">
        <v>2</v>
      </c>
      <c r="O47" s="8">
        <v>4</v>
      </c>
      <c r="P47" s="8">
        <v>2</v>
      </c>
      <c r="Q47" s="8">
        <v>2</v>
      </c>
      <c r="R47" s="8">
        <v>2</v>
      </c>
      <c r="S47" s="1" t="s">
        <v>39</v>
      </c>
      <c r="T47" s="1">
        <f t="shared" ca="1" si="0"/>
        <v>51</v>
      </c>
      <c r="U47" s="1" t="str">
        <f t="shared" si="1"/>
        <v>Neutral</v>
      </c>
      <c r="V47" s="1" t="e">
        <f t="array" aca="1" ref="V47:W47" ca="1">xlookup(C47,'Dataset 2 (LOOKUP)'!$A$2:$A$135,'Dataset 2 (LOOKUP)'!$B$2:$C$135,"")</f>
        <v>#NAME?</v>
      </c>
      <c r="W47" s="1" t="e">
        <f ca="1"/>
        <v>#NAME?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15.75" customHeight="1">
      <c r="A48" s="8">
        <v>2989</v>
      </c>
      <c r="B48" s="1" t="s">
        <v>42</v>
      </c>
      <c r="C48" s="9" t="s">
        <v>79</v>
      </c>
      <c r="D48" s="10">
        <v>28843</v>
      </c>
      <c r="E48" s="1" t="s">
        <v>35</v>
      </c>
      <c r="F48" s="1" t="s">
        <v>41</v>
      </c>
      <c r="G48" s="1" t="s">
        <v>41</v>
      </c>
      <c r="H48" s="8">
        <v>1793</v>
      </c>
      <c r="I48" s="8" t="s">
        <v>38</v>
      </c>
      <c r="J48" s="8">
        <v>4</v>
      </c>
      <c r="K48" s="8">
        <v>4</v>
      </c>
      <c r="L48" s="8">
        <v>4</v>
      </c>
      <c r="M48" s="8">
        <v>5</v>
      </c>
      <c r="N48" s="8">
        <v>5</v>
      </c>
      <c r="O48" s="8">
        <v>5</v>
      </c>
      <c r="P48" s="8">
        <v>4</v>
      </c>
      <c r="Q48" s="8">
        <v>4</v>
      </c>
      <c r="R48" s="8">
        <v>4</v>
      </c>
      <c r="S48" s="1" t="s">
        <v>50</v>
      </c>
      <c r="T48" s="1">
        <f t="shared" ca="1" si="0"/>
        <v>45</v>
      </c>
      <c r="U48" s="1" t="str">
        <f t="shared" si="1"/>
        <v>Positive</v>
      </c>
      <c r="V48" s="1" t="e">
        <f t="array" aca="1" ref="V48:W48" ca="1">xlookup(C48,'Dataset 2 (LOOKUP)'!$A$2:$A$135,'Dataset 2 (LOOKUP)'!$B$2:$C$135,"")</f>
        <v>#NAME?</v>
      </c>
      <c r="W48" s="1" t="e">
        <f ca="1"/>
        <v>#NAME?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15.75" customHeight="1">
      <c r="A49" s="8">
        <v>1394</v>
      </c>
      <c r="B49" s="1" t="s">
        <v>42</v>
      </c>
      <c r="C49" s="9" t="s">
        <v>73</v>
      </c>
      <c r="D49" s="10">
        <v>28468</v>
      </c>
      <c r="E49" s="1" t="s">
        <v>35</v>
      </c>
      <c r="F49" s="1" t="s">
        <v>36</v>
      </c>
      <c r="G49" s="1" t="s">
        <v>48</v>
      </c>
      <c r="H49" s="8">
        <v>134</v>
      </c>
      <c r="I49" s="8" t="s">
        <v>38</v>
      </c>
      <c r="J49" s="8">
        <v>3</v>
      </c>
      <c r="K49" s="8">
        <v>3</v>
      </c>
      <c r="L49" s="8">
        <v>4</v>
      </c>
      <c r="M49" s="8">
        <v>4</v>
      </c>
      <c r="N49" s="8">
        <v>4</v>
      </c>
      <c r="O49" s="8">
        <v>4</v>
      </c>
      <c r="P49" s="8">
        <v>4</v>
      </c>
      <c r="Q49" s="8">
        <v>4</v>
      </c>
      <c r="R49" s="8">
        <v>4</v>
      </c>
      <c r="S49" s="1" t="s">
        <v>39</v>
      </c>
      <c r="T49" s="1">
        <f t="shared" ca="1" si="0"/>
        <v>46</v>
      </c>
      <c r="U49" s="1" t="str">
        <f t="shared" si="1"/>
        <v>Neutral</v>
      </c>
      <c r="V49" s="1" t="e">
        <f t="array" aca="1" ref="V49:W49" ca="1">xlookup(C49,'Dataset 2 (LOOKUP)'!$A$2:$A$135,'Dataset 2 (LOOKUP)'!$B$2:$C$135,"")</f>
        <v>#NAME?</v>
      </c>
      <c r="W49" s="1" t="e">
        <f ca="1"/>
        <v>#NAME?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15.75" customHeight="1">
      <c r="A50" s="8">
        <v>1807</v>
      </c>
      <c r="B50" s="1" t="s">
        <v>42</v>
      </c>
      <c r="C50" s="9" t="s">
        <v>73</v>
      </c>
      <c r="D50" s="10">
        <v>30205</v>
      </c>
      <c r="E50" s="1" t="s">
        <v>35</v>
      </c>
      <c r="F50" s="1" t="s">
        <v>41</v>
      </c>
      <c r="G50" s="1" t="s">
        <v>41</v>
      </c>
      <c r="H50" s="8">
        <v>2113</v>
      </c>
      <c r="I50" s="8" t="s">
        <v>38</v>
      </c>
      <c r="J50" s="8">
        <v>4</v>
      </c>
      <c r="K50" s="8">
        <v>1</v>
      </c>
      <c r="L50" s="8">
        <v>4</v>
      </c>
      <c r="M50" s="8">
        <v>2</v>
      </c>
      <c r="N50" s="8">
        <v>3</v>
      </c>
      <c r="O50" s="8">
        <v>4</v>
      </c>
      <c r="P50" s="8">
        <v>4</v>
      </c>
      <c r="Q50" s="8">
        <v>4</v>
      </c>
      <c r="R50" s="8">
        <v>4</v>
      </c>
      <c r="S50" s="1" t="s">
        <v>39</v>
      </c>
      <c r="T50" s="1">
        <f t="shared" ca="1" si="0"/>
        <v>41</v>
      </c>
      <c r="U50" s="1" t="str">
        <f t="shared" si="1"/>
        <v>Neutral</v>
      </c>
      <c r="V50" s="1" t="e">
        <f t="array" aca="1" ref="V50:W50" ca="1">xlookup(C50,'Dataset 2 (LOOKUP)'!$A$2:$A$135,'Dataset 2 (LOOKUP)'!$B$2:$C$135,"")</f>
        <v>#NAME?</v>
      </c>
      <c r="W50" s="1" t="e">
        <f ca="1"/>
        <v>#NAME?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15.75" customHeight="1">
      <c r="A51" s="8">
        <v>3026</v>
      </c>
      <c r="B51" s="1" t="s">
        <v>33</v>
      </c>
      <c r="C51" s="9" t="s">
        <v>43</v>
      </c>
      <c r="D51" s="10">
        <v>22996</v>
      </c>
      <c r="E51" s="1" t="s">
        <v>35</v>
      </c>
      <c r="F51" s="1" t="s">
        <v>36</v>
      </c>
      <c r="G51" s="1" t="s">
        <v>37</v>
      </c>
      <c r="H51" s="8">
        <v>987</v>
      </c>
      <c r="I51" s="8" t="s">
        <v>44</v>
      </c>
      <c r="J51" s="8">
        <v>4</v>
      </c>
      <c r="K51" s="8">
        <v>5</v>
      </c>
      <c r="L51" s="8">
        <v>3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1" t="s">
        <v>39</v>
      </c>
      <c r="T51" s="1">
        <f t="shared" ca="1" si="0"/>
        <v>61</v>
      </c>
      <c r="U51" s="1" t="str">
        <f t="shared" si="1"/>
        <v>Neutral</v>
      </c>
      <c r="V51" s="1" t="e">
        <f t="array" aca="1" ref="V51:W51" ca="1">xlookup(C51,'Dataset 2 (LOOKUP)'!$A$2:$A$135,'Dataset 2 (LOOKUP)'!$B$2:$C$135,"")</f>
        <v>#NAME?</v>
      </c>
      <c r="W51" s="1" t="e">
        <f ca="1"/>
        <v>#NAME?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15.75" customHeight="1">
      <c r="A52" s="8">
        <v>3320</v>
      </c>
      <c r="B52" s="1" t="s">
        <v>42</v>
      </c>
      <c r="C52" s="9" t="s">
        <v>80</v>
      </c>
      <c r="D52" s="10">
        <v>41529</v>
      </c>
      <c r="E52" s="1" t="s">
        <v>35</v>
      </c>
      <c r="F52" s="1" t="s">
        <v>41</v>
      </c>
      <c r="G52" s="1" t="s">
        <v>41</v>
      </c>
      <c r="H52" s="8">
        <v>213</v>
      </c>
      <c r="I52" s="8" t="s">
        <v>38</v>
      </c>
      <c r="J52" s="8">
        <v>4</v>
      </c>
      <c r="K52" s="8">
        <v>5</v>
      </c>
      <c r="L52" s="8">
        <v>4</v>
      </c>
      <c r="M52" s="8">
        <v>5</v>
      </c>
      <c r="N52" s="8">
        <v>4</v>
      </c>
      <c r="O52" s="8">
        <v>2</v>
      </c>
      <c r="P52" s="8">
        <v>4</v>
      </c>
      <c r="Q52" s="8">
        <v>4</v>
      </c>
      <c r="R52" s="8">
        <v>5</v>
      </c>
      <c r="S52" s="1" t="s">
        <v>50</v>
      </c>
      <c r="T52" s="1">
        <f t="shared" ca="1" si="0"/>
        <v>10</v>
      </c>
      <c r="U52" s="1" t="str">
        <f t="shared" si="1"/>
        <v>Positive</v>
      </c>
      <c r="V52" s="1" t="e">
        <f t="array" aca="1" ref="V52:W52" ca="1">xlookup(C52,'Dataset 2 (LOOKUP)'!$A$2:$A$135,'Dataset 2 (LOOKUP)'!$B$2:$C$135,"")</f>
        <v>#NAME?</v>
      </c>
      <c r="W52" s="1" t="e">
        <f ca="1"/>
        <v>#NAME?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15.75" customHeight="1">
      <c r="A53" s="8">
        <v>747</v>
      </c>
      <c r="B53" s="1" t="s">
        <v>42</v>
      </c>
      <c r="C53" s="9" t="s">
        <v>49</v>
      </c>
      <c r="D53" s="10">
        <v>27835</v>
      </c>
      <c r="E53" s="1" t="s">
        <v>35</v>
      </c>
      <c r="F53" s="1" t="s">
        <v>41</v>
      </c>
      <c r="G53" s="1" t="s">
        <v>41</v>
      </c>
      <c r="H53" s="8">
        <v>1834</v>
      </c>
      <c r="I53" s="8" t="s">
        <v>38</v>
      </c>
      <c r="J53" s="8">
        <v>3</v>
      </c>
      <c r="K53" s="8">
        <v>4</v>
      </c>
      <c r="L53" s="8">
        <v>5</v>
      </c>
      <c r="M53" s="8">
        <v>4</v>
      </c>
      <c r="N53" s="8">
        <v>4</v>
      </c>
      <c r="O53" s="8">
        <v>4</v>
      </c>
      <c r="P53" s="8">
        <v>5</v>
      </c>
      <c r="Q53" s="8">
        <v>5</v>
      </c>
      <c r="R53" s="8">
        <v>5</v>
      </c>
      <c r="S53" s="1" t="s">
        <v>50</v>
      </c>
      <c r="T53" s="1">
        <f t="shared" ca="1" si="0"/>
        <v>47</v>
      </c>
      <c r="U53" s="1" t="str">
        <f t="shared" si="1"/>
        <v>Positive</v>
      </c>
      <c r="V53" s="1" t="e">
        <f t="array" aca="1" ref="V53:W53" ca="1">xlookup(C53,'Dataset 2 (LOOKUP)'!$A$2:$A$135,'Dataset 2 (LOOKUP)'!$B$2:$C$135,"")</f>
        <v>#NAME?</v>
      </c>
      <c r="W53" s="1" t="e">
        <f ca="1"/>
        <v>#NAME?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15.75" customHeight="1">
      <c r="A54" s="8">
        <v>2436</v>
      </c>
      <c r="B54" s="1" t="s">
        <v>33</v>
      </c>
      <c r="C54" s="9" t="s">
        <v>81</v>
      </c>
      <c r="D54" s="10">
        <v>42324</v>
      </c>
      <c r="E54" s="1" t="s">
        <v>35</v>
      </c>
      <c r="F54" s="1" t="s">
        <v>36</v>
      </c>
      <c r="G54" s="1" t="s">
        <v>37</v>
      </c>
      <c r="H54" s="8">
        <v>641</v>
      </c>
      <c r="I54" s="8" t="s">
        <v>38</v>
      </c>
      <c r="J54" s="8">
        <v>4</v>
      </c>
      <c r="K54" s="8">
        <v>4</v>
      </c>
      <c r="L54" s="8">
        <v>1</v>
      </c>
      <c r="M54" s="8">
        <v>5</v>
      </c>
      <c r="N54" s="8">
        <v>3</v>
      </c>
      <c r="O54" s="8">
        <v>2</v>
      </c>
      <c r="P54" s="8">
        <v>1</v>
      </c>
      <c r="Q54" s="8">
        <v>1</v>
      </c>
      <c r="R54" s="8">
        <v>1</v>
      </c>
      <c r="S54" s="1" t="s">
        <v>39</v>
      </c>
      <c r="T54" s="1">
        <f t="shared" ca="1" si="0"/>
        <v>8</v>
      </c>
      <c r="U54" s="1" t="str">
        <f t="shared" si="1"/>
        <v>Neutral</v>
      </c>
      <c r="V54" s="1" t="e">
        <f t="array" aca="1" ref="V54:W54" ca="1">xlookup(C54,'Dataset 2 (LOOKUP)'!$A$2:$A$135,'Dataset 2 (LOOKUP)'!$B$2:$C$135,"")</f>
        <v>#NAME?</v>
      </c>
      <c r="W54" s="1" t="e">
        <f ca="1"/>
        <v>#NAME?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15.75" customHeight="1">
      <c r="A55" s="8">
        <v>2071</v>
      </c>
      <c r="B55" s="1" t="s">
        <v>33</v>
      </c>
      <c r="C55" s="9" t="s">
        <v>82</v>
      </c>
      <c r="D55" s="10">
        <v>36085</v>
      </c>
      <c r="E55" s="1" t="s">
        <v>35</v>
      </c>
      <c r="F55" s="1" t="s">
        <v>41</v>
      </c>
      <c r="G55" s="1" t="s">
        <v>41</v>
      </c>
      <c r="H55" s="8">
        <v>1864</v>
      </c>
      <c r="I55" s="8" t="s">
        <v>38</v>
      </c>
      <c r="J55" s="8">
        <v>2</v>
      </c>
      <c r="K55" s="8">
        <v>3</v>
      </c>
      <c r="L55" s="8">
        <v>1</v>
      </c>
      <c r="M55" s="8">
        <v>3</v>
      </c>
      <c r="N55" s="8">
        <v>3</v>
      </c>
      <c r="O55" s="8">
        <v>4</v>
      </c>
      <c r="P55" s="8">
        <v>1</v>
      </c>
      <c r="Q55" s="8">
        <v>1</v>
      </c>
      <c r="R55" s="8">
        <v>1</v>
      </c>
      <c r="S55" s="1" t="s">
        <v>39</v>
      </c>
      <c r="T55" s="1">
        <f t="shared" ca="1" si="0"/>
        <v>25</v>
      </c>
      <c r="U55" s="1" t="str">
        <f t="shared" si="1"/>
        <v>Neutral</v>
      </c>
      <c r="V55" s="1" t="e">
        <f t="array" aca="1" ref="V55:W55" ca="1">xlookup(C55,'Dataset 2 (LOOKUP)'!$A$2:$A$135,'Dataset 2 (LOOKUP)'!$B$2:$C$135,"")</f>
        <v>#NAME?</v>
      </c>
      <c r="W55" s="1" t="e">
        <f ca="1"/>
        <v>#NAME?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15.75" customHeight="1">
      <c r="A56" s="8">
        <v>644</v>
      </c>
      <c r="B56" s="1" t="s">
        <v>33</v>
      </c>
      <c r="C56" s="9" t="s">
        <v>83</v>
      </c>
      <c r="D56" s="10">
        <v>24219</v>
      </c>
      <c r="E56" s="1" t="s">
        <v>35</v>
      </c>
      <c r="F56" s="1" t="s">
        <v>41</v>
      </c>
      <c r="G56" s="1" t="s">
        <v>41</v>
      </c>
      <c r="H56" s="8">
        <v>89</v>
      </c>
      <c r="I56" s="8" t="s">
        <v>38</v>
      </c>
      <c r="J56" s="8">
        <v>0</v>
      </c>
      <c r="K56" s="8">
        <v>5</v>
      </c>
      <c r="L56" s="8">
        <v>5</v>
      </c>
      <c r="M56" s="8">
        <v>4</v>
      </c>
      <c r="N56" s="8">
        <v>5</v>
      </c>
      <c r="O56" s="8">
        <v>5</v>
      </c>
      <c r="P56" s="8">
        <v>5</v>
      </c>
      <c r="Q56" s="8">
        <v>5</v>
      </c>
      <c r="R56" s="8">
        <v>5</v>
      </c>
      <c r="S56" s="1" t="s">
        <v>50</v>
      </c>
      <c r="T56" s="1">
        <f t="shared" ca="1" si="0"/>
        <v>57</v>
      </c>
      <c r="U56" s="1" t="str">
        <f t="shared" si="1"/>
        <v>Positive</v>
      </c>
      <c r="V56" s="1" t="e">
        <f t="array" aca="1" ref="V56:W56" ca="1">xlookup(C56,'Dataset 2 (LOOKUP)'!$A$2:$A$135,'Dataset 2 (LOOKUP)'!$B$2:$C$135,"")</f>
        <v>#NAME?</v>
      </c>
      <c r="W56" s="1" t="e">
        <f ca="1"/>
        <v>#NAME?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15.75" customHeight="1">
      <c r="A57" s="8">
        <v>286</v>
      </c>
      <c r="B57" s="1" t="s">
        <v>33</v>
      </c>
      <c r="C57" s="9" t="s">
        <v>80</v>
      </c>
      <c r="D57" s="10">
        <v>25854</v>
      </c>
      <c r="E57" s="1" t="s">
        <v>35</v>
      </c>
      <c r="F57" s="1" t="s">
        <v>41</v>
      </c>
      <c r="G57" s="1" t="s">
        <v>41</v>
      </c>
      <c r="H57" s="8">
        <v>802</v>
      </c>
      <c r="I57" s="8" t="s">
        <v>38</v>
      </c>
      <c r="J57" s="8">
        <v>3</v>
      </c>
      <c r="K57" s="8">
        <v>4</v>
      </c>
      <c r="L57" s="8">
        <v>5</v>
      </c>
      <c r="M57" s="8">
        <v>5</v>
      </c>
      <c r="N57" s="8">
        <v>4</v>
      </c>
      <c r="O57" s="8">
        <v>2</v>
      </c>
      <c r="P57" s="8">
        <v>5</v>
      </c>
      <c r="Q57" s="8">
        <v>5</v>
      </c>
      <c r="R57" s="8">
        <v>5</v>
      </c>
      <c r="S57" s="1" t="s">
        <v>50</v>
      </c>
      <c r="T57" s="1">
        <f t="shared" ca="1" si="0"/>
        <v>53</v>
      </c>
      <c r="U57" s="1" t="str">
        <f t="shared" si="1"/>
        <v>Positive</v>
      </c>
      <c r="V57" s="1" t="e">
        <f t="array" aca="1" ref="V57:W57" ca="1">xlookup(C57,'Dataset 2 (LOOKUP)'!$A$2:$A$135,'Dataset 2 (LOOKUP)'!$B$2:$C$135,"")</f>
        <v>#NAME?</v>
      </c>
      <c r="W57" s="1" t="e">
        <f ca="1"/>
        <v>#NAME?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15.75" customHeight="1">
      <c r="A58" s="8">
        <v>980</v>
      </c>
      <c r="B58" s="1" t="s">
        <v>42</v>
      </c>
      <c r="C58" s="9" t="s">
        <v>49</v>
      </c>
      <c r="D58" s="10">
        <v>21447</v>
      </c>
      <c r="E58" s="1" t="s">
        <v>35</v>
      </c>
      <c r="F58" s="1" t="s">
        <v>41</v>
      </c>
      <c r="G58" s="1" t="s">
        <v>41</v>
      </c>
      <c r="H58" s="8">
        <v>3852</v>
      </c>
      <c r="I58" s="8" t="s">
        <v>38</v>
      </c>
      <c r="J58" s="8">
        <v>5</v>
      </c>
      <c r="K58" s="8">
        <v>4</v>
      </c>
      <c r="L58" s="8">
        <v>2</v>
      </c>
      <c r="M58" s="8">
        <v>3</v>
      </c>
      <c r="N58" s="8">
        <v>4</v>
      </c>
      <c r="O58" s="8">
        <v>1</v>
      </c>
      <c r="P58" s="8">
        <v>2</v>
      </c>
      <c r="Q58" s="8">
        <v>2</v>
      </c>
      <c r="R58" s="8">
        <v>1</v>
      </c>
      <c r="S58" s="1" t="s">
        <v>56</v>
      </c>
      <c r="T58" s="1">
        <f t="shared" ca="1" si="0"/>
        <v>65</v>
      </c>
      <c r="U58" s="1" t="str">
        <f t="shared" si="1"/>
        <v>Negative</v>
      </c>
      <c r="V58" s="1" t="e">
        <f t="array" aca="1" ref="V58:W58" ca="1">xlookup(C58,'Dataset 2 (LOOKUP)'!$A$2:$A$135,'Dataset 2 (LOOKUP)'!$B$2:$C$135,"")</f>
        <v>#NAME?</v>
      </c>
      <c r="W58" s="1" t="e">
        <f ca="1"/>
        <v>#NAME?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15.75" customHeight="1">
      <c r="A59" s="8">
        <v>1935</v>
      </c>
      <c r="B59" s="1" t="s">
        <v>33</v>
      </c>
      <c r="C59" s="9" t="s">
        <v>49</v>
      </c>
      <c r="D59" s="10">
        <v>20303</v>
      </c>
      <c r="E59" s="1" t="s">
        <v>35</v>
      </c>
      <c r="F59" s="1" t="s">
        <v>41</v>
      </c>
      <c r="G59" s="1" t="s">
        <v>41</v>
      </c>
      <c r="H59" s="8">
        <v>1993</v>
      </c>
      <c r="I59" s="8" t="s">
        <v>38</v>
      </c>
      <c r="J59" s="8">
        <v>1</v>
      </c>
      <c r="K59" s="8">
        <v>5</v>
      </c>
      <c r="L59" s="8">
        <v>4</v>
      </c>
      <c r="M59" s="8">
        <v>5</v>
      </c>
      <c r="N59" s="8">
        <v>3</v>
      </c>
      <c r="O59" s="8">
        <v>5</v>
      </c>
      <c r="P59" s="8">
        <v>4</v>
      </c>
      <c r="Q59" s="8">
        <v>4</v>
      </c>
      <c r="R59" s="8">
        <v>4</v>
      </c>
      <c r="S59" s="1" t="s">
        <v>50</v>
      </c>
      <c r="T59" s="1">
        <f t="shared" ca="1" si="0"/>
        <v>68</v>
      </c>
      <c r="U59" s="1" t="str">
        <f t="shared" si="1"/>
        <v>Positive</v>
      </c>
      <c r="V59" s="1" t="e">
        <f t="array" aca="1" ref="V59:W59" ca="1">xlookup(C59,'Dataset 2 (LOOKUP)'!$A$2:$A$135,'Dataset 2 (LOOKUP)'!$B$2:$C$135,"")</f>
        <v>#NAME?</v>
      </c>
      <c r="W59" s="1" t="e">
        <f ca="1"/>
        <v>#NAME?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5.75" customHeight="1">
      <c r="A60" s="8">
        <v>306</v>
      </c>
      <c r="B60" s="1" t="s">
        <v>42</v>
      </c>
      <c r="C60" s="9" t="s">
        <v>81</v>
      </c>
      <c r="D60" s="10">
        <v>20013</v>
      </c>
      <c r="E60" s="1" t="s">
        <v>55</v>
      </c>
      <c r="F60" s="1" t="s">
        <v>41</v>
      </c>
      <c r="G60" s="1" t="s">
        <v>41</v>
      </c>
      <c r="H60" s="8">
        <v>821</v>
      </c>
      <c r="I60" s="8" t="s">
        <v>38</v>
      </c>
      <c r="J60" s="8">
        <v>5</v>
      </c>
      <c r="K60" s="8">
        <v>4</v>
      </c>
      <c r="L60" s="8">
        <v>3</v>
      </c>
      <c r="M60" s="8">
        <v>3</v>
      </c>
      <c r="N60" s="8">
        <v>3</v>
      </c>
      <c r="O60" s="8">
        <v>3</v>
      </c>
      <c r="P60" s="8">
        <v>5</v>
      </c>
      <c r="Q60" s="8">
        <v>3</v>
      </c>
      <c r="R60" s="8">
        <v>5</v>
      </c>
      <c r="S60" s="1" t="s">
        <v>50</v>
      </c>
      <c r="T60" s="1">
        <f t="shared" ca="1" si="0"/>
        <v>69</v>
      </c>
      <c r="U60" s="1" t="str">
        <f t="shared" si="1"/>
        <v>Positive</v>
      </c>
      <c r="V60" s="1" t="e">
        <f t="array" aca="1" ref="V60:W60" ca="1">xlookup(C60,'Dataset 2 (LOOKUP)'!$A$2:$A$135,'Dataset 2 (LOOKUP)'!$B$2:$C$135,"")</f>
        <v>#NAME?</v>
      </c>
      <c r="W60" s="1" t="e">
        <f ca="1"/>
        <v>#NAME?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15.75" customHeight="1">
      <c r="A61" s="8">
        <v>2148</v>
      </c>
      <c r="B61" s="1" t="s">
        <v>33</v>
      </c>
      <c r="C61" s="9" t="s">
        <v>84</v>
      </c>
      <c r="D61" s="10">
        <v>26681</v>
      </c>
      <c r="E61" s="1" t="s">
        <v>55</v>
      </c>
      <c r="F61" s="1" t="s">
        <v>41</v>
      </c>
      <c r="G61" s="1" t="s">
        <v>41</v>
      </c>
      <c r="H61" s="8">
        <v>431</v>
      </c>
      <c r="I61" s="8" t="s">
        <v>38</v>
      </c>
      <c r="J61" s="8">
        <v>4</v>
      </c>
      <c r="K61" s="8">
        <v>4</v>
      </c>
      <c r="L61" s="8">
        <v>4</v>
      </c>
      <c r="M61" s="8">
        <v>1</v>
      </c>
      <c r="N61" s="8">
        <v>1</v>
      </c>
      <c r="O61" s="8">
        <v>1</v>
      </c>
      <c r="P61" s="8">
        <v>5</v>
      </c>
      <c r="Q61" s="8">
        <v>1</v>
      </c>
      <c r="R61" s="8">
        <v>4</v>
      </c>
      <c r="S61" s="1" t="s">
        <v>39</v>
      </c>
      <c r="T61" s="1">
        <f t="shared" ca="1" si="0"/>
        <v>51</v>
      </c>
      <c r="U61" s="1" t="str">
        <f t="shared" si="1"/>
        <v>Neutral</v>
      </c>
      <c r="V61" s="1" t="e">
        <f t="array" aca="1" ref="V61:W61" ca="1">xlookup(C61,'Dataset 2 (LOOKUP)'!$A$2:$A$135,'Dataset 2 (LOOKUP)'!$B$2:$C$135,"")</f>
        <v>#NAME?</v>
      </c>
      <c r="W61" s="1" t="e">
        <f ca="1"/>
        <v>#NAME?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15.75" customHeight="1">
      <c r="A62" s="8">
        <v>86</v>
      </c>
      <c r="B62" s="1" t="s">
        <v>33</v>
      </c>
      <c r="C62" s="9" t="s">
        <v>86</v>
      </c>
      <c r="D62" s="10">
        <v>23729</v>
      </c>
      <c r="E62" s="1" t="s">
        <v>35</v>
      </c>
      <c r="F62" s="1" t="s">
        <v>36</v>
      </c>
      <c r="G62" s="1" t="s">
        <v>37</v>
      </c>
      <c r="H62" s="8">
        <v>212</v>
      </c>
      <c r="I62" s="8" t="s">
        <v>38</v>
      </c>
      <c r="J62" s="8">
        <v>3</v>
      </c>
      <c r="K62" s="8">
        <v>5</v>
      </c>
      <c r="L62" s="8">
        <v>3</v>
      </c>
      <c r="M62" s="8">
        <v>1</v>
      </c>
      <c r="N62" s="8">
        <v>1</v>
      </c>
      <c r="O62" s="8">
        <v>1</v>
      </c>
      <c r="P62" s="8">
        <v>5</v>
      </c>
      <c r="Q62" s="8">
        <v>1</v>
      </c>
      <c r="R62" s="8">
        <v>5</v>
      </c>
      <c r="S62" s="1" t="s">
        <v>56</v>
      </c>
      <c r="T62" s="1">
        <f t="shared" ca="1" si="0"/>
        <v>59</v>
      </c>
      <c r="U62" s="1" t="str">
        <f t="shared" si="1"/>
        <v>Negative</v>
      </c>
      <c r="V62" s="1" t="e">
        <f t="array" aca="1" ref="V62:W62" ca="1">xlookup(C62,'Dataset 2 (LOOKUP)'!$A$2:$A$135,'Dataset 2 (LOOKUP)'!$B$2:$C$135,"")</f>
        <v>#NAME?</v>
      </c>
      <c r="W62" s="1" t="e">
        <f ca="1"/>
        <v>#NAME?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15.75" customHeight="1">
      <c r="A63" s="8">
        <v>2384</v>
      </c>
      <c r="B63" s="1" t="s">
        <v>33</v>
      </c>
      <c r="C63" s="9" t="s">
        <v>87</v>
      </c>
      <c r="D63" s="10">
        <v>28570</v>
      </c>
      <c r="E63" s="1" t="s">
        <v>35</v>
      </c>
      <c r="F63" s="1" t="s">
        <v>41</v>
      </c>
      <c r="G63" s="1" t="s">
        <v>41</v>
      </c>
      <c r="H63" s="8">
        <v>2076</v>
      </c>
      <c r="I63" s="8" t="s">
        <v>38</v>
      </c>
      <c r="J63" s="8">
        <v>5</v>
      </c>
      <c r="K63" s="8">
        <v>4</v>
      </c>
      <c r="L63" s="8">
        <v>5</v>
      </c>
      <c r="M63" s="8">
        <v>4</v>
      </c>
      <c r="N63" s="8">
        <v>5</v>
      </c>
      <c r="O63" s="8">
        <v>5</v>
      </c>
      <c r="P63" s="8">
        <v>5</v>
      </c>
      <c r="Q63" s="8">
        <v>5</v>
      </c>
      <c r="R63" s="8">
        <v>5</v>
      </c>
      <c r="S63" s="1" t="s">
        <v>50</v>
      </c>
      <c r="T63" s="1">
        <f t="shared" ca="1" si="0"/>
        <v>45</v>
      </c>
      <c r="U63" s="1" t="str">
        <f t="shared" si="1"/>
        <v>Positive</v>
      </c>
      <c r="V63" s="1" t="e">
        <f t="array" aca="1" ref="V63:W63" ca="1">xlookup(C63,'Dataset 2 (LOOKUP)'!$A$2:$A$135,'Dataset 2 (LOOKUP)'!$B$2:$C$135,"")</f>
        <v>#NAME?</v>
      </c>
      <c r="W63" s="1" t="e">
        <f ca="1"/>
        <v>#NAME?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15.75" customHeight="1">
      <c r="A64" s="8">
        <v>2244</v>
      </c>
      <c r="B64" s="1" t="s">
        <v>33</v>
      </c>
      <c r="C64" s="9" t="s">
        <v>49</v>
      </c>
      <c r="D64" s="10">
        <v>19823</v>
      </c>
      <c r="E64" s="1" t="s">
        <v>55</v>
      </c>
      <c r="F64" s="1" t="s">
        <v>41</v>
      </c>
      <c r="G64" s="1" t="s">
        <v>41</v>
      </c>
      <c r="H64" s="8">
        <v>630</v>
      </c>
      <c r="I64" s="8" t="s">
        <v>38</v>
      </c>
      <c r="J64" s="8">
        <v>3</v>
      </c>
      <c r="K64" s="8">
        <v>5</v>
      </c>
      <c r="L64" s="8">
        <v>4</v>
      </c>
      <c r="M64" s="8">
        <v>2</v>
      </c>
      <c r="N64" s="8">
        <v>2</v>
      </c>
      <c r="O64" s="8">
        <v>2</v>
      </c>
      <c r="P64" s="8">
        <v>5</v>
      </c>
      <c r="Q64" s="8">
        <v>2</v>
      </c>
      <c r="R64" s="8">
        <v>4</v>
      </c>
      <c r="S64" s="1" t="s">
        <v>39</v>
      </c>
      <c r="T64" s="1">
        <f t="shared" ca="1" si="0"/>
        <v>69</v>
      </c>
      <c r="U64" s="1" t="str">
        <f t="shared" si="1"/>
        <v>Neutral</v>
      </c>
      <c r="V64" s="1" t="e">
        <f t="array" aca="1" ref="V64:W64" ca="1">xlookup(C64,'Dataset 2 (LOOKUP)'!$A$2:$A$135,'Dataset 2 (LOOKUP)'!$B$2:$C$135,"")</f>
        <v>#NAME?</v>
      </c>
      <c r="W64" s="1" t="e">
        <f ca="1"/>
        <v>#NAME?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15.75" customHeight="1">
      <c r="A65" s="8">
        <v>1931</v>
      </c>
      <c r="B65" s="1" t="s">
        <v>42</v>
      </c>
      <c r="C65" s="9" t="s">
        <v>76</v>
      </c>
      <c r="D65" s="10">
        <v>33154</v>
      </c>
      <c r="E65" s="1" t="s">
        <v>35</v>
      </c>
      <c r="F65" s="1" t="s">
        <v>41</v>
      </c>
      <c r="G65" s="1" t="s">
        <v>41</v>
      </c>
      <c r="H65" s="8">
        <v>3155</v>
      </c>
      <c r="I65" s="8" t="s">
        <v>44</v>
      </c>
      <c r="J65" s="8">
        <v>3</v>
      </c>
      <c r="K65" s="8">
        <v>1</v>
      </c>
      <c r="L65" s="8">
        <v>3</v>
      </c>
      <c r="M65" s="8">
        <v>3</v>
      </c>
      <c r="N65" s="8">
        <v>3</v>
      </c>
      <c r="O65" s="8">
        <v>3</v>
      </c>
      <c r="P65" s="8">
        <v>4</v>
      </c>
      <c r="Q65" s="8">
        <v>3</v>
      </c>
      <c r="R65" s="8">
        <v>3</v>
      </c>
      <c r="S65" s="1" t="s">
        <v>39</v>
      </c>
      <c r="T65" s="1">
        <f t="shared" ca="1" si="0"/>
        <v>33</v>
      </c>
      <c r="U65" s="1" t="str">
        <f t="shared" si="1"/>
        <v>Neutral</v>
      </c>
      <c r="V65" s="1" t="e">
        <f t="array" aca="1" ref="V65:W65" ca="1">xlookup(C65,'Dataset 2 (LOOKUP)'!$A$2:$A$135,'Dataset 2 (LOOKUP)'!$B$2:$C$135,"")</f>
        <v>#NAME?</v>
      </c>
      <c r="W65" s="1" t="e">
        <f ca="1"/>
        <v>#NAME?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15.75" customHeight="1">
      <c r="A66" s="8">
        <v>2686</v>
      </c>
      <c r="B66" s="1" t="s">
        <v>42</v>
      </c>
      <c r="C66" s="9" t="s">
        <v>71</v>
      </c>
      <c r="D66" s="10">
        <v>42291</v>
      </c>
      <c r="E66" s="1" t="s">
        <v>35</v>
      </c>
      <c r="F66" s="1" t="s">
        <v>36</v>
      </c>
      <c r="G66" s="1" t="s">
        <v>48</v>
      </c>
      <c r="H66" s="8">
        <v>622</v>
      </c>
      <c r="I66" s="8" t="s">
        <v>38</v>
      </c>
      <c r="J66" s="8">
        <v>5</v>
      </c>
      <c r="K66" s="8">
        <v>3</v>
      </c>
      <c r="L66" s="8">
        <v>5</v>
      </c>
      <c r="M66" s="8">
        <v>5</v>
      </c>
      <c r="N66" s="8">
        <v>5</v>
      </c>
      <c r="O66" s="8">
        <v>5</v>
      </c>
      <c r="P66" s="8">
        <v>5</v>
      </c>
      <c r="Q66" s="8">
        <v>5</v>
      </c>
      <c r="R66" s="8">
        <v>4</v>
      </c>
      <c r="S66" s="1" t="s">
        <v>50</v>
      </c>
      <c r="T66" s="1">
        <f t="shared" ca="1" si="0"/>
        <v>8</v>
      </c>
      <c r="U66" s="1" t="str">
        <f t="shared" si="1"/>
        <v>Positive</v>
      </c>
      <c r="V66" s="1" t="e">
        <f t="array" aca="1" ref="V66:W66" ca="1">xlookup(C66,'Dataset 2 (LOOKUP)'!$A$2:$A$135,'Dataset 2 (LOOKUP)'!$B$2:$C$135,"")</f>
        <v>#NAME?</v>
      </c>
      <c r="W66" s="1" t="e">
        <f ca="1"/>
        <v>#NAME?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15.75" customHeight="1">
      <c r="A67" s="8">
        <v>3151</v>
      </c>
      <c r="B67" s="1" t="s">
        <v>42</v>
      </c>
      <c r="C67" s="9" t="s">
        <v>59</v>
      </c>
      <c r="D67" s="10">
        <v>19869</v>
      </c>
      <c r="E67" s="1" t="s">
        <v>35</v>
      </c>
      <c r="F67" s="1" t="s">
        <v>36</v>
      </c>
      <c r="G67" s="1" t="s">
        <v>37</v>
      </c>
      <c r="H67" s="8">
        <v>140</v>
      </c>
      <c r="I67" s="8" t="s">
        <v>38</v>
      </c>
      <c r="J67" s="8">
        <v>4</v>
      </c>
      <c r="K67" s="8">
        <v>4</v>
      </c>
      <c r="L67" s="8">
        <v>3</v>
      </c>
      <c r="M67" s="8">
        <v>2</v>
      </c>
      <c r="N67" s="8">
        <v>2</v>
      </c>
      <c r="O67" s="8">
        <v>2</v>
      </c>
      <c r="P67" s="8">
        <v>3</v>
      </c>
      <c r="Q67" s="8">
        <v>2</v>
      </c>
      <c r="R67" s="8">
        <v>2</v>
      </c>
      <c r="S67" s="1" t="s">
        <v>39</v>
      </c>
      <c r="T67" s="1">
        <f t="shared" ca="1" si="0"/>
        <v>69</v>
      </c>
      <c r="U67" s="1" t="str">
        <f t="shared" si="1"/>
        <v>Neutral</v>
      </c>
      <c r="V67" s="1" t="e">
        <f t="array" aca="1" ref="V67:W67" ca="1">xlookup(C67,'Dataset 2 (LOOKUP)'!$A$2:$A$135,'Dataset 2 (LOOKUP)'!$B$2:$C$135,"")</f>
        <v>#NAME?</v>
      </c>
      <c r="W67" s="1" t="e">
        <f ca="1"/>
        <v>#NAME?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15.75" customHeight="1">
      <c r="A68" s="8">
        <v>3045</v>
      </c>
      <c r="B68" s="1" t="s">
        <v>33</v>
      </c>
      <c r="C68" s="9" t="s">
        <v>66</v>
      </c>
      <c r="D68" s="10">
        <v>18348</v>
      </c>
      <c r="E68" s="1" t="s">
        <v>55</v>
      </c>
      <c r="F68" s="1" t="s">
        <v>41</v>
      </c>
      <c r="G68" s="1" t="s">
        <v>37</v>
      </c>
      <c r="H68" s="8">
        <v>489</v>
      </c>
      <c r="I68" s="8" t="s">
        <v>38</v>
      </c>
      <c r="J68" s="8">
        <v>4</v>
      </c>
      <c r="K68" s="8">
        <v>3</v>
      </c>
      <c r="L68" s="8">
        <v>1</v>
      </c>
      <c r="M68" s="8">
        <v>1</v>
      </c>
      <c r="N68" s="8">
        <v>1</v>
      </c>
      <c r="O68" s="8">
        <v>1</v>
      </c>
      <c r="P68" s="8">
        <v>4</v>
      </c>
      <c r="Q68" s="8">
        <v>1</v>
      </c>
      <c r="R68" s="8">
        <v>4</v>
      </c>
      <c r="S68" s="1" t="s">
        <v>39</v>
      </c>
      <c r="T68" s="1">
        <f t="shared" ca="1" si="0"/>
        <v>73</v>
      </c>
      <c r="U68" s="1" t="str">
        <f t="shared" si="1"/>
        <v>Neutral</v>
      </c>
      <c r="V68" s="1" t="e">
        <f t="array" aca="1" ref="V68:W68" ca="1">xlookup(C68,'Dataset 2 (LOOKUP)'!$A$2:$A$135,'Dataset 2 (LOOKUP)'!$B$2:$C$135,"")</f>
        <v>#NAME?</v>
      </c>
      <c r="W68" s="1" t="e">
        <f ca="1"/>
        <v>#NAME?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15.75" customHeight="1">
      <c r="A69" s="8">
        <v>432</v>
      </c>
      <c r="B69" s="1" t="s">
        <v>33</v>
      </c>
      <c r="C69" s="9" t="s">
        <v>77</v>
      </c>
      <c r="D69" s="10">
        <v>36367</v>
      </c>
      <c r="E69" s="1" t="s">
        <v>35</v>
      </c>
      <c r="F69" s="1" t="s">
        <v>36</v>
      </c>
      <c r="G69" s="1" t="s">
        <v>41</v>
      </c>
      <c r="H69" s="8">
        <v>247</v>
      </c>
      <c r="I69" s="8" t="s">
        <v>38</v>
      </c>
      <c r="J69" s="8">
        <v>2</v>
      </c>
      <c r="K69" s="8">
        <v>4</v>
      </c>
      <c r="L69" s="8">
        <v>1</v>
      </c>
      <c r="M69" s="8">
        <v>5</v>
      </c>
      <c r="N69" s="8">
        <v>4</v>
      </c>
      <c r="O69" s="8">
        <v>3</v>
      </c>
      <c r="P69" s="8">
        <v>1</v>
      </c>
      <c r="Q69" s="8">
        <v>1</v>
      </c>
      <c r="R69" s="8">
        <v>1</v>
      </c>
      <c r="S69" s="1" t="s">
        <v>56</v>
      </c>
      <c r="T69" s="1">
        <f t="shared" ca="1" si="0"/>
        <v>24</v>
      </c>
      <c r="U69" s="1" t="str">
        <f t="shared" si="1"/>
        <v>Negative</v>
      </c>
      <c r="V69" s="1" t="e">
        <f t="array" aca="1" ref="V69:W69" ca="1">xlookup(C69,'Dataset 2 (LOOKUP)'!$A$2:$A$135,'Dataset 2 (LOOKUP)'!$B$2:$C$135,"")</f>
        <v>#NAME?</v>
      </c>
      <c r="W69" s="1" t="e">
        <f ca="1"/>
        <v>#NAME?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15.75" customHeight="1">
      <c r="A70" s="8">
        <v>428</v>
      </c>
      <c r="B70" s="1" t="s">
        <v>33</v>
      </c>
      <c r="C70" s="9" t="s">
        <v>49</v>
      </c>
      <c r="D70" s="10">
        <v>18162</v>
      </c>
      <c r="E70" s="1" t="s">
        <v>35</v>
      </c>
      <c r="F70" s="1" t="s">
        <v>41</v>
      </c>
      <c r="G70" s="1" t="s">
        <v>41</v>
      </c>
      <c r="H70" s="8">
        <v>1654</v>
      </c>
      <c r="I70" s="8" t="s">
        <v>38</v>
      </c>
      <c r="J70" s="8">
        <v>3</v>
      </c>
      <c r="K70" s="8">
        <v>3</v>
      </c>
      <c r="L70" s="8">
        <v>1</v>
      </c>
      <c r="M70" s="8">
        <v>4</v>
      </c>
      <c r="N70" s="8">
        <v>4</v>
      </c>
      <c r="O70" s="8">
        <v>3</v>
      </c>
      <c r="P70" s="8">
        <v>1</v>
      </c>
      <c r="Q70" s="8">
        <v>1</v>
      </c>
      <c r="R70" s="8">
        <v>4</v>
      </c>
      <c r="S70" s="1" t="s">
        <v>56</v>
      </c>
      <c r="T70" s="1">
        <f t="shared" ca="1" si="0"/>
        <v>74</v>
      </c>
      <c r="U70" s="1" t="str">
        <f t="shared" si="1"/>
        <v>Negative</v>
      </c>
      <c r="V70" s="1" t="e">
        <f t="array" aca="1" ref="V70:W70" ca="1">xlookup(C70,'Dataset 2 (LOOKUP)'!$A$2:$A$135,'Dataset 2 (LOOKUP)'!$B$2:$C$135,"")</f>
        <v>#NAME?</v>
      </c>
      <c r="W70" s="1" t="e">
        <f ca="1"/>
        <v>#NAME?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15.75" customHeight="1">
      <c r="A71" s="8">
        <v>3325</v>
      </c>
      <c r="B71" s="1" t="s">
        <v>33</v>
      </c>
      <c r="C71" s="9" t="s">
        <v>67</v>
      </c>
      <c r="D71" s="10">
        <v>43354</v>
      </c>
      <c r="E71" s="1" t="s">
        <v>35</v>
      </c>
      <c r="F71" s="1" t="s">
        <v>41</v>
      </c>
      <c r="G71" s="1" t="s">
        <v>41</v>
      </c>
      <c r="H71" s="8">
        <v>240</v>
      </c>
      <c r="I71" s="8" t="s">
        <v>38</v>
      </c>
      <c r="J71" s="8">
        <v>4</v>
      </c>
      <c r="K71" s="8">
        <v>3</v>
      </c>
      <c r="L71" s="8">
        <v>4</v>
      </c>
      <c r="M71" s="8">
        <v>4</v>
      </c>
      <c r="N71" s="8">
        <v>3</v>
      </c>
      <c r="O71" s="8">
        <v>2</v>
      </c>
      <c r="P71" s="8">
        <v>4</v>
      </c>
      <c r="Q71" s="8">
        <v>4</v>
      </c>
      <c r="R71" s="8">
        <v>4</v>
      </c>
      <c r="S71" s="1" t="s">
        <v>50</v>
      </c>
      <c r="T71" s="1">
        <f t="shared" ca="1" si="0"/>
        <v>5</v>
      </c>
      <c r="U71" s="1" t="str">
        <f t="shared" si="1"/>
        <v>Positive</v>
      </c>
      <c r="V71" s="1" t="e">
        <f t="array" aca="1" ref="V71:W71" ca="1">xlookup(C71,'Dataset 2 (LOOKUP)'!$A$2:$A$135,'Dataset 2 (LOOKUP)'!$B$2:$C$135,"")</f>
        <v>#NAME?</v>
      </c>
      <c r="W71" s="1" t="e">
        <f ca="1"/>
        <v>#NAME?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15.75" customHeight="1">
      <c r="A72" s="8">
        <v>3179</v>
      </c>
      <c r="B72" s="1" t="s">
        <v>33</v>
      </c>
      <c r="C72" s="9" t="s">
        <v>83</v>
      </c>
      <c r="D72" s="10">
        <v>28247</v>
      </c>
      <c r="E72" s="1" t="s">
        <v>35</v>
      </c>
      <c r="F72" s="1" t="s">
        <v>41</v>
      </c>
      <c r="G72" s="1" t="s">
        <v>41</v>
      </c>
      <c r="H72" s="8">
        <v>585</v>
      </c>
      <c r="I72" s="8" t="s">
        <v>44</v>
      </c>
      <c r="J72" s="8">
        <v>2</v>
      </c>
      <c r="K72" s="8">
        <v>3</v>
      </c>
      <c r="L72" s="8">
        <v>1</v>
      </c>
      <c r="M72" s="8">
        <v>2</v>
      </c>
      <c r="N72" s="8">
        <v>2</v>
      </c>
      <c r="O72" s="8">
        <v>2</v>
      </c>
      <c r="P72" s="8">
        <v>3</v>
      </c>
      <c r="Q72" s="8">
        <v>2</v>
      </c>
      <c r="R72" s="8">
        <v>4</v>
      </c>
      <c r="S72" s="1" t="s">
        <v>39</v>
      </c>
      <c r="T72" s="1">
        <f t="shared" ca="1" si="0"/>
        <v>46</v>
      </c>
      <c r="U72" s="1" t="str">
        <f t="shared" si="1"/>
        <v>Neutral</v>
      </c>
      <c r="V72" s="1" t="e">
        <f t="array" aca="1" ref="V72:W72" ca="1">xlookup(C72,'Dataset 2 (LOOKUP)'!$A$2:$A$135,'Dataset 2 (LOOKUP)'!$B$2:$C$135,"")</f>
        <v>#NAME?</v>
      </c>
      <c r="W72" s="1" t="e">
        <f ca="1"/>
        <v>#NAME?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15.75" customHeight="1">
      <c r="A73" s="8">
        <v>3098</v>
      </c>
      <c r="B73" s="1" t="s">
        <v>33</v>
      </c>
      <c r="C73" s="9" t="s">
        <v>80</v>
      </c>
      <c r="D73" s="10">
        <v>30168</v>
      </c>
      <c r="E73" s="1" t="s">
        <v>35</v>
      </c>
      <c r="F73" s="1" t="s">
        <v>36</v>
      </c>
      <c r="G73" s="1" t="s">
        <v>37</v>
      </c>
      <c r="H73" s="8">
        <v>413</v>
      </c>
      <c r="I73" s="8" t="s">
        <v>38</v>
      </c>
      <c r="J73" s="8">
        <v>2</v>
      </c>
      <c r="K73" s="8">
        <v>3</v>
      </c>
      <c r="L73" s="8">
        <v>2</v>
      </c>
      <c r="M73" s="8">
        <v>1</v>
      </c>
      <c r="N73" s="8">
        <v>5</v>
      </c>
      <c r="O73" s="8">
        <v>5</v>
      </c>
      <c r="P73" s="8">
        <v>4</v>
      </c>
      <c r="Q73" s="8">
        <v>5</v>
      </c>
      <c r="R73" s="8">
        <v>4</v>
      </c>
      <c r="S73" s="1" t="s">
        <v>39</v>
      </c>
      <c r="T73" s="1">
        <f t="shared" ca="1" si="0"/>
        <v>41</v>
      </c>
      <c r="U73" s="1" t="str">
        <f t="shared" si="1"/>
        <v>Neutral</v>
      </c>
      <c r="V73" s="1" t="e">
        <f t="array" aca="1" ref="V73:W73" ca="1">xlookup(C73,'Dataset 2 (LOOKUP)'!$A$2:$A$135,'Dataset 2 (LOOKUP)'!$B$2:$C$135,"")</f>
        <v>#NAME?</v>
      </c>
      <c r="W73" s="1" t="e">
        <f ca="1"/>
        <v>#NAME?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15.75" customHeight="1">
      <c r="A74" s="8">
        <v>1391</v>
      </c>
      <c r="B74" s="1" t="s">
        <v>33</v>
      </c>
      <c r="C74" s="9" t="s">
        <v>88</v>
      </c>
      <c r="D74" s="10">
        <v>37561</v>
      </c>
      <c r="E74" s="1" t="s">
        <v>35</v>
      </c>
      <c r="F74" s="1" t="s">
        <v>36</v>
      </c>
      <c r="G74" s="1" t="s">
        <v>48</v>
      </c>
      <c r="H74" s="8">
        <v>282</v>
      </c>
      <c r="I74" s="8" t="s">
        <v>38</v>
      </c>
      <c r="J74" s="8">
        <v>3</v>
      </c>
      <c r="K74" s="8">
        <v>2</v>
      </c>
      <c r="L74" s="8">
        <v>3</v>
      </c>
      <c r="M74" s="8">
        <v>1</v>
      </c>
      <c r="N74" s="8">
        <v>1</v>
      </c>
      <c r="O74" s="8">
        <v>1</v>
      </c>
      <c r="P74" s="8">
        <v>3</v>
      </c>
      <c r="Q74" s="8">
        <v>1</v>
      </c>
      <c r="R74" s="8">
        <v>4</v>
      </c>
      <c r="S74" s="1" t="s">
        <v>39</v>
      </c>
      <c r="T74" s="1">
        <f t="shared" ca="1" si="0"/>
        <v>21</v>
      </c>
      <c r="U74" s="1" t="str">
        <f t="shared" si="1"/>
        <v>Neutral</v>
      </c>
      <c r="V74" s="1" t="e">
        <f t="array" aca="1" ref="V74:W74" ca="1">xlookup(C74,'Dataset 2 (LOOKUP)'!$A$2:$A$135,'Dataset 2 (LOOKUP)'!$B$2:$C$135,"")</f>
        <v>#NAME?</v>
      </c>
      <c r="W74" s="1" t="e">
        <f ca="1"/>
        <v>#NAME?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5.75" customHeight="1">
      <c r="A75" s="8">
        <v>439</v>
      </c>
      <c r="B75" s="1" t="s">
        <v>33</v>
      </c>
      <c r="C75" s="9" t="s">
        <v>65</v>
      </c>
      <c r="D75" s="10">
        <v>35992</v>
      </c>
      <c r="E75" s="1" t="s">
        <v>35</v>
      </c>
      <c r="F75" s="1" t="s">
        <v>36</v>
      </c>
      <c r="G75" s="1" t="s">
        <v>41</v>
      </c>
      <c r="H75" s="8">
        <v>134</v>
      </c>
      <c r="I75" s="8" t="s">
        <v>44</v>
      </c>
      <c r="J75" s="8">
        <v>4</v>
      </c>
      <c r="K75" s="8">
        <v>4</v>
      </c>
      <c r="L75" s="8">
        <v>2</v>
      </c>
      <c r="M75" s="8">
        <v>5</v>
      </c>
      <c r="N75" s="8">
        <v>4</v>
      </c>
      <c r="O75" s="8">
        <v>3</v>
      </c>
      <c r="P75" s="8">
        <v>2</v>
      </c>
      <c r="Q75" s="8">
        <v>2</v>
      </c>
      <c r="R75" s="8">
        <v>4</v>
      </c>
      <c r="S75" s="1" t="s">
        <v>56</v>
      </c>
      <c r="T75" s="1">
        <f t="shared" ca="1" si="0"/>
        <v>25</v>
      </c>
      <c r="U75" s="1" t="str">
        <f t="shared" si="1"/>
        <v>Negative</v>
      </c>
      <c r="V75" s="1" t="e">
        <f t="array" aca="1" ref="V75:W75" ca="1">xlookup(C75,'Dataset 2 (LOOKUP)'!$A$2:$A$135,'Dataset 2 (LOOKUP)'!$B$2:$C$135,"")</f>
        <v>#NAME?</v>
      </c>
      <c r="W75" s="1" t="e">
        <f ca="1"/>
        <v>#NAME?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15.75" customHeight="1">
      <c r="A76" s="8">
        <v>1878</v>
      </c>
      <c r="B76" s="1" t="s">
        <v>42</v>
      </c>
      <c r="C76" s="9" t="s">
        <v>57</v>
      </c>
      <c r="D76" s="10">
        <v>17686</v>
      </c>
      <c r="E76" s="1" t="s">
        <v>35</v>
      </c>
      <c r="F76" s="1" t="s">
        <v>36</v>
      </c>
      <c r="G76" s="1" t="s">
        <v>37</v>
      </c>
      <c r="H76" s="8">
        <v>931</v>
      </c>
      <c r="I76" s="8" t="s">
        <v>38</v>
      </c>
      <c r="J76" s="8">
        <v>5</v>
      </c>
      <c r="K76" s="8">
        <v>5</v>
      </c>
      <c r="L76" s="8">
        <v>4</v>
      </c>
      <c r="M76" s="8">
        <v>4</v>
      </c>
      <c r="N76" s="8">
        <v>4</v>
      </c>
      <c r="O76" s="8">
        <v>4</v>
      </c>
      <c r="P76" s="8">
        <v>4</v>
      </c>
      <c r="Q76" s="8">
        <v>4</v>
      </c>
      <c r="R76" s="8">
        <v>5</v>
      </c>
      <c r="S76" s="1" t="s">
        <v>50</v>
      </c>
      <c r="T76" s="1">
        <f t="shared" ca="1" si="0"/>
        <v>75</v>
      </c>
      <c r="U76" s="1" t="str">
        <f t="shared" si="1"/>
        <v>Positive</v>
      </c>
      <c r="V76" s="1" t="e">
        <f t="array" aca="1" ref="V76:W76" ca="1">xlookup(C76,'Dataset 2 (LOOKUP)'!$A$2:$A$135,'Dataset 2 (LOOKUP)'!$B$2:$C$135,"")</f>
        <v>#NAME?</v>
      </c>
      <c r="W76" s="1" t="e">
        <f ca="1"/>
        <v>#NAME?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15.75" customHeight="1">
      <c r="A77" s="8">
        <v>200</v>
      </c>
      <c r="B77" s="1" t="s">
        <v>33</v>
      </c>
      <c r="C77" s="9" t="s">
        <v>67</v>
      </c>
      <c r="D77" s="10">
        <v>24809</v>
      </c>
      <c r="E77" s="1" t="s">
        <v>35</v>
      </c>
      <c r="F77" s="1" t="s">
        <v>41</v>
      </c>
      <c r="G77" s="1" t="s">
        <v>41</v>
      </c>
      <c r="H77" s="8">
        <v>3175</v>
      </c>
      <c r="I77" s="8" t="s">
        <v>44</v>
      </c>
      <c r="J77" s="8">
        <v>3</v>
      </c>
      <c r="K77" s="8">
        <v>3</v>
      </c>
      <c r="L77" s="8">
        <v>1</v>
      </c>
      <c r="M77" s="8">
        <v>4</v>
      </c>
      <c r="N77" s="8">
        <v>1</v>
      </c>
      <c r="O77" s="8">
        <v>5</v>
      </c>
      <c r="P77" s="8">
        <v>1</v>
      </c>
      <c r="Q77" s="8">
        <v>1</v>
      </c>
      <c r="R77" s="8">
        <v>1</v>
      </c>
      <c r="S77" s="1" t="s">
        <v>56</v>
      </c>
      <c r="T77" s="1">
        <f t="shared" ca="1" si="0"/>
        <v>56</v>
      </c>
      <c r="U77" s="1" t="str">
        <f t="shared" si="1"/>
        <v>Negative</v>
      </c>
      <c r="V77" s="1" t="e">
        <f t="array" aca="1" ref="V77:W77" ca="1">xlookup(C77,'Dataset 2 (LOOKUP)'!$A$2:$A$135,'Dataset 2 (LOOKUP)'!$B$2:$C$135,"")</f>
        <v>#NAME?</v>
      </c>
      <c r="W77" s="1" t="e">
        <f ca="1"/>
        <v>#NAME?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15.75" customHeight="1">
      <c r="A78" s="8">
        <v>2187</v>
      </c>
      <c r="B78" s="1" t="s">
        <v>42</v>
      </c>
      <c r="C78" s="9" t="s">
        <v>89</v>
      </c>
      <c r="D78" s="10">
        <v>18626</v>
      </c>
      <c r="E78" s="1" t="s">
        <v>35</v>
      </c>
      <c r="F78" s="1" t="s">
        <v>41</v>
      </c>
      <c r="G78" s="1" t="s">
        <v>41</v>
      </c>
      <c r="H78" s="8">
        <v>2282</v>
      </c>
      <c r="I78" s="8" t="s">
        <v>44</v>
      </c>
      <c r="J78" s="8">
        <v>3</v>
      </c>
      <c r="K78" s="8">
        <v>2</v>
      </c>
      <c r="L78" s="8">
        <v>4</v>
      </c>
      <c r="M78" s="8">
        <v>5</v>
      </c>
      <c r="N78" s="8">
        <v>4</v>
      </c>
      <c r="O78" s="8">
        <v>1</v>
      </c>
      <c r="P78" s="8">
        <v>4</v>
      </c>
      <c r="Q78" s="8">
        <v>4</v>
      </c>
      <c r="R78" s="8">
        <v>4</v>
      </c>
      <c r="S78" s="1" t="s">
        <v>50</v>
      </c>
      <c r="T78" s="1">
        <f t="shared" ca="1" si="0"/>
        <v>73</v>
      </c>
      <c r="U78" s="1" t="str">
        <f t="shared" si="1"/>
        <v>Positive</v>
      </c>
      <c r="V78" s="1" t="e">
        <f t="array" aca="1" ref="V78:W78" ca="1">xlookup(C78,'Dataset 2 (LOOKUP)'!$A$2:$A$135,'Dataset 2 (LOOKUP)'!$B$2:$C$135,"")</f>
        <v>#NAME?</v>
      </c>
      <c r="W78" s="1" t="e">
        <f ca="1"/>
        <v>#NAME?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15.75" customHeight="1">
      <c r="A79" s="8">
        <v>794</v>
      </c>
      <c r="B79" s="1" t="s">
        <v>33</v>
      </c>
      <c r="C79" s="9" t="s">
        <v>0</v>
      </c>
      <c r="D79" s="10">
        <v>24989</v>
      </c>
      <c r="E79" s="1" t="s">
        <v>55</v>
      </c>
      <c r="F79" s="1" t="s">
        <v>41</v>
      </c>
      <c r="G79" s="1" t="s">
        <v>41</v>
      </c>
      <c r="H79" s="8">
        <v>309</v>
      </c>
      <c r="I79" s="8" t="s">
        <v>38</v>
      </c>
      <c r="J79" s="8">
        <v>1</v>
      </c>
      <c r="K79" s="8">
        <v>3</v>
      </c>
      <c r="L79" s="8">
        <v>3</v>
      </c>
      <c r="M79" s="8">
        <v>3</v>
      </c>
      <c r="N79" s="8">
        <v>2</v>
      </c>
      <c r="O79" s="8">
        <v>2</v>
      </c>
      <c r="P79" s="8">
        <v>4</v>
      </c>
      <c r="Q79" s="8">
        <v>2</v>
      </c>
      <c r="R79" s="8">
        <v>4</v>
      </c>
      <c r="S79" s="1" t="s">
        <v>50</v>
      </c>
      <c r="T79" s="1">
        <f t="shared" ca="1" si="0"/>
        <v>55</v>
      </c>
      <c r="U79" s="1" t="str">
        <f t="shared" si="1"/>
        <v>Positive</v>
      </c>
      <c r="V79" s="1" t="e">
        <f t="array" aca="1" ref="V79:W79" ca="1">xlookup(C79,'Dataset 2 (LOOKUP)'!$A$2:$A$135,'Dataset 2 (LOOKUP)'!$B$2:$C$135,"")</f>
        <v>#NAME?</v>
      </c>
      <c r="W79" s="1" t="e">
        <f ca="1"/>
        <v>#NAME?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15.75" customHeight="1">
      <c r="A80" s="8">
        <v>2442</v>
      </c>
      <c r="B80" s="1" t="s">
        <v>33</v>
      </c>
      <c r="C80" s="9" t="s">
        <v>62</v>
      </c>
      <c r="D80" s="10">
        <v>40130</v>
      </c>
      <c r="E80" s="1" t="s">
        <v>35</v>
      </c>
      <c r="F80" s="1" t="s">
        <v>36</v>
      </c>
      <c r="G80" s="1" t="s">
        <v>37</v>
      </c>
      <c r="H80" s="8">
        <v>604</v>
      </c>
      <c r="I80" s="8" t="s">
        <v>38</v>
      </c>
      <c r="J80" s="8">
        <v>1</v>
      </c>
      <c r="K80" s="8">
        <v>5</v>
      </c>
      <c r="L80" s="8">
        <v>4</v>
      </c>
      <c r="M80" s="8">
        <v>4</v>
      </c>
      <c r="N80" s="8">
        <v>4</v>
      </c>
      <c r="O80" s="8">
        <v>5</v>
      </c>
      <c r="P80" s="8">
        <v>4</v>
      </c>
      <c r="Q80" s="8">
        <v>4</v>
      </c>
      <c r="R80" s="8">
        <v>4</v>
      </c>
      <c r="S80" s="1" t="s">
        <v>39</v>
      </c>
      <c r="T80" s="1">
        <f t="shared" ca="1" si="0"/>
        <v>14</v>
      </c>
      <c r="U80" s="1" t="str">
        <f t="shared" si="1"/>
        <v>Neutral</v>
      </c>
      <c r="V80" s="1" t="e">
        <f t="array" aca="1" ref="V80:W80" ca="1">xlookup(C80,'Dataset 2 (LOOKUP)'!$A$2:$A$135,'Dataset 2 (LOOKUP)'!$B$2:$C$135,"")</f>
        <v>#NAME?</v>
      </c>
      <c r="W80" s="1" t="e">
        <f ca="1"/>
        <v>#NAME?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15.75" customHeight="1">
      <c r="A81" s="8">
        <v>2385</v>
      </c>
      <c r="B81" s="1" t="s">
        <v>33</v>
      </c>
      <c r="C81" s="9" t="s">
        <v>82</v>
      </c>
      <c r="D81" s="10">
        <v>20479</v>
      </c>
      <c r="E81" s="1" t="s">
        <v>55</v>
      </c>
      <c r="F81" s="1" t="s">
        <v>41</v>
      </c>
      <c r="G81" s="1" t="s">
        <v>41</v>
      </c>
      <c r="H81" s="8">
        <v>641</v>
      </c>
      <c r="I81" s="8" t="s">
        <v>44</v>
      </c>
      <c r="J81" s="8">
        <v>4</v>
      </c>
      <c r="K81" s="8">
        <v>4</v>
      </c>
      <c r="L81" s="8">
        <v>4</v>
      </c>
      <c r="M81" s="8">
        <v>2</v>
      </c>
      <c r="N81" s="8">
        <v>2</v>
      </c>
      <c r="O81" s="8">
        <v>2</v>
      </c>
      <c r="P81" s="8">
        <v>4</v>
      </c>
      <c r="Q81" s="8">
        <v>2</v>
      </c>
      <c r="R81" s="8">
        <v>5</v>
      </c>
      <c r="S81" s="1" t="s">
        <v>50</v>
      </c>
      <c r="T81" s="1">
        <f t="shared" ca="1" si="0"/>
        <v>67</v>
      </c>
      <c r="U81" s="1" t="str">
        <f t="shared" si="1"/>
        <v>Positive</v>
      </c>
      <c r="V81" s="1" t="e">
        <f t="array" aca="1" ref="V81:W81" ca="1">xlookup(C81,'Dataset 2 (LOOKUP)'!$A$2:$A$135,'Dataset 2 (LOOKUP)'!$B$2:$C$135,"")</f>
        <v>#NAME?</v>
      </c>
      <c r="W81" s="1" t="e">
        <f ca="1"/>
        <v>#NAME?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15.75" customHeight="1">
      <c r="A82" s="8">
        <v>2661</v>
      </c>
      <c r="B82" s="1" t="s">
        <v>42</v>
      </c>
      <c r="C82" s="9" t="s">
        <v>83</v>
      </c>
      <c r="D82" s="10">
        <v>43853</v>
      </c>
      <c r="E82" s="1" t="s">
        <v>35</v>
      </c>
      <c r="F82" s="1" t="s">
        <v>41</v>
      </c>
      <c r="G82" s="1" t="s">
        <v>41</v>
      </c>
      <c r="H82" s="8">
        <v>539</v>
      </c>
      <c r="I82" s="8" t="s">
        <v>44</v>
      </c>
      <c r="J82" s="8">
        <v>2</v>
      </c>
      <c r="K82" s="8">
        <v>5</v>
      </c>
      <c r="L82" s="8">
        <v>2</v>
      </c>
      <c r="M82" s="8">
        <v>5</v>
      </c>
      <c r="N82" s="8">
        <v>3</v>
      </c>
      <c r="O82" s="8">
        <v>2</v>
      </c>
      <c r="P82" s="8">
        <v>2</v>
      </c>
      <c r="Q82" s="8">
        <v>2</v>
      </c>
      <c r="R82" s="8">
        <v>2</v>
      </c>
      <c r="S82" s="1" t="s">
        <v>50</v>
      </c>
      <c r="T82" s="1">
        <f t="shared" ca="1" si="0"/>
        <v>4</v>
      </c>
      <c r="U82" s="1" t="str">
        <f t="shared" si="1"/>
        <v>Positive</v>
      </c>
      <c r="V82" s="1" t="e">
        <f t="array" aca="1" ref="V82:W82" ca="1">xlookup(C82,'Dataset 2 (LOOKUP)'!$A$2:$A$135,'Dataset 2 (LOOKUP)'!$B$2:$C$135,"")</f>
        <v>#NAME?</v>
      </c>
      <c r="W82" s="1" t="e">
        <f ca="1"/>
        <v>#NAME?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15.75" customHeight="1">
      <c r="A83" s="8">
        <v>1155</v>
      </c>
      <c r="B83" s="1" t="s">
        <v>42</v>
      </c>
      <c r="C83" s="9" t="s">
        <v>90</v>
      </c>
      <c r="D83" s="10">
        <v>19564</v>
      </c>
      <c r="E83" s="1" t="s">
        <v>35</v>
      </c>
      <c r="F83" s="1" t="s">
        <v>36</v>
      </c>
      <c r="G83" s="1" t="s">
        <v>37</v>
      </c>
      <c r="H83" s="8">
        <v>270</v>
      </c>
      <c r="I83" s="8" t="s">
        <v>44</v>
      </c>
      <c r="J83" s="8">
        <v>2</v>
      </c>
      <c r="K83" s="8">
        <v>4</v>
      </c>
      <c r="L83" s="8">
        <v>5</v>
      </c>
      <c r="M83" s="8">
        <v>2</v>
      </c>
      <c r="N83" s="8">
        <v>2</v>
      </c>
      <c r="O83" s="8">
        <v>2</v>
      </c>
      <c r="P83" s="8">
        <v>5</v>
      </c>
      <c r="Q83" s="8">
        <v>2</v>
      </c>
      <c r="R83" s="8">
        <v>4</v>
      </c>
      <c r="S83" s="1" t="s">
        <v>39</v>
      </c>
      <c r="T83" s="1">
        <f t="shared" ca="1" si="0"/>
        <v>70</v>
      </c>
      <c r="U83" s="1" t="str">
        <f t="shared" si="1"/>
        <v>Neutral</v>
      </c>
      <c r="V83" s="1" t="e">
        <f t="array" aca="1" ref="V83:W83" ca="1">xlookup(C83,'Dataset 2 (LOOKUP)'!$A$2:$A$135,'Dataset 2 (LOOKUP)'!$B$2:$C$135,"")</f>
        <v>#NAME?</v>
      </c>
      <c r="W83" s="1" t="e">
        <f ca="1"/>
        <v>#NAME?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15.75" customHeight="1">
      <c r="A84" s="8">
        <v>2988</v>
      </c>
      <c r="B84" s="1" t="s">
        <v>42</v>
      </c>
      <c r="C84" s="9" t="s">
        <v>90</v>
      </c>
      <c r="D84" s="10">
        <v>30694</v>
      </c>
      <c r="E84" s="1" t="s">
        <v>55</v>
      </c>
      <c r="F84" s="1" t="s">
        <v>41</v>
      </c>
      <c r="G84" s="1" t="s">
        <v>41</v>
      </c>
      <c r="H84" s="8">
        <v>862</v>
      </c>
      <c r="I84" s="8" t="s">
        <v>38</v>
      </c>
      <c r="J84" s="8">
        <v>3</v>
      </c>
      <c r="K84" s="8">
        <v>5</v>
      </c>
      <c r="L84" s="8">
        <v>4</v>
      </c>
      <c r="M84" s="8">
        <v>5</v>
      </c>
      <c r="N84" s="8">
        <v>5</v>
      </c>
      <c r="O84" s="8">
        <v>5</v>
      </c>
      <c r="P84" s="8">
        <v>4</v>
      </c>
      <c r="Q84" s="8">
        <v>5</v>
      </c>
      <c r="R84" s="8">
        <v>5</v>
      </c>
      <c r="S84" s="1" t="s">
        <v>39</v>
      </c>
      <c r="T84" s="1">
        <f t="shared" ca="1" si="0"/>
        <v>40</v>
      </c>
      <c r="U84" s="1" t="str">
        <f t="shared" si="1"/>
        <v>Neutral</v>
      </c>
      <c r="V84" s="1" t="e">
        <f t="array" aca="1" ref="V84:W84" ca="1">xlookup(C84,'Dataset 2 (LOOKUP)'!$A$2:$A$135,'Dataset 2 (LOOKUP)'!$B$2:$C$135,"")</f>
        <v>#NAME?</v>
      </c>
      <c r="W84" s="1" t="e">
        <f ca="1"/>
        <v>#NAME?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15.75" customHeight="1">
      <c r="A85" s="8">
        <v>912</v>
      </c>
      <c r="B85" s="1" t="s">
        <v>33</v>
      </c>
      <c r="C85" s="9" t="s">
        <v>91</v>
      </c>
      <c r="D85" s="10">
        <v>35047</v>
      </c>
      <c r="E85" s="1" t="s">
        <v>35</v>
      </c>
      <c r="F85" s="1" t="s">
        <v>41</v>
      </c>
      <c r="G85" s="1" t="s">
        <v>41</v>
      </c>
      <c r="H85" s="8">
        <v>2728</v>
      </c>
      <c r="I85" s="8" t="s">
        <v>38</v>
      </c>
      <c r="J85" s="8">
        <v>1</v>
      </c>
      <c r="K85" s="8">
        <v>4</v>
      </c>
      <c r="L85" s="8">
        <v>5</v>
      </c>
      <c r="M85" s="8">
        <v>4</v>
      </c>
      <c r="N85" s="8">
        <v>4</v>
      </c>
      <c r="O85" s="8">
        <v>3</v>
      </c>
      <c r="P85" s="8">
        <v>5</v>
      </c>
      <c r="Q85" s="8">
        <v>5</v>
      </c>
      <c r="R85" s="8">
        <v>5</v>
      </c>
      <c r="S85" s="1" t="s">
        <v>50</v>
      </c>
      <c r="T85" s="1">
        <f t="shared" ca="1" si="0"/>
        <v>28</v>
      </c>
      <c r="U85" s="1" t="str">
        <f t="shared" si="1"/>
        <v>Positive</v>
      </c>
      <c r="V85" s="1" t="e">
        <f t="array" aca="1" ref="V85:W85" ca="1">xlookup(C85,'Dataset 2 (LOOKUP)'!$A$2:$A$135,'Dataset 2 (LOOKUP)'!$B$2:$C$135,"")</f>
        <v>#NAME?</v>
      </c>
      <c r="W85" s="1" t="e">
        <f ca="1"/>
        <v>#NAME?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15.75" customHeight="1">
      <c r="A86" s="8">
        <v>758</v>
      </c>
      <c r="B86" s="1" t="s">
        <v>33</v>
      </c>
      <c r="C86" s="9" t="s">
        <v>90</v>
      </c>
      <c r="D86" s="10">
        <v>24573</v>
      </c>
      <c r="E86" s="1" t="s">
        <v>55</v>
      </c>
      <c r="F86" s="1" t="s">
        <v>41</v>
      </c>
      <c r="G86" s="1" t="s">
        <v>37</v>
      </c>
      <c r="H86" s="8">
        <v>134</v>
      </c>
      <c r="I86" s="8" t="s">
        <v>44</v>
      </c>
      <c r="J86" s="8">
        <v>4</v>
      </c>
      <c r="K86" s="8">
        <v>3</v>
      </c>
      <c r="L86" s="8">
        <v>3</v>
      </c>
      <c r="M86" s="8">
        <v>2</v>
      </c>
      <c r="N86" s="8">
        <v>2</v>
      </c>
      <c r="O86" s="8">
        <v>2</v>
      </c>
      <c r="P86" s="8">
        <v>4</v>
      </c>
      <c r="Q86" s="8">
        <v>2</v>
      </c>
      <c r="R86" s="8">
        <v>5</v>
      </c>
      <c r="S86" s="1" t="s">
        <v>56</v>
      </c>
      <c r="T86" s="1">
        <f t="shared" ca="1" si="0"/>
        <v>56</v>
      </c>
      <c r="U86" s="1" t="str">
        <f t="shared" si="1"/>
        <v>Negative</v>
      </c>
      <c r="V86" s="1" t="e">
        <f t="array" aca="1" ref="V86:W86" ca="1">xlookup(C86,'Dataset 2 (LOOKUP)'!$A$2:$A$135,'Dataset 2 (LOOKUP)'!$B$2:$C$135,"")</f>
        <v>#NAME?</v>
      </c>
      <c r="W86" s="1" t="e">
        <f ca="1"/>
        <v>#NAME?</v>
      </c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15.75" customHeight="1">
      <c r="A87" s="8">
        <v>2625</v>
      </c>
      <c r="B87" s="1" t="s">
        <v>33</v>
      </c>
      <c r="C87" s="9" t="s">
        <v>92</v>
      </c>
      <c r="D87" s="10">
        <v>42989</v>
      </c>
      <c r="E87" s="1" t="s">
        <v>35</v>
      </c>
      <c r="F87" s="1" t="s">
        <v>41</v>
      </c>
      <c r="G87" s="1" t="s">
        <v>41</v>
      </c>
      <c r="H87" s="8">
        <v>304</v>
      </c>
      <c r="I87" s="8" t="s">
        <v>38</v>
      </c>
      <c r="J87" s="8">
        <v>1</v>
      </c>
      <c r="K87" s="8">
        <v>4</v>
      </c>
      <c r="L87" s="8">
        <v>4</v>
      </c>
      <c r="M87" s="8">
        <v>5</v>
      </c>
      <c r="N87" s="8">
        <v>3</v>
      </c>
      <c r="O87" s="8">
        <v>5</v>
      </c>
      <c r="P87" s="8">
        <v>4</v>
      </c>
      <c r="Q87" s="8">
        <v>4</v>
      </c>
      <c r="R87" s="8">
        <v>4</v>
      </c>
      <c r="S87" s="1" t="s">
        <v>50</v>
      </c>
      <c r="T87" s="1">
        <f t="shared" ca="1" si="0"/>
        <v>6</v>
      </c>
      <c r="U87" s="1" t="str">
        <f t="shared" si="1"/>
        <v>Positive</v>
      </c>
      <c r="V87" s="1" t="e">
        <f t="array" aca="1" ref="V87:W87" ca="1">xlookup(C87,'Dataset 2 (LOOKUP)'!$A$2:$A$135,'Dataset 2 (LOOKUP)'!$B$2:$C$135,"")</f>
        <v>#NAME?</v>
      </c>
      <c r="W87" s="1" t="e">
        <f ca="1"/>
        <v>#NAME?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15.75" customHeight="1">
      <c r="A88" s="8">
        <v>2862</v>
      </c>
      <c r="B88" s="1" t="s">
        <v>42</v>
      </c>
      <c r="C88" s="9" t="s">
        <v>54</v>
      </c>
      <c r="D88" s="10">
        <v>41961</v>
      </c>
      <c r="E88" s="1" t="s">
        <v>35</v>
      </c>
      <c r="F88" s="1" t="s">
        <v>41</v>
      </c>
      <c r="G88" s="1" t="s">
        <v>41</v>
      </c>
      <c r="H88" s="8">
        <v>475</v>
      </c>
      <c r="I88" s="8" t="s">
        <v>44</v>
      </c>
      <c r="J88" s="8">
        <v>3</v>
      </c>
      <c r="K88" s="8">
        <v>4</v>
      </c>
      <c r="L88" s="8">
        <v>3</v>
      </c>
      <c r="M88" s="8">
        <v>2</v>
      </c>
      <c r="N88" s="8">
        <v>1</v>
      </c>
      <c r="O88" s="8">
        <v>4</v>
      </c>
      <c r="P88" s="8">
        <v>3</v>
      </c>
      <c r="Q88" s="8">
        <v>3</v>
      </c>
      <c r="R88" s="8">
        <v>3</v>
      </c>
      <c r="S88" s="1" t="s">
        <v>39</v>
      </c>
      <c r="T88" s="1">
        <f t="shared" ca="1" si="0"/>
        <v>9</v>
      </c>
      <c r="U88" s="1" t="str">
        <f t="shared" si="1"/>
        <v>Neutral</v>
      </c>
      <c r="V88" s="1" t="e">
        <f t="array" aca="1" ref="V88:W88" ca="1">xlookup(C88,'Dataset 2 (LOOKUP)'!$A$2:$A$135,'Dataset 2 (LOOKUP)'!$B$2:$C$135,"")</f>
        <v>#NAME?</v>
      </c>
      <c r="W88" s="1" t="e">
        <f ca="1"/>
        <v>#NAME?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15.75" customHeight="1">
      <c r="A89" s="8">
        <v>1600</v>
      </c>
      <c r="B89" s="1" t="s">
        <v>33</v>
      </c>
      <c r="C89" s="9" t="s">
        <v>66</v>
      </c>
      <c r="D89" s="10">
        <v>30505</v>
      </c>
      <c r="E89" s="1" t="s">
        <v>35</v>
      </c>
      <c r="F89" s="1" t="s">
        <v>36</v>
      </c>
      <c r="G89" s="1" t="s">
        <v>37</v>
      </c>
      <c r="H89" s="8">
        <v>140</v>
      </c>
      <c r="I89" s="8" t="s">
        <v>44</v>
      </c>
      <c r="J89" s="8">
        <v>3</v>
      </c>
      <c r="K89" s="8">
        <v>1</v>
      </c>
      <c r="L89" s="8">
        <v>4</v>
      </c>
      <c r="M89" s="8">
        <v>4</v>
      </c>
      <c r="N89" s="8">
        <v>4</v>
      </c>
      <c r="O89" s="8">
        <v>4</v>
      </c>
      <c r="P89" s="8">
        <v>4</v>
      </c>
      <c r="Q89" s="8">
        <v>4</v>
      </c>
      <c r="R89" s="8">
        <v>3</v>
      </c>
      <c r="S89" s="1" t="s">
        <v>39</v>
      </c>
      <c r="T89" s="1">
        <f t="shared" ca="1" si="0"/>
        <v>40</v>
      </c>
      <c r="U89" s="1" t="str">
        <f t="shared" si="1"/>
        <v>Neutral</v>
      </c>
      <c r="V89" s="1" t="e">
        <f t="array" aca="1" ref="V89:W89" ca="1">xlookup(C89,'Dataset 2 (LOOKUP)'!$A$2:$A$135,'Dataset 2 (LOOKUP)'!$B$2:$C$135,"")</f>
        <v>#NAME?</v>
      </c>
      <c r="W89" s="1" t="e">
        <f ca="1"/>
        <v>#NAME?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15.75" customHeight="1">
      <c r="A90" s="8">
        <v>1645</v>
      </c>
      <c r="B90" s="1" t="s">
        <v>33</v>
      </c>
      <c r="C90" s="9" t="s">
        <v>49</v>
      </c>
      <c r="D90" s="10">
        <v>22125</v>
      </c>
      <c r="E90" s="1" t="s">
        <v>35</v>
      </c>
      <c r="F90" s="1" t="s">
        <v>41</v>
      </c>
      <c r="G90" s="1" t="s">
        <v>41</v>
      </c>
      <c r="H90" s="8">
        <v>1808</v>
      </c>
      <c r="I90" s="8" t="s">
        <v>38</v>
      </c>
      <c r="J90" s="8">
        <v>2</v>
      </c>
      <c r="K90" s="8">
        <v>4</v>
      </c>
      <c r="L90" s="8">
        <v>3</v>
      </c>
      <c r="M90" s="8">
        <v>4</v>
      </c>
      <c r="N90" s="8">
        <v>5</v>
      </c>
      <c r="O90" s="8">
        <v>5</v>
      </c>
      <c r="P90" s="8">
        <v>3</v>
      </c>
      <c r="Q90" s="8">
        <v>3</v>
      </c>
      <c r="R90" s="8">
        <v>3</v>
      </c>
      <c r="S90" s="1" t="s">
        <v>50</v>
      </c>
      <c r="T90" s="1">
        <f t="shared" ca="1" si="0"/>
        <v>63</v>
      </c>
      <c r="U90" s="1" t="str">
        <f t="shared" si="1"/>
        <v>Positive</v>
      </c>
      <c r="V90" s="1" t="e">
        <f t="array" aca="1" ref="V90:W90" ca="1">xlookup(C90,'Dataset 2 (LOOKUP)'!$A$2:$A$135,'Dataset 2 (LOOKUP)'!$B$2:$C$135,"")</f>
        <v>#NAME?</v>
      </c>
      <c r="W90" s="1" t="e">
        <f ca="1"/>
        <v>#NAME?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15.75" customHeight="1">
      <c r="A91" s="8">
        <v>2754</v>
      </c>
      <c r="B91" s="1" t="s">
        <v>42</v>
      </c>
      <c r="C91" s="9" t="s">
        <v>57</v>
      </c>
      <c r="D91" s="10">
        <v>43719</v>
      </c>
      <c r="E91" s="1" t="s">
        <v>35</v>
      </c>
      <c r="F91" s="1" t="s">
        <v>36</v>
      </c>
      <c r="G91" s="1" t="s">
        <v>37</v>
      </c>
      <c r="H91" s="8">
        <v>772</v>
      </c>
      <c r="I91" s="8" t="s">
        <v>44</v>
      </c>
      <c r="J91" s="8">
        <v>2</v>
      </c>
      <c r="K91" s="8">
        <v>2</v>
      </c>
      <c r="L91" s="8">
        <v>1</v>
      </c>
      <c r="M91" s="8">
        <v>4</v>
      </c>
      <c r="N91" s="8">
        <v>4</v>
      </c>
      <c r="O91" s="8">
        <v>4</v>
      </c>
      <c r="P91" s="8">
        <v>3</v>
      </c>
      <c r="Q91" s="8">
        <v>4</v>
      </c>
      <c r="R91" s="8">
        <v>3</v>
      </c>
      <c r="S91" s="1" t="s">
        <v>39</v>
      </c>
      <c r="T91" s="1">
        <f t="shared" ca="1" si="0"/>
        <v>4</v>
      </c>
      <c r="U91" s="1" t="str">
        <f t="shared" si="1"/>
        <v>Neutral</v>
      </c>
      <c r="V91" s="1" t="e">
        <f t="array" aca="1" ref="V91:W91" ca="1">xlookup(C91,'Dataset 2 (LOOKUP)'!$A$2:$A$135,'Dataset 2 (LOOKUP)'!$B$2:$C$135,"")</f>
        <v>#NAME?</v>
      </c>
      <c r="W91" s="1" t="e">
        <f ca="1"/>
        <v>#NAME?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15.75" customHeight="1">
      <c r="A92" s="8">
        <v>2150</v>
      </c>
      <c r="B92" s="1" t="s">
        <v>42</v>
      </c>
      <c r="C92" s="9" t="s">
        <v>62</v>
      </c>
      <c r="D92" s="10">
        <v>24200</v>
      </c>
      <c r="E92" s="1" t="s">
        <v>55</v>
      </c>
      <c r="F92" s="1" t="s">
        <v>41</v>
      </c>
      <c r="G92" s="1" t="s">
        <v>41</v>
      </c>
      <c r="H92" s="8">
        <v>685</v>
      </c>
      <c r="I92" s="8" t="s">
        <v>38</v>
      </c>
      <c r="J92" s="8">
        <v>3</v>
      </c>
      <c r="K92" s="8">
        <v>3</v>
      </c>
      <c r="L92" s="8">
        <v>5</v>
      </c>
      <c r="M92" s="8">
        <v>4</v>
      </c>
      <c r="N92" s="8">
        <v>4</v>
      </c>
      <c r="O92" s="8">
        <v>4</v>
      </c>
      <c r="P92" s="8">
        <v>4</v>
      </c>
      <c r="Q92" s="8">
        <v>4</v>
      </c>
      <c r="R92" s="8">
        <v>5</v>
      </c>
      <c r="S92" s="1" t="s">
        <v>39</v>
      </c>
      <c r="T92" s="1">
        <f t="shared" ca="1" si="0"/>
        <v>57</v>
      </c>
      <c r="U92" s="1" t="str">
        <f t="shared" si="1"/>
        <v>Neutral</v>
      </c>
      <c r="V92" s="1" t="e">
        <f t="array" aca="1" ref="V92:W92" ca="1">xlookup(C92,'Dataset 2 (LOOKUP)'!$A$2:$A$135,'Dataset 2 (LOOKUP)'!$B$2:$C$135,"")</f>
        <v>#NAME?</v>
      </c>
      <c r="W92" s="1" t="e">
        <f ca="1"/>
        <v>#NAME?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15.75" customHeight="1">
      <c r="A93" s="8">
        <v>887</v>
      </c>
      <c r="B93" s="1" t="s">
        <v>33</v>
      </c>
      <c r="C93" s="9" t="s">
        <v>83</v>
      </c>
      <c r="D93" s="10">
        <v>28133</v>
      </c>
      <c r="E93" s="1" t="s">
        <v>35</v>
      </c>
      <c r="F93" s="1" t="s">
        <v>41</v>
      </c>
      <c r="G93" s="1" t="s">
        <v>41</v>
      </c>
      <c r="H93" s="8">
        <v>3080</v>
      </c>
      <c r="I93" s="8" t="s">
        <v>38</v>
      </c>
      <c r="J93" s="8">
        <v>2</v>
      </c>
      <c r="K93" s="8">
        <v>3</v>
      </c>
      <c r="L93" s="8">
        <v>4</v>
      </c>
      <c r="M93" s="8">
        <v>4</v>
      </c>
      <c r="N93" s="8">
        <v>1</v>
      </c>
      <c r="O93" s="8">
        <v>5</v>
      </c>
      <c r="P93" s="8">
        <v>4</v>
      </c>
      <c r="Q93" s="8">
        <v>4</v>
      </c>
      <c r="R93" s="8">
        <v>2</v>
      </c>
      <c r="S93" s="1" t="s">
        <v>56</v>
      </c>
      <c r="T93" s="1">
        <f t="shared" ca="1" si="0"/>
        <v>47</v>
      </c>
      <c r="U93" s="1" t="str">
        <f t="shared" si="1"/>
        <v>Negative</v>
      </c>
      <c r="V93" s="1" t="e">
        <f t="array" aca="1" ref="V93:W93" ca="1">xlookup(C93,'Dataset 2 (LOOKUP)'!$A$2:$A$135,'Dataset 2 (LOOKUP)'!$B$2:$C$135,"")</f>
        <v>#NAME?</v>
      </c>
      <c r="W93" s="1" t="e">
        <f ca="1"/>
        <v>#NAME?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15.75" customHeight="1">
      <c r="A94" s="8">
        <v>2144</v>
      </c>
      <c r="B94" s="1" t="s">
        <v>33</v>
      </c>
      <c r="C94" s="9" t="s">
        <v>83</v>
      </c>
      <c r="D94" s="10">
        <v>32565</v>
      </c>
      <c r="E94" s="1" t="s">
        <v>35</v>
      </c>
      <c r="F94" s="1" t="s">
        <v>36</v>
      </c>
      <c r="G94" s="1" t="s">
        <v>48</v>
      </c>
      <c r="H94" s="8">
        <v>431</v>
      </c>
      <c r="I94" s="8" t="s">
        <v>38</v>
      </c>
      <c r="J94" s="8">
        <v>3</v>
      </c>
      <c r="K94" s="8">
        <v>5</v>
      </c>
      <c r="L94" s="8">
        <v>3</v>
      </c>
      <c r="M94" s="8">
        <v>4</v>
      </c>
      <c r="N94" s="8">
        <v>2</v>
      </c>
      <c r="O94" s="8">
        <v>2</v>
      </c>
      <c r="P94" s="8">
        <v>5</v>
      </c>
      <c r="Q94" s="8">
        <v>2</v>
      </c>
      <c r="R94" s="8">
        <v>4</v>
      </c>
      <c r="S94" s="1" t="s">
        <v>39</v>
      </c>
      <c r="T94" s="1">
        <f t="shared" ca="1" si="0"/>
        <v>34</v>
      </c>
      <c r="U94" s="1" t="str">
        <f t="shared" si="1"/>
        <v>Neutral</v>
      </c>
      <c r="V94" s="1" t="e">
        <f t="array" aca="1" ref="V94:W94" ca="1">xlookup(C94,'Dataset 2 (LOOKUP)'!$A$2:$A$135,'Dataset 2 (LOOKUP)'!$B$2:$C$135,"")</f>
        <v>#NAME?</v>
      </c>
      <c r="W94" s="1" t="e">
        <f ca="1"/>
        <v>#NAME?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15.75" customHeight="1">
      <c r="A95" s="8">
        <v>2556</v>
      </c>
      <c r="B95" s="1" t="s">
        <v>42</v>
      </c>
      <c r="C95" s="9" t="s">
        <v>57</v>
      </c>
      <c r="D95" s="10">
        <v>39130</v>
      </c>
      <c r="E95" s="1" t="s">
        <v>35</v>
      </c>
      <c r="F95" s="1" t="s">
        <v>41</v>
      </c>
      <c r="G95" s="1" t="s">
        <v>41</v>
      </c>
      <c r="H95" s="8">
        <v>2438</v>
      </c>
      <c r="I95" s="8" t="s">
        <v>38</v>
      </c>
      <c r="J95" s="8">
        <v>0</v>
      </c>
      <c r="K95" s="8">
        <v>5</v>
      </c>
      <c r="L95" s="8">
        <v>3</v>
      </c>
      <c r="M95" s="8">
        <v>2</v>
      </c>
      <c r="N95" s="8">
        <v>2</v>
      </c>
      <c r="O95" s="8">
        <v>2</v>
      </c>
      <c r="P95" s="8">
        <v>5</v>
      </c>
      <c r="Q95" s="8">
        <v>2</v>
      </c>
      <c r="R95" s="8">
        <v>4</v>
      </c>
      <c r="S95" s="1" t="s">
        <v>50</v>
      </c>
      <c r="T95" s="1">
        <f t="shared" ca="1" si="0"/>
        <v>16</v>
      </c>
      <c r="U95" s="1" t="str">
        <f t="shared" si="1"/>
        <v>Positive</v>
      </c>
      <c r="V95" s="1" t="e">
        <f t="array" aca="1" ref="V95:W95" ca="1">xlookup(C95,'Dataset 2 (LOOKUP)'!$A$2:$A$135,'Dataset 2 (LOOKUP)'!$B$2:$C$135,"")</f>
        <v>#NAME?</v>
      </c>
      <c r="W95" s="1" t="e">
        <f ca="1"/>
        <v>#NAME?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15.75" customHeight="1">
      <c r="A96" s="8">
        <v>2484</v>
      </c>
      <c r="B96" s="1" t="s">
        <v>42</v>
      </c>
      <c r="C96" s="9" t="s">
        <v>79</v>
      </c>
      <c r="D96" s="10">
        <v>42058</v>
      </c>
      <c r="E96" s="1" t="s">
        <v>35</v>
      </c>
      <c r="F96" s="1" t="s">
        <v>41</v>
      </c>
      <c r="G96" s="1" t="s">
        <v>41</v>
      </c>
      <c r="H96" s="8">
        <v>1379</v>
      </c>
      <c r="I96" s="8" t="s">
        <v>38</v>
      </c>
      <c r="J96" s="8">
        <v>1</v>
      </c>
      <c r="K96" s="8">
        <v>3</v>
      </c>
      <c r="L96" s="8">
        <v>4</v>
      </c>
      <c r="M96" s="8">
        <v>4</v>
      </c>
      <c r="N96" s="8">
        <v>4</v>
      </c>
      <c r="O96" s="8">
        <v>4</v>
      </c>
      <c r="P96" s="8">
        <v>4</v>
      </c>
      <c r="Q96" s="8">
        <v>4</v>
      </c>
      <c r="R96" s="8">
        <v>4</v>
      </c>
      <c r="S96" s="1" t="s">
        <v>50</v>
      </c>
      <c r="T96" s="1">
        <f t="shared" ca="1" si="0"/>
        <v>8</v>
      </c>
      <c r="U96" s="1" t="str">
        <f t="shared" si="1"/>
        <v>Positive</v>
      </c>
      <c r="V96" s="1" t="e">
        <f t="array" aca="1" ref="V96:W96" ca="1">xlookup(C96,'Dataset 2 (LOOKUP)'!$A$2:$A$135,'Dataset 2 (LOOKUP)'!$B$2:$C$135,"")</f>
        <v>#NAME?</v>
      </c>
      <c r="W96" s="1" t="e">
        <f ca="1"/>
        <v>#NAME?</v>
      </c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15.75" customHeight="1">
      <c r="A97" s="8">
        <v>1599</v>
      </c>
      <c r="B97" s="1" t="s">
        <v>42</v>
      </c>
      <c r="C97" s="9" t="s">
        <v>80</v>
      </c>
      <c r="D97" s="10">
        <v>29667</v>
      </c>
      <c r="E97" s="1" t="s">
        <v>35</v>
      </c>
      <c r="F97" s="1" t="s">
        <v>36</v>
      </c>
      <c r="G97" s="1" t="s">
        <v>37</v>
      </c>
      <c r="H97" s="8">
        <v>140</v>
      </c>
      <c r="I97" s="8" t="s">
        <v>38</v>
      </c>
      <c r="J97" s="8">
        <v>3</v>
      </c>
      <c r="K97" s="8">
        <v>4</v>
      </c>
      <c r="L97" s="8">
        <v>4</v>
      </c>
      <c r="M97" s="8">
        <v>4</v>
      </c>
      <c r="N97" s="8">
        <v>4</v>
      </c>
      <c r="O97" s="8">
        <v>4</v>
      </c>
      <c r="P97" s="8">
        <v>3</v>
      </c>
      <c r="Q97" s="8">
        <v>4</v>
      </c>
      <c r="R97" s="8">
        <v>3</v>
      </c>
      <c r="S97" s="1" t="s">
        <v>39</v>
      </c>
      <c r="T97" s="1">
        <f t="shared" ca="1" si="0"/>
        <v>42</v>
      </c>
      <c r="U97" s="1" t="str">
        <f t="shared" si="1"/>
        <v>Neutral</v>
      </c>
      <c r="V97" s="1" t="e">
        <f t="array" aca="1" ref="V97:W97" ca="1">xlookup(C97,'Dataset 2 (LOOKUP)'!$A$2:$A$135,'Dataset 2 (LOOKUP)'!$B$2:$C$135,"")</f>
        <v>#NAME?</v>
      </c>
      <c r="W97" s="1" t="e">
        <f ca="1"/>
        <v>#NAME?</v>
      </c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15.75" customHeight="1">
      <c r="A98" s="8">
        <v>2172</v>
      </c>
      <c r="B98" s="1" t="s">
        <v>42</v>
      </c>
      <c r="C98" s="9" t="s">
        <v>65</v>
      </c>
      <c r="D98" s="10">
        <v>22810</v>
      </c>
      <c r="E98" s="1" t="s">
        <v>35</v>
      </c>
      <c r="F98" s="1" t="s">
        <v>41</v>
      </c>
      <c r="G98" s="1" t="s">
        <v>41</v>
      </c>
      <c r="H98" s="8">
        <v>2531</v>
      </c>
      <c r="I98" s="8" t="s">
        <v>38</v>
      </c>
      <c r="J98" s="8">
        <v>3</v>
      </c>
      <c r="K98" s="8">
        <v>4</v>
      </c>
      <c r="L98" s="8">
        <v>5</v>
      </c>
      <c r="M98" s="8">
        <v>5</v>
      </c>
      <c r="N98" s="8">
        <v>5</v>
      </c>
      <c r="O98" s="8">
        <v>2</v>
      </c>
      <c r="P98" s="8">
        <v>5</v>
      </c>
      <c r="Q98" s="8">
        <v>5</v>
      </c>
      <c r="R98" s="8">
        <v>5</v>
      </c>
      <c r="S98" s="1" t="s">
        <v>50</v>
      </c>
      <c r="T98" s="1">
        <f t="shared" ca="1" si="0"/>
        <v>61</v>
      </c>
      <c r="U98" s="1" t="str">
        <f t="shared" si="1"/>
        <v>Positive</v>
      </c>
      <c r="V98" s="1" t="e">
        <f t="array" aca="1" ref="V98:W98" ca="1">xlookup(C98,'Dataset 2 (LOOKUP)'!$A$2:$A$135,'Dataset 2 (LOOKUP)'!$B$2:$C$135,"")</f>
        <v>#NAME?</v>
      </c>
      <c r="W98" s="1" t="e">
        <f ca="1"/>
        <v>#NAME?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15.75" customHeight="1">
      <c r="A99" s="8">
        <v>1680</v>
      </c>
      <c r="B99" s="1" t="s">
        <v>42</v>
      </c>
      <c r="C99" s="9" t="s">
        <v>83</v>
      </c>
      <c r="D99" s="10">
        <v>33926</v>
      </c>
      <c r="E99" s="1" t="s">
        <v>35</v>
      </c>
      <c r="F99" s="1" t="s">
        <v>36</v>
      </c>
      <c r="G99" s="1" t="s">
        <v>37</v>
      </c>
      <c r="H99" s="8">
        <v>561</v>
      </c>
      <c r="I99" s="8" t="s">
        <v>38</v>
      </c>
      <c r="J99" s="8">
        <v>4</v>
      </c>
      <c r="K99" s="8">
        <v>4</v>
      </c>
      <c r="L99" s="8">
        <v>3</v>
      </c>
      <c r="M99" s="8">
        <v>4</v>
      </c>
      <c r="N99" s="8">
        <v>4</v>
      </c>
      <c r="O99" s="8">
        <v>4</v>
      </c>
      <c r="P99" s="8">
        <v>4</v>
      </c>
      <c r="Q99" s="8">
        <v>4</v>
      </c>
      <c r="R99" s="8">
        <v>5</v>
      </c>
      <c r="S99" s="1" t="s">
        <v>50</v>
      </c>
      <c r="T99" s="1">
        <f t="shared" ca="1" si="0"/>
        <v>31</v>
      </c>
      <c r="U99" s="1" t="str">
        <f t="shared" si="1"/>
        <v>Positive</v>
      </c>
      <c r="V99" s="1" t="e">
        <f t="array" aca="1" ref="V99:W99" ca="1">xlookup(C99,'Dataset 2 (LOOKUP)'!$A$2:$A$135,'Dataset 2 (LOOKUP)'!$B$2:$C$135,"")</f>
        <v>#NAME?</v>
      </c>
      <c r="W99" s="1" t="e">
        <f ca="1"/>
        <v>#NAME?</v>
      </c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15.75" customHeight="1">
      <c r="A100" s="8">
        <v>1507</v>
      </c>
      <c r="B100" s="1" t="s">
        <v>42</v>
      </c>
      <c r="C100" s="9" t="s">
        <v>49</v>
      </c>
      <c r="D100" s="10">
        <v>22274</v>
      </c>
      <c r="E100" s="1" t="s">
        <v>35</v>
      </c>
      <c r="F100" s="1" t="s">
        <v>41</v>
      </c>
      <c r="G100" s="1" t="s">
        <v>41</v>
      </c>
      <c r="H100" s="8">
        <v>587</v>
      </c>
      <c r="I100" s="8" t="s">
        <v>38</v>
      </c>
      <c r="J100" s="8">
        <v>5</v>
      </c>
      <c r="K100" s="8">
        <v>5</v>
      </c>
      <c r="L100" s="8">
        <v>4</v>
      </c>
      <c r="M100" s="8">
        <v>4</v>
      </c>
      <c r="N100" s="8">
        <v>3</v>
      </c>
      <c r="O100" s="8">
        <v>2</v>
      </c>
      <c r="P100" s="8">
        <v>4</v>
      </c>
      <c r="Q100" s="8">
        <v>4</v>
      </c>
      <c r="R100" s="8">
        <v>4</v>
      </c>
      <c r="S100" s="1" t="s">
        <v>50</v>
      </c>
      <c r="T100" s="1">
        <f t="shared" ca="1" si="0"/>
        <v>63</v>
      </c>
      <c r="U100" s="1" t="str">
        <f t="shared" si="1"/>
        <v>Positive</v>
      </c>
      <c r="V100" s="1" t="e">
        <f t="array" aca="1" ref="V100:W100" ca="1">xlookup(C100,'Dataset 2 (LOOKUP)'!$A$2:$A$135,'Dataset 2 (LOOKUP)'!$B$2:$C$135,"")</f>
        <v>#NAME?</v>
      </c>
      <c r="W100" s="1" t="e">
        <f ca="1"/>
        <v>#NAME?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15.75" customHeight="1">
      <c r="A101" s="8">
        <v>308</v>
      </c>
      <c r="B101" s="1" t="s">
        <v>33</v>
      </c>
      <c r="C101" s="9" t="s">
        <v>64</v>
      </c>
      <c r="D101" s="10">
        <v>23659</v>
      </c>
      <c r="E101" s="1" t="s">
        <v>35</v>
      </c>
      <c r="F101" s="1" t="s">
        <v>41</v>
      </c>
      <c r="G101" s="1" t="s">
        <v>41</v>
      </c>
      <c r="H101" s="8">
        <v>853</v>
      </c>
      <c r="I101" s="8" t="s">
        <v>38</v>
      </c>
      <c r="J101" s="8">
        <v>1</v>
      </c>
      <c r="K101" s="8">
        <v>4</v>
      </c>
      <c r="L101" s="8">
        <v>4</v>
      </c>
      <c r="M101" s="8">
        <v>5</v>
      </c>
      <c r="N101" s="8">
        <v>3</v>
      </c>
      <c r="O101" s="8">
        <v>4</v>
      </c>
      <c r="P101" s="8">
        <v>4</v>
      </c>
      <c r="Q101" s="8">
        <v>4</v>
      </c>
      <c r="R101" s="8">
        <v>4</v>
      </c>
      <c r="S101" s="1" t="s">
        <v>50</v>
      </c>
      <c r="T101" s="1">
        <f t="shared" ca="1" si="0"/>
        <v>59</v>
      </c>
      <c r="U101" s="1" t="str">
        <f t="shared" si="1"/>
        <v>Positive</v>
      </c>
      <c r="V101" s="1" t="e">
        <f t="array" aca="1" ref="V101:W101" ca="1">xlookup(C101,'Dataset 2 (LOOKUP)'!$A$2:$A$135,'Dataset 2 (LOOKUP)'!$B$2:$C$135,"")</f>
        <v>#NAME?</v>
      </c>
      <c r="W101" s="1" t="e">
        <f ca="1"/>
        <v>#NAME?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15.75" customHeight="1">
      <c r="A102" s="8">
        <v>2600</v>
      </c>
      <c r="B102" s="1" t="s">
        <v>42</v>
      </c>
      <c r="C102" s="9" t="s">
        <v>64</v>
      </c>
      <c r="D102" s="10">
        <v>41108</v>
      </c>
      <c r="E102" s="1" t="s">
        <v>35</v>
      </c>
      <c r="F102" s="1" t="s">
        <v>36</v>
      </c>
      <c r="G102" s="1" t="s">
        <v>37</v>
      </c>
      <c r="H102" s="8">
        <v>227</v>
      </c>
      <c r="I102" s="8" t="s">
        <v>44</v>
      </c>
      <c r="J102" s="8">
        <v>4</v>
      </c>
      <c r="K102" s="8">
        <v>4</v>
      </c>
      <c r="L102" s="8">
        <v>4</v>
      </c>
      <c r="M102" s="8">
        <v>4</v>
      </c>
      <c r="N102" s="8">
        <v>4</v>
      </c>
      <c r="O102" s="8">
        <v>4</v>
      </c>
      <c r="P102" s="8">
        <v>4</v>
      </c>
      <c r="Q102" s="8">
        <v>4</v>
      </c>
      <c r="R102" s="8">
        <v>4</v>
      </c>
      <c r="S102" s="1" t="s">
        <v>39</v>
      </c>
      <c r="T102" s="1">
        <f t="shared" ca="1" si="0"/>
        <v>11</v>
      </c>
      <c r="U102" s="1" t="str">
        <f t="shared" si="1"/>
        <v>Neutral</v>
      </c>
      <c r="V102" s="1" t="e">
        <f t="array" aca="1" ref="V102:W102" ca="1">xlookup(C102,'Dataset 2 (LOOKUP)'!$A$2:$A$135,'Dataset 2 (LOOKUP)'!$B$2:$C$135,"")</f>
        <v>#NAME?</v>
      </c>
      <c r="W102" s="1" t="e">
        <f ca="1"/>
        <v>#NAME?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15.75" customHeight="1">
      <c r="A103" s="8">
        <v>1327</v>
      </c>
      <c r="B103" s="1" t="s">
        <v>33</v>
      </c>
      <c r="C103" s="9" t="s">
        <v>93</v>
      </c>
      <c r="D103" s="10">
        <v>25410</v>
      </c>
      <c r="E103" s="1" t="s">
        <v>35</v>
      </c>
      <c r="F103" s="1" t="s">
        <v>41</v>
      </c>
      <c r="G103" s="1" t="s">
        <v>41</v>
      </c>
      <c r="H103" s="8">
        <v>3994</v>
      </c>
      <c r="I103" s="8" t="s">
        <v>44</v>
      </c>
      <c r="J103" s="8">
        <v>0</v>
      </c>
      <c r="K103" s="8">
        <v>3</v>
      </c>
      <c r="L103" s="8">
        <v>4</v>
      </c>
      <c r="M103" s="8">
        <v>3</v>
      </c>
      <c r="N103" s="8">
        <v>3</v>
      </c>
      <c r="O103" s="8">
        <v>2</v>
      </c>
      <c r="P103" s="8">
        <v>3</v>
      </c>
      <c r="Q103" s="8">
        <v>5</v>
      </c>
      <c r="R103" s="8">
        <v>5</v>
      </c>
      <c r="S103" s="1" t="s">
        <v>50</v>
      </c>
      <c r="T103" s="1">
        <f t="shared" ca="1" si="0"/>
        <v>54</v>
      </c>
      <c r="U103" s="1" t="str">
        <f t="shared" si="1"/>
        <v>Positive</v>
      </c>
      <c r="V103" s="1" t="e">
        <f t="array" aca="1" ref="V103:W103" ca="1">xlookup(C103,'Dataset 2 (LOOKUP)'!$A$2:$A$135,'Dataset 2 (LOOKUP)'!$B$2:$C$135,"")</f>
        <v>#NAME?</v>
      </c>
      <c r="W103" s="1" t="e">
        <f ca="1"/>
        <v>#NAME?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15.75" customHeight="1">
      <c r="A104" s="8">
        <v>1552</v>
      </c>
      <c r="B104" s="1" t="s">
        <v>33</v>
      </c>
      <c r="C104" s="9" t="s">
        <v>88</v>
      </c>
      <c r="D104" s="10">
        <v>23502</v>
      </c>
      <c r="E104" s="1" t="s">
        <v>35</v>
      </c>
      <c r="F104" s="1" t="s">
        <v>36</v>
      </c>
      <c r="G104" s="1" t="s">
        <v>37</v>
      </c>
      <c r="H104" s="8">
        <v>922</v>
      </c>
      <c r="I104" s="8" t="s">
        <v>44</v>
      </c>
      <c r="J104" s="8">
        <v>3</v>
      </c>
      <c r="K104" s="8">
        <v>3</v>
      </c>
      <c r="L104" s="8">
        <v>5</v>
      </c>
      <c r="M104" s="8">
        <v>4</v>
      </c>
      <c r="N104" s="8">
        <v>4</v>
      </c>
      <c r="O104" s="8">
        <v>4</v>
      </c>
      <c r="P104" s="8">
        <v>5</v>
      </c>
      <c r="Q104" s="8">
        <v>4</v>
      </c>
      <c r="R104" s="8">
        <v>4</v>
      </c>
      <c r="S104" s="1" t="s">
        <v>39</v>
      </c>
      <c r="T104" s="1">
        <f t="shared" ca="1" si="0"/>
        <v>59</v>
      </c>
      <c r="U104" s="1" t="str">
        <f t="shared" si="1"/>
        <v>Neutral</v>
      </c>
      <c r="V104" s="1" t="e">
        <f t="array" aca="1" ref="V104:W104" ca="1">xlookup(C104,'Dataset 2 (LOOKUP)'!$A$2:$A$135,'Dataset 2 (LOOKUP)'!$B$2:$C$135,"")</f>
        <v>#NAME?</v>
      </c>
      <c r="W104" s="1" t="e">
        <f ca="1"/>
        <v>#NAME?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15.75" customHeight="1">
      <c r="A105" s="8">
        <v>877</v>
      </c>
      <c r="B105" s="1" t="s">
        <v>33</v>
      </c>
      <c r="C105" s="9" t="s">
        <v>94</v>
      </c>
      <c r="D105" s="10">
        <v>17701</v>
      </c>
      <c r="E105" s="1" t="s">
        <v>55</v>
      </c>
      <c r="F105" s="1" t="s">
        <v>41</v>
      </c>
      <c r="G105" s="1" t="s">
        <v>41</v>
      </c>
      <c r="H105" s="8">
        <v>312</v>
      </c>
      <c r="I105" s="8" t="s">
        <v>38</v>
      </c>
      <c r="J105" s="8">
        <v>4</v>
      </c>
      <c r="K105" s="8">
        <v>4</v>
      </c>
      <c r="L105" s="8">
        <v>3</v>
      </c>
      <c r="M105" s="8">
        <v>5</v>
      </c>
      <c r="N105" s="8">
        <v>5</v>
      </c>
      <c r="O105" s="8">
        <v>5</v>
      </c>
      <c r="P105" s="8">
        <v>5</v>
      </c>
      <c r="Q105" s="8">
        <v>5</v>
      </c>
      <c r="R105" s="8">
        <v>4</v>
      </c>
      <c r="S105" s="1" t="s">
        <v>50</v>
      </c>
      <c r="T105" s="1">
        <f t="shared" ca="1" si="0"/>
        <v>75</v>
      </c>
      <c r="U105" s="1" t="str">
        <f t="shared" si="1"/>
        <v>Positive</v>
      </c>
      <c r="V105" s="1" t="e">
        <f t="array" aca="1" ref="V105:W105" ca="1">xlookup(C105,'Dataset 2 (LOOKUP)'!$A$2:$A$135,'Dataset 2 (LOOKUP)'!$B$2:$C$135,"")</f>
        <v>#NAME?</v>
      </c>
      <c r="W105" s="1" t="e">
        <f ca="1"/>
        <v>#NAME?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15.75" customHeight="1">
      <c r="A106" s="8">
        <v>2104</v>
      </c>
      <c r="B106" s="1" t="s">
        <v>33</v>
      </c>
      <c r="C106" s="9" t="s">
        <v>0</v>
      </c>
      <c r="D106" s="10">
        <v>31944</v>
      </c>
      <c r="E106" s="1" t="s">
        <v>35</v>
      </c>
      <c r="F106" s="1" t="s">
        <v>36</v>
      </c>
      <c r="G106" s="1" t="s">
        <v>37</v>
      </c>
      <c r="H106" s="8">
        <v>785</v>
      </c>
      <c r="I106" s="8" t="s">
        <v>44</v>
      </c>
      <c r="J106" s="8">
        <v>1</v>
      </c>
      <c r="K106" s="8">
        <v>3</v>
      </c>
      <c r="L106" s="8">
        <v>3</v>
      </c>
      <c r="M106" s="8">
        <v>2</v>
      </c>
      <c r="N106" s="8">
        <v>2</v>
      </c>
      <c r="O106" s="8">
        <v>2</v>
      </c>
      <c r="P106" s="8">
        <v>5</v>
      </c>
      <c r="Q106" s="8">
        <v>2</v>
      </c>
      <c r="R106" s="8">
        <v>5</v>
      </c>
      <c r="S106" s="1" t="s">
        <v>39</v>
      </c>
      <c r="T106" s="1">
        <f t="shared" ca="1" si="0"/>
        <v>36</v>
      </c>
      <c r="U106" s="1" t="str">
        <f t="shared" si="1"/>
        <v>Neutral</v>
      </c>
      <c r="V106" s="1" t="e">
        <f t="array" aca="1" ref="V106:W106" ca="1">xlookup(C106,'Dataset 2 (LOOKUP)'!$A$2:$A$135,'Dataset 2 (LOOKUP)'!$B$2:$C$135,"")</f>
        <v>#NAME?</v>
      </c>
      <c r="W106" s="1" t="e">
        <f ca="1"/>
        <v>#NAME?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15.75" customHeight="1">
      <c r="A107" s="8">
        <v>2834</v>
      </c>
      <c r="B107" s="1" t="s">
        <v>42</v>
      </c>
      <c r="C107" s="9" t="s">
        <v>65</v>
      </c>
      <c r="D107" s="10">
        <v>41869</v>
      </c>
      <c r="E107" s="1" t="s">
        <v>35</v>
      </c>
      <c r="F107" s="1" t="s">
        <v>41</v>
      </c>
      <c r="G107" s="1" t="s">
        <v>41</v>
      </c>
      <c r="H107" s="8">
        <v>501</v>
      </c>
      <c r="I107" s="8" t="s">
        <v>38</v>
      </c>
      <c r="J107" s="8">
        <v>2</v>
      </c>
      <c r="K107" s="8">
        <v>5</v>
      </c>
      <c r="L107" s="8">
        <v>5</v>
      </c>
      <c r="M107" s="8">
        <v>4</v>
      </c>
      <c r="N107" s="8">
        <v>5</v>
      </c>
      <c r="O107" s="8">
        <v>4</v>
      </c>
      <c r="P107" s="8">
        <v>5</v>
      </c>
      <c r="Q107" s="8">
        <v>5</v>
      </c>
      <c r="R107" s="8">
        <v>5</v>
      </c>
      <c r="S107" s="1" t="s">
        <v>50</v>
      </c>
      <c r="T107" s="1">
        <f t="shared" ca="1" si="0"/>
        <v>9</v>
      </c>
      <c r="U107" s="1" t="str">
        <f t="shared" si="1"/>
        <v>Positive</v>
      </c>
      <c r="V107" s="1" t="e">
        <f t="array" aca="1" ref="V107:W107" ca="1">xlookup(C107,'Dataset 2 (LOOKUP)'!$A$2:$A$135,'Dataset 2 (LOOKUP)'!$B$2:$C$135,"")</f>
        <v>#NAME?</v>
      </c>
      <c r="W107" s="1" t="e">
        <f ca="1"/>
        <v>#NAME?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15.75" customHeight="1">
      <c r="A108" s="8">
        <v>2479</v>
      </c>
      <c r="B108" s="1" t="s">
        <v>42</v>
      </c>
      <c r="C108" s="9" t="s">
        <v>66</v>
      </c>
      <c r="D108" s="10">
        <v>43009</v>
      </c>
      <c r="E108" s="1" t="s">
        <v>55</v>
      </c>
      <c r="F108" s="1" t="s">
        <v>41</v>
      </c>
      <c r="G108" s="1" t="s">
        <v>37</v>
      </c>
      <c r="H108" s="8">
        <v>1379</v>
      </c>
      <c r="I108" s="8" t="s">
        <v>38</v>
      </c>
      <c r="J108" s="8">
        <v>4</v>
      </c>
      <c r="K108" s="8">
        <v>3</v>
      </c>
      <c r="L108" s="8">
        <v>3</v>
      </c>
      <c r="M108" s="8">
        <v>2</v>
      </c>
      <c r="N108" s="8">
        <v>2</v>
      </c>
      <c r="O108" s="8">
        <v>2</v>
      </c>
      <c r="P108" s="8">
        <v>4</v>
      </c>
      <c r="Q108" s="8">
        <v>2</v>
      </c>
      <c r="R108" s="8">
        <v>4</v>
      </c>
      <c r="S108" s="1" t="s">
        <v>39</v>
      </c>
      <c r="T108" s="1">
        <f t="shared" ca="1" si="0"/>
        <v>6</v>
      </c>
      <c r="U108" s="1" t="str">
        <f t="shared" si="1"/>
        <v>Neutral</v>
      </c>
      <c r="V108" s="1" t="e">
        <f t="array" aca="1" ref="V108:W108" ca="1">xlookup(C108,'Dataset 2 (LOOKUP)'!$A$2:$A$135,'Dataset 2 (LOOKUP)'!$B$2:$C$135,"")</f>
        <v>#NAME?</v>
      </c>
      <c r="W108" s="1" t="e">
        <f ca="1"/>
        <v>#NAME?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15.75" customHeight="1">
      <c r="A109" s="8">
        <v>109</v>
      </c>
      <c r="B109" s="1" t="s">
        <v>33</v>
      </c>
      <c r="C109" s="9" t="s">
        <v>59</v>
      </c>
      <c r="D109" s="10">
        <v>34254</v>
      </c>
      <c r="E109" s="1" t="s">
        <v>35</v>
      </c>
      <c r="F109" s="1" t="s">
        <v>41</v>
      </c>
      <c r="G109" s="1" t="s">
        <v>41</v>
      </c>
      <c r="H109" s="8">
        <v>1954</v>
      </c>
      <c r="I109" s="8" t="s">
        <v>44</v>
      </c>
      <c r="J109" s="8">
        <v>3</v>
      </c>
      <c r="K109" s="8">
        <v>1</v>
      </c>
      <c r="L109" s="8">
        <v>5</v>
      </c>
      <c r="M109" s="8">
        <v>1</v>
      </c>
      <c r="N109" s="8">
        <v>1</v>
      </c>
      <c r="O109" s="8">
        <v>1</v>
      </c>
      <c r="P109" s="8">
        <v>4</v>
      </c>
      <c r="Q109" s="8">
        <v>4</v>
      </c>
      <c r="R109" s="8">
        <v>2</v>
      </c>
      <c r="S109" s="1" t="s">
        <v>56</v>
      </c>
      <c r="T109" s="1">
        <f t="shared" ca="1" si="0"/>
        <v>30</v>
      </c>
      <c r="U109" s="1" t="str">
        <f t="shared" si="1"/>
        <v>Negative</v>
      </c>
      <c r="V109" s="1" t="e">
        <f t="array" aca="1" ref="V109:W109" ca="1">xlookup(C109,'Dataset 2 (LOOKUP)'!$A$2:$A$135,'Dataset 2 (LOOKUP)'!$B$2:$C$135,"")</f>
        <v>#NAME?</v>
      </c>
      <c r="W109" s="1" t="e">
        <f ca="1"/>
        <v>#NAME?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15.75" customHeight="1">
      <c r="A110" s="8">
        <v>1412</v>
      </c>
      <c r="B110" s="1" t="s">
        <v>42</v>
      </c>
      <c r="C110" s="9" t="s">
        <v>49</v>
      </c>
      <c r="D110" s="10">
        <v>17909</v>
      </c>
      <c r="E110" s="1" t="s">
        <v>35</v>
      </c>
      <c r="F110" s="1" t="s">
        <v>36</v>
      </c>
      <c r="G110" s="1" t="s">
        <v>48</v>
      </c>
      <c r="H110" s="8">
        <v>247</v>
      </c>
      <c r="I110" s="8" t="s">
        <v>38</v>
      </c>
      <c r="J110" s="8">
        <v>3</v>
      </c>
      <c r="K110" s="8">
        <v>5</v>
      </c>
      <c r="L110" s="8">
        <v>5</v>
      </c>
      <c r="M110" s="8">
        <v>4</v>
      </c>
      <c r="N110" s="8">
        <v>4</v>
      </c>
      <c r="O110" s="8">
        <v>4</v>
      </c>
      <c r="P110" s="8">
        <v>5</v>
      </c>
      <c r="Q110" s="8">
        <v>4</v>
      </c>
      <c r="R110" s="8">
        <v>5</v>
      </c>
      <c r="S110" s="1" t="s">
        <v>39</v>
      </c>
      <c r="T110" s="1">
        <f t="shared" ca="1" si="0"/>
        <v>75</v>
      </c>
      <c r="U110" s="1" t="str">
        <f t="shared" si="1"/>
        <v>Neutral</v>
      </c>
      <c r="V110" s="1" t="e">
        <f t="array" aca="1" ref="V110:W110" ca="1">xlookup(C110,'Dataset 2 (LOOKUP)'!$A$2:$A$135,'Dataset 2 (LOOKUP)'!$B$2:$C$135,"")</f>
        <v>#NAME?</v>
      </c>
      <c r="W110" s="1" t="e">
        <f ca="1"/>
        <v>#NAME?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15.75" customHeight="1">
      <c r="A111" s="8">
        <v>96</v>
      </c>
      <c r="B111" s="1" t="s">
        <v>33</v>
      </c>
      <c r="C111" s="9" t="s">
        <v>49</v>
      </c>
      <c r="D111" s="10">
        <v>18715</v>
      </c>
      <c r="E111" s="1" t="s">
        <v>35</v>
      </c>
      <c r="F111" s="1" t="s">
        <v>36</v>
      </c>
      <c r="G111" s="1" t="s">
        <v>48</v>
      </c>
      <c r="H111" s="8">
        <v>173</v>
      </c>
      <c r="I111" s="8" t="s">
        <v>38</v>
      </c>
      <c r="J111" s="8">
        <v>0</v>
      </c>
      <c r="K111" s="8">
        <v>3</v>
      </c>
      <c r="L111" s="8">
        <v>5</v>
      </c>
      <c r="M111" s="8">
        <v>3</v>
      </c>
      <c r="N111" s="8">
        <v>3</v>
      </c>
      <c r="O111" s="8">
        <v>3</v>
      </c>
      <c r="P111" s="8">
        <v>4</v>
      </c>
      <c r="Q111" s="8">
        <v>3</v>
      </c>
      <c r="R111" s="8">
        <v>4</v>
      </c>
      <c r="S111" s="1" t="s">
        <v>56</v>
      </c>
      <c r="T111" s="1">
        <f t="shared" ca="1" si="0"/>
        <v>72</v>
      </c>
      <c r="U111" s="1" t="str">
        <f t="shared" si="1"/>
        <v>Negative</v>
      </c>
      <c r="V111" s="1" t="e">
        <f t="array" aca="1" ref="V111:W111" ca="1">xlookup(C111,'Dataset 2 (LOOKUP)'!$A$2:$A$135,'Dataset 2 (LOOKUP)'!$B$2:$C$135,"")</f>
        <v>#NAME?</v>
      </c>
      <c r="W111" s="1" t="e">
        <f ca="1"/>
        <v>#NAME?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15.75" customHeight="1">
      <c r="A112" s="8">
        <v>2633</v>
      </c>
      <c r="B112" s="1" t="s">
        <v>42</v>
      </c>
      <c r="C112" s="9" t="s">
        <v>65</v>
      </c>
      <c r="D112" s="10">
        <v>42010</v>
      </c>
      <c r="E112" s="1" t="s">
        <v>35</v>
      </c>
      <c r="F112" s="1" t="s">
        <v>36</v>
      </c>
      <c r="G112" s="1" t="s">
        <v>48</v>
      </c>
      <c r="H112" s="8">
        <v>280</v>
      </c>
      <c r="I112" s="8" t="s">
        <v>44</v>
      </c>
      <c r="J112" s="8">
        <v>1</v>
      </c>
      <c r="K112" s="8">
        <v>4</v>
      </c>
      <c r="L112" s="8">
        <v>4</v>
      </c>
      <c r="M112" s="8">
        <v>1</v>
      </c>
      <c r="N112" s="8">
        <v>1</v>
      </c>
      <c r="O112" s="8">
        <v>1</v>
      </c>
      <c r="P112" s="8">
        <v>4</v>
      </c>
      <c r="Q112" s="8">
        <v>1</v>
      </c>
      <c r="R112" s="8">
        <v>4</v>
      </c>
      <c r="S112" s="1" t="s">
        <v>39</v>
      </c>
      <c r="T112" s="1">
        <f t="shared" ca="1" si="0"/>
        <v>9</v>
      </c>
      <c r="U112" s="1" t="str">
        <f t="shared" si="1"/>
        <v>Neutral</v>
      </c>
      <c r="V112" s="1" t="e">
        <f t="array" aca="1" ref="V112:W112" ca="1">xlookup(C112,'Dataset 2 (LOOKUP)'!$A$2:$A$135,'Dataset 2 (LOOKUP)'!$B$2:$C$135,"")</f>
        <v>#NAME?</v>
      </c>
      <c r="W112" s="1" t="e">
        <f ca="1"/>
        <v>#NAME?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15.75" customHeight="1">
      <c r="A113" s="8">
        <v>2085</v>
      </c>
      <c r="B113" s="1" t="s">
        <v>42</v>
      </c>
      <c r="C113" s="9" t="s">
        <v>46</v>
      </c>
      <c r="D113" s="10">
        <v>18941</v>
      </c>
      <c r="E113" s="1" t="s">
        <v>35</v>
      </c>
      <c r="F113" s="1" t="s">
        <v>36</v>
      </c>
      <c r="G113" s="1" t="s">
        <v>37</v>
      </c>
      <c r="H113" s="8">
        <v>733</v>
      </c>
      <c r="I113" s="8" t="s">
        <v>38</v>
      </c>
      <c r="J113" s="8">
        <v>4</v>
      </c>
      <c r="K113" s="8">
        <v>1</v>
      </c>
      <c r="L113" s="8">
        <v>2</v>
      </c>
      <c r="M113" s="8">
        <v>1</v>
      </c>
      <c r="N113" s="8">
        <v>1</v>
      </c>
      <c r="O113" s="8">
        <v>1</v>
      </c>
      <c r="P113" s="8">
        <v>2</v>
      </c>
      <c r="Q113" s="8">
        <v>1</v>
      </c>
      <c r="R113" s="8">
        <v>5</v>
      </c>
      <c r="S113" s="1" t="s">
        <v>39</v>
      </c>
      <c r="T113" s="1">
        <f t="shared" ca="1" si="0"/>
        <v>72</v>
      </c>
      <c r="U113" s="1" t="str">
        <f t="shared" si="1"/>
        <v>Neutral</v>
      </c>
      <c r="V113" s="1" t="e">
        <f t="array" aca="1" ref="V113:W113" ca="1">xlookup(C113,'Dataset 2 (LOOKUP)'!$A$2:$A$135,'Dataset 2 (LOOKUP)'!$B$2:$C$135,"")</f>
        <v>#NAME?</v>
      </c>
      <c r="W113" s="1" t="e">
        <f ca="1"/>
        <v>#NAME?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15.75" customHeight="1">
      <c r="A114" s="8">
        <v>534</v>
      </c>
      <c r="B114" s="1" t="s">
        <v>42</v>
      </c>
      <c r="C114" s="9" t="s">
        <v>65</v>
      </c>
      <c r="D114" s="10">
        <v>31747</v>
      </c>
      <c r="E114" s="1" t="s">
        <v>55</v>
      </c>
      <c r="F114" s="1" t="s">
        <v>41</v>
      </c>
      <c r="G114" s="1" t="s">
        <v>41</v>
      </c>
      <c r="H114" s="8">
        <v>309</v>
      </c>
      <c r="I114" s="8" t="s">
        <v>38</v>
      </c>
      <c r="J114" s="8">
        <v>3</v>
      </c>
      <c r="K114" s="8">
        <v>3</v>
      </c>
      <c r="L114" s="8">
        <v>5</v>
      </c>
      <c r="M114" s="8">
        <v>4</v>
      </c>
      <c r="N114" s="8">
        <v>4</v>
      </c>
      <c r="O114" s="8">
        <v>4</v>
      </c>
      <c r="P114" s="8">
        <v>5</v>
      </c>
      <c r="Q114" s="8">
        <v>4</v>
      </c>
      <c r="R114" s="8">
        <v>5</v>
      </c>
      <c r="S114" s="1" t="s">
        <v>56</v>
      </c>
      <c r="T114" s="1">
        <f t="shared" ca="1" si="0"/>
        <v>37</v>
      </c>
      <c r="U114" s="1" t="str">
        <f t="shared" si="1"/>
        <v>Negative</v>
      </c>
      <c r="V114" s="1" t="e">
        <f t="array" aca="1" ref="V114:W114" ca="1">xlookup(C114,'Dataset 2 (LOOKUP)'!$A$2:$A$135,'Dataset 2 (LOOKUP)'!$B$2:$C$135,"")</f>
        <v>#NAME?</v>
      </c>
      <c r="W114" s="1" t="e">
        <f ca="1"/>
        <v>#NAME?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15.75" customHeight="1">
      <c r="A115" s="8">
        <v>2121</v>
      </c>
      <c r="B115" s="1" t="s">
        <v>42</v>
      </c>
      <c r="C115" s="9" t="s">
        <v>95</v>
      </c>
      <c r="D115" s="10">
        <v>31740</v>
      </c>
      <c r="E115" s="1" t="s">
        <v>35</v>
      </c>
      <c r="F115" s="1" t="s">
        <v>41</v>
      </c>
      <c r="G115" s="1" t="s">
        <v>41</v>
      </c>
      <c r="H115" s="8">
        <v>2844</v>
      </c>
      <c r="I115" s="8" t="s">
        <v>44</v>
      </c>
      <c r="J115" s="8">
        <v>4</v>
      </c>
      <c r="K115" s="8">
        <v>5</v>
      </c>
      <c r="L115" s="8">
        <v>2</v>
      </c>
      <c r="M115" s="8">
        <v>4</v>
      </c>
      <c r="N115" s="8">
        <v>5</v>
      </c>
      <c r="O115" s="8">
        <v>4</v>
      </c>
      <c r="P115" s="8">
        <v>2</v>
      </c>
      <c r="Q115" s="8">
        <v>2</v>
      </c>
      <c r="R115" s="8">
        <v>2</v>
      </c>
      <c r="S115" s="1" t="s">
        <v>50</v>
      </c>
      <c r="T115" s="1">
        <f t="shared" ca="1" si="0"/>
        <v>37</v>
      </c>
      <c r="U115" s="1" t="str">
        <f t="shared" si="1"/>
        <v>Positive</v>
      </c>
      <c r="V115" s="1" t="e">
        <f t="array" aca="1" ref="V115:W115" ca="1">xlookup(C115,'Dataset 2 (LOOKUP)'!$A$2:$A$135,'Dataset 2 (LOOKUP)'!$B$2:$C$135,"")</f>
        <v>#NAME?</v>
      </c>
      <c r="W115" s="1" t="e">
        <f ca="1"/>
        <v>#NAME?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15.75" customHeight="1">
      <c r="A116" s="8">
        <v>2971</v>
      </c>
      <c r="B116" s="1" t="s">
        <v>42</v>
      </c>
      <c r="C116" s="9" t="s">
        <v>65</v>
      </c>
      <c r="D116" s="10">
        <v>22333</v>
      </c>
      <c r="E116" s="1" t="s">
        <v>55</v>
      </c>
      <c r="F116" s="1" t="s">
        <v>41</v>
      </c>
      <c r="G116" s="1" t="s">
        <v>41</v>
      </c>
      <c r="H116" s="8">
        <v>737</v>
      </c>
      <c r="I116" s="8" t="s">
        <v>38</v>
      </c>
      <c r="J116" s="8">
        <v>5</v>
      </c>
      <c r="K116" s="8">
        <v>4</v>
      </c>
      <c r="L116" s="8">
        <v>3</v>
      </c>
      <c r="M116" s="8">
        <v>5</v>
      </c>
      <c r="N116" s="8">
        <v>5</v>
      </c>
      <c r="O116" s="8">
        <v>5</v>
      </c>
      <c r="P116" s="8">
        <v>5</v>
      </c>
      <c r="Q116" s="8">
        <v>5</v>
      </c>
      <c r="R116" s="8">
        <v>4</v>
      </c>
      <c r="S116" s="1" t="s">
        <v>50</v>
      </c>
      <c r="T116" s="1">
        <f t="shared" ca="1" si="0"/>
        <v>62</v>
      </c>
      <c r="U116" s="1" t="str">
        <f t="shared" si="1"/>
        <v>Positive</v>
      </c>
      <c r="V116" s="1" t="e">
        <f t="array" aca="1" ref="V116:W116" ca="1">xlookup(C116,'Dataset 2 (LOOKUP)'!$A$2:$A$135,'Dataset 2 (LOOKUP)'!$B$2:$C$135,"")</f>
        <v>#NAME?</v>
      </c>
      <c r="W116" s="1" t="e">
        <f ca="1"/>
        <v>#NAME?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15.75" customHeight="1">
      <c r="A117" s="8">
        <v>2676</v>
      </c>
      <c r="B117" s="1" t="s">
        <v>42</v>
      </c>
      <c r="C117" s="9" t="s">
        <v>83</v>
      </c>
      <c r="D117" s="10">
        <v>40222</v>
      </c>
      <c r="E117" s="1" t="s">
        <v>35</v>
      </c>
      <c r="F117" s="1" t="s">
        <v>36</v>
      </c>
      <c r="G117" s="1" t="s">
        <v>37</v>
      </c>
      <c r="H117" s="8">
        <v>597</v>
      </c>
      <c r="I117" s="8" t="s">
        <v>38</v>
      </c>
      <c r="J117" s="8">
        <v>2</v>
      </c>
      <c r="K117" s="8">
        <v>2</v>
      </c>
      <c r="L117" s="8">
        <v>4</v>
      </c>
      <c r="M117" s="8">
        <v>4</v>
      </c>
      <c r="N117" s="8">
        <v>4</v>
      </c>
      <c r="O117" s="8">
        <v>4</v>
      </c>
      <c r="P117" s="8">
        <v>4</v>
      </c>
      <c r="Q117" s="8">
        <v>4</v>
      </c>
      <c r="R117" s="8">
        <v>3</v>
      </c>
      <c r="S117" s="1" t="s">
        <v>39</v>
      </c>
      <c r="T117" s="1">
        <f t="shared" ca="1" si="0"/>
        <v>13</v>
      </c>
      <c r="U117" s="1" t="str">
        <f t="shared" si="1"/>
        <v>Neutral</v>
      </c>
      <c r="V117" s="1" t="e">
        <f t="array" aca="1" ref="V117:W117" ca="1">xlookup(C117,'Dataset 2 (LOOKUP)'!$A$2:$A$135,'Dataset 2 (LOOKUP)'!$B$2:$C$135,"")</f>
        <v>#NAME?</v>
      </c>
      <c r="W117" s="1" t="e">
        <f ca="1"/>
        <v>#NAME?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15.75" customHeight="1">
      <c r="A118" s="8">
        <v>2137</v>
      </c>
      <c r="B118" s="1" t="s">
        <v>42</v>
      </c>
      <c r="C118" s="9" t="s">
        <v>49</v>
      </c>
      <c r="D118" s="10">
        <v>35130</v>
      </c>
      <c r="E118" s="1" t="s">
        <v>35</v>
      </c>
      <c r="F118" s="1" t="s">
        <v>36</v>
      </c>
      <c r="G118" s="1" t="s">
        <v>37</v>
      </c>
      <c r="H118" s="8">
        <v>404</v>
      </c>
      <c r="I118" s="8" t="s">
        <v>38</v>
      </c>
      <c r="J118" s="8">
        <v>4</v>
      </c>
      <c r="K118" s="8">
        <v>4</v>
      </c>
      <c r="L118" s="8">
        <v>2</v>
      </c>
      <c r="M118" s="8">
        <v>5</v>
      </c>
      <c r="N118" s="8">
        <v>5</v>
      </c>
      <c r="O118" s="8">
        <v>5</v>
      </c>
      <c r="P118" s="8">
        <v>4</v>
      </c>
      <c r="Q118" s="8">
        <v>5</v>
      </c>
      <c r="R118" s="8">
        <v>3</v>
      </c>
      <c r="S118" s="1" t="s">
        <v>39</v>
      </c>
      <c r="T118" s="1">
        <f t="shared" ca="1" si="0"/>
        <v>27</v>
      </c>
      <c r="U118" s="1" t="str">
        <f t="shared" si="1"/>
        <v>Neutral</v>
      </c>
      <c r="V118" s="1" t="e">
        <f t="array" aca="1" ref="V118:W118" ca="1">xlookup(C118,'Dataset 2 (LOOKUP)'!$A$2:$A$135,'Dataset 2 (LOOKUP)'!$B$2:$C$135,"")</f>
        <v>#NAME?</v>
      </c>
      <c r="W118" s="1" t="e">
        <f ca="1"/>
        <v>#NAME?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15.75" customHeight="1">
      <c r="A119" s="8">
        <v>18</v>
      </c>
      <c r="B119" s="1" t="s">
        <v>33</v>
      </c>
      <c r="C119" s="9" t="s">
        <v>57</v>
      </c>
      <c r="D119" s="10">
        <v>30276</v>
      </c>
      <c r="E119" s="1" t="s">
        <v>35</v>
      </c>
      <c r="F119" s="1" t="s">
        <v>36</v>
      </c>
      <c r="G119" s="1" t="s">
        <v>37</v>
      </c>
      <c r="H119" s="8">
        <v>821</v>
      </c>
      <c r="I119" s="8" t="s">
        <v>38</v>
      </c>
      <c r="J119" s="8">
        <v>2</v>
      </c>
      <c r="K119" s="8">
        <v>5</v>
      </c>
      <c r="L119" s="8">
        <v>5</v>
      </c>
      <c r="M119" s="8">
        <v>5</v>
      </c>
      <c r="N119" s="8">
        <v>1</v>
      </c>
      <c r="O119" s="8">
        <v>4</v>
      </c>
      <c r="P119" s="8">
        <v>5</v>
      </c>
      <c r="Q119" s="8">
        <v>5</v>
      </c>
      <c r="R119" s="8">
        <v>5</v>
      </c>
      <c r="S119" s="1" t="s">
        <v>56</v>
      </c>
      <c r="T119" s="1">
        <f t="shared" ca="1" si="0"/>
        <v>41</v>
      </c>
      <c r="U119" s="1" t="str">
        <f t="shared" si="1"/>
        <v>Negative</v>
      </c>
      <c r="V119" s="1" t="e">
        <f t="array" aca="1" ref="V119:W119" ca="1">xlookup(C119,'Dataset 2 (LOOKUP)'!$A$2:$A$135,'Dataset 2 (LOOKUP)'!$B$2:$C$135,"")</f>
        <v>#NAME?</v>
      </c>
      <c r="W119" s="1" t="e">
        <f ca="1"/>
        <v>#NAME?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15.75" customHeight="1">
      <c r="A120" s="8">
        <v>1160</v>
      </c>
      <c r="B120" s="1" t="s">
        <v>33</v>
      </c>
      <c r="C120" s="9" t="s">
        <v>96</v>
      </c>
      <c r="D120" s="10">
        <v>37457</v>
      </c>
      <c r="E120" s="1" t="s">
        <v>35</v>
      </c>
      <c r="F120" s="1" t="s">
        <v>36</v>
      </c>
      <c r="G120" s="1" t="s">
        <v>37</v>
      </c>
      <c r="H120" s="8">
        <v>134</v>
      </c>
      <c r="I120" s="8" t="s">
        <v>44</v>
      </c>
      <c r="J120" s="8">
        <v>2</v>
      </c>
      <c r="K120" s="8">
        <v>1</v>
      </c>
      <c r="L120" s="8">
        <v>2</v>
      </c>
      <c r="M120" s="8">
        <v>3</v>
      </c>
      <c r="N120" s="8">
        <v>3</v>
      </c>
      <c r="O120" s="8">
        <v>3</v>
      </c>
      <c r="P120" s="8">
        <v>5</v>
      </c>
      <c r="Q120" s="8">
        <v>3</v>
      </c>
      <c r="R120" s="8">
        <v>2</v>
      </c>
      <c r="S120" s="1" t="s">
        <v>39</v>
      </c>
      <c r="T120" s="1">
        <f t="shared" ca="1" si="0"/>
        <v>21</v>
      </c>
      <c r="U120" s="1" t="str">
        <f t="shared" si="1"/>
        <v>Neutral</v>
      </c>
      <c r="V120" s="1" t="e">
        <f t="array" aca="1" ref="V120:W120" ca="1">xlookup(C120,'Dataset 2 (LOOKUP)'!$A$2:$A$135,'Dataset 2 (LOOKUP)'!$B$2:$C$135,"")</f>
        <v>#NAME?</v>
      </c>
      <c r="W120" s="1" t="e">
        <f ca="1"/>
        <v>#NAME?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15.75" customHeight="1">
      <c r="A121" s="8">
        <v>1582</v>
      </c>
      <c r="B121" s="1" t="s">
        <v>42</v>
      </c>
      <c r="C121" s="9" t="s">
        <v>76</v>
      </c>
      <c r="D121" s="10">
        <v>24578</v>
      </c>
      <c r="E121" s="1" t="s">
        <v>55</v>
      </c>
      <c r="F121" s="1" t="s">
        <v>41</v>
      </c>
      <c r="G121" s="1" t="s">
        <v>41</v>
      </c>
      <c r="H121" s="8">
        <v>140</v>
      </c>
      <c r="I121" s="8" t="s">
        <v>38</v>
      </c>
      <c r="J121" s="8">
        <v>0</v>
      </c>
      <c r="K121" s="8">
        <v>3</v>
      </c>
      <c r="L121" s="8">
        <v>1</v>
      </c>
      <c r="M121" s="8">
        <v>4</v>
      </c>
      <c r="N121" s="8">
        <v>4</v>
      </c>
      <c r="O121" s="8">
        <v>4</v>
      </c>
      <c r="P121" s="8">
        <v>4</v>
      </c>
      <c r="Q121" s="8">
        <v>4</v>
      </c>
      <c r="R121" s="8">
        <v>3</v>
      </c>
      <c r="S121" s="1" t="s">
        <v>39</v>
      </c>
      <c r="T121" s="1">
        <f t="shared" ca="1" si="0"/>
        <v>56</v>
      </c>
      <c r="U121" s="1" t="str">
        <f t="shared" si="1"/>
        <v>Neutral</v>
      </c>
      <c r="V121" s="1" t="e">
        <f t="array" aca="1" ref="V121:W121" ca="1">xlookup(C121,'Dataset 2 (LOOKUP)'!$A$2:$A$135,'Dataset 2 (LOOKUP)'!$B$2:$C$135,"")</f>
        <v>#NAME?</v>
      </c>
      <c r="W121" s="1" t="e">
        <f ca="1"/>
        <v>#NAME?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15.75" customHeight="1">
      <c r="A122" s="8">
        <v>575</v>
      </c>
      <c r="B122" s="1" t="s">
        <v>33</v>
      </c>
      <c r="C122" s="9" t="s">
        <v>64</v>
      </c>
      <c r="D122" s="10">
        <v>19990</v>
      </c>
      <c r="E122" s="1" t="s">
        <v>35</v>
      </c>
      <c r="F122" s="1" t="s">
        <v>41</v>
      </c>
      <c r="G122" s="1" t="s">
        <v>41</v>
      </c>
      <c r="H122" s="8">
        <v>2703</v>
      </c>
      <c r="I122" s="8" t="s">
        <v>38</v>
      </c>
      <c r="J122" s="8">
        <v>3</v>
      </c>
      <c r="K122" s="8">
        <v>3</v>
      </c>
      <c r="L122" s="8">
        <v>4</v>
      </c>
      <c r="M122" s="8">
        <v>5</v>
      </c>
      <c r="N122" s="8">
        <v>3</v>
      </c>
      <c r="O122" s="8">
        <v>4</v>
      </c>
      <c r="P122" s="8">
        <v>4</v>
      </c>
      <c r="Q122" s="8">
        <v>4</v>
      </c>
      <c r="R122" s="8">
        <v>4</v>
      </c>
      <c r="S122" s="1" t="s">
        <v>50</v>
      </c>
      <c r="T122" s="1">
        <f t="shared" ca="1" si="0"/>
        <v>69</v>
      </c>
      <c r="U122" s="1" t="str">
        <f t="shared" si="1"/>
        <v>Positive</v>
      </c>
      <c r="V122" s="1" t="e">
        <f t="array" aca="1" ref="V122:W122" ca="1">xlookup(C122,'Dataset 2 (LOOKUP)'!$A$2:$A$135,'Dataset 2 (LOOKUP)'!$B$2:$C$135,"")</f>
        <v>#NAME?</v>
      </c>
      <c r="W122" s="1" t="e">
        <f ca="1"/>
        <v>#NAME?</v>
      </c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15.75" customHeight="1">
      <c r="A123" s="8">
        <v>1905</v>
      </c>
      <c r="B123" s="1" t="s">
        <v>33</v>
      </c>
      <c r="C123" s="9" t="s">
        <v>34</v>
      </c>
      <c r="D123" s="10">
        <v>30317</v>
      </c>
      <c r="E123" s="1" t="s">
        <v>35</v>
      </c>
      <c r="F123" s="1" t="s">
        <v>41</v>
      </c>
      <c r="G123" s="1" t="s">
        <v>41</v>
      </c>
      <c r="H123" s="8">
        <v>383</v>
      </c>
      <c r="I123" s="8" t="s">
        <v>38</v>
      </c>
      <c r="J123" s="8">
        <v>1</v>
      </c>
      <c r="K123" s="8">
        <v>5</v>
      </c>
      <c r="L123" s="8">
        <v>5</v>
      </c>
      <c r="M123" s="8">
        <v>5</v>
      </c>
      <c r="N123" s="8">
        <v>3</v>
      </c>
      <c r="O123" s="8">
        <v>3</v>
      </c>
      <c r="P123" s="8">
        <v>5</v>
      </c>
      <c r="Q123" s="8">
        <v>5</v>
      </c>
      <c r="R123" s="8">
        <v>5</v>
      </c>
      <c r="S123" s="1" t="s">
        <v>50</v>
      </c>
      <c r="T123" s="1">
        <f t="shared" ca="1" si="0"/>
        <v>41</v>
      </c>
      <c r="U123" s="1" t="str">
        <f t="shared" si="1"/>
        <v>Positive</v>
      </c>
      <c r="V123" s="1" t="e">
        <f t="array" aca="1" ref="V123:W123" ca="1">xlookup(C123,'Dataset 2 (LOOKUP)'!$A$2:$A$135,'Dataset 2 (LOOKUP)'!$B$2:$C$135,"")</f>
        <v>#NAME?</v>
      </c>
      <c r="W123" s="1" t="e">
        <f ca="1"/>
        <v>#NAME?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15.75" customHeight="1">
      <c r="A124" s="8">
        <v>729</v>
      </c>
      <c r="B124" s="1" t="s">
        <v>33</v>
      </c>
      <c r="C124" s="9" t="s">
        <v>57</v>
      </c>
      <c r="D124" s="10">
        <v>24724</v>
      </c>
      <c r="E124" s="1" t="s">
        <v>55</v>
      </c>
      <c r="F124" s="1" t="s">
        <v>41</v>
      </c>
      <c r="G124" s="1" t="s">
        <v>41</v>
      </c>
      <c r="H124" s="8">
        <v>164</v>
      </c>
      <c r="I124" s="8" t="s">
        <v>44</v>
      </c>
      <c r="J124" s="8">
        <v>2</v>
      </c>
      <c r="K124" s="8">
        <v>3</v>
      </c>
      <c r="L124" s="8">
        <v>3</v>
      </c>
      <c r="M124" s="8">
        <v>3</v>
      </c>
      <c r="N124" s="8">
        <v>3</v>
      </c>
      <c r="O124" s="8">
        <v>3</v>
      </c>
      <c r="P124" s="8">
        <v>4</v>
      </c>
      <c r="Q124" s="8">
        <v>3</v>
      </c>
      <c r="R124" s="8">
        <v>5</v>
      </c>
      <c r="S124" s="1" t="s">
        <v>50</v>
      </c>
      <c r="T124" s="1">
        <f t="shared" ca="1" si="0"/>
        <v>56</v>
      </c>
      <c r="U124" s="1" t="str">
        <f t="shared" si="1"/>
        <v>Positive</v>
      </c>
      <c r="V124" s="1" t="e">
        <f t="array" aca="1" ref="V124:W124" ca="1">xlookup(C124,'Dataset 2 (LOOKUP)'!$A$2:$A$135,'Dataset 2 (LOOKUP)'!$B$2:$C$135,"")</f>
        <v>#NAME?</v>
      </c>
      <c r="W124" s="1" t="e">
        <f ca="1"/>
        <v>#NAME?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15.75" customHeight="1">
      <c r="A125" s="8">
        <v>3358</v>
      </c>
      <c r="B125" s="1" t="s">
        <v>42</v>
      </c>
      <c r="C125" s="9" t="s">
        <v>49</v>
      </c>
      <c r="D125" s="10">
        <v>40464</v>
      </c>
      <c r="E125" s="1" t="s">
        <v>55</v>
      </c>
      <c r="F125" s="1" t="s">
        <v>41</v>
      </c>
      <c r="G125" s="1" t="s">
        <v>37</v>
      </c>
      <c r="H125" s="8">
        <v>296</v>
      </c>
      <c r="I125" s="8" t="s">
        <v>44</v>
      </c>
      <c r="J125" s="8">
        <v>2</v>
      </c>
      <c r="K125" s="8">
        <v>5</v>
      </c>
      <c r="L125" s="8">
        <v>3</v>
      </c>
      <c r="M125" s="8">
        <v>5</v>
      </c>
      <c r="N125" s="8">
        <v>5</v>
      </c>
      <c r="O125" s="8">
        <v>2</v>
      </c>
      <c r="P125" s="8">
        <v>4</v>
      </c>
      <c r="Q125" s="8">
        <v>1</v>
      </c>
      <c r="R125" s="8">
        <v>4</v>
      </c>
      <c r="S125" s="1" t="s">
        <v>39</v>
      </c>
      <c r="T125" s="1">
        <f t="shared" ca="1" si="0"/>
        <v>13</v>
      </c>
      <c r="U125" s="1" t="str">
        <f t="shared" si="1"/>
        <v>Neutral</v>
      </c>
      <c r="V125" s="1" t="e">
        <f t="array" aca="1" ref="V125:W125" ca="1">xlookup(C125,'Dataset 2 (LOOKUP)'!$A$2:$A$135,'Dataset 2 (LOOKUP)'!$B$2:$C$135,"")</f>
        <v>#NAME?</v>
      </c>
      <c r="W125" s="1" t="e">
        <f ca="1"/>
        <v>#NAME?</v>
      </c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15.75" customHeight="1">
      <c r="A126" s="8">
        <v>2051</v>
      </c>
      <c r="B126" s="1" t="s">
        <v>42</v>
      </c>
      <c r="C126" s="9" t="s">
        <v>73</v>
      </c>
      <c r="D126" s="10">
        <v>22101</v>
      </c>
      <c r="E126" s="1" t="s">
        <v>35</v>
      </c>
      <c r="F126" s="1" t="s">
        <v>41</v>
      </c>
      <c r="G126" s="1" t="s">
        <v>41</v>
      </c>
      <c r="H126" s="8">
        <v>3846</v>
      </c>
      <c r="I126" s="8" t="s">
        <v>38</v>
      </c>
      <c r="J126" s="8">
        <v>3</v>
      </c>
      <c r="K126" s="8">
        <v>2</v>
      </c>
      <c r="L126" s="8">
        <v>3</v>
      </c>
      <c r="M126" s="8">
        <v>2</v>
      </c>
      <c r="N126" s="8">
        <v>4</v>
      </c>
      <c r="O126" s="8">
        <v>2</v>
      </c>
      <c r="P126" s="8">
        <v>3</v>
      </c>
      <c r="Q126" s="8">
        <v>3</v>
      </c>
      <c r="R126" s="8">
        <v>3</v>
      </c>
      <c r="S126" s="1" t="s">
        <v>39</v>
      </c>
      <c r="T126" s="1">
        <f t="shared" ca="1" si="0"/>
        <v>63</v>
      </c>
      <c r="U126" s="1" t="str">
        <f t="shared" si="1"/>
        <v>Neutral</v>
      </c>
      <c r="V126" s="1" t="e">
        <f t="array" aca="1" ref="V126:W126" ca="1">xlookup(C126,'Dataset 2 (LOOKUP)'!$A$2:$A$135,'Dataset 2 (LOOKUP)'!$B$2:$C$135,"")</f>
        <v>#NAME?</v>
      </c>
      <c r="W126" s="1" t="e">
        <f ca="1"/>
        <v>#NAME?</v>
      </c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15.75" customHeight="1">
      <c r="A127" s="8">
        <v>2474</v>
      </c>
      <c r="B127" s="1" t="s">
        <v>33</v>
      </c>
      <c r="C127" s="9" t="s">
        <v>49</v>
      </c>
      <c r="D127" s="10">
        <v>41578</v>
      </c>
      <c r="E127" s="1" t="s">
        <v>35</v>
      </c>
      <c r="F127" s="1" t="s">
        <v>41</v>
      </c>
      <c r="G127" s="1" t="s">
        <v>41</v>
      </c>
      <c r="H127" s="8">
        <v>1817</v>
      </c>
      <c r="I127" s="8" t="s">
        <v>38</v>
      </c>
      <c r="J127" s="8">
        <v>3</v>
      </c>
      <c r="K127" s="8">
        <v>3</v>
      </c>
      <c r="L127" s="8">
        <v>2</v>
      </c>
      <c r="M127" s="8">
        <v>5</v>
      </c>
      <c r="N127" s="8">
        <v>4</v>
      </c>
      <c r="O127" s="8">
        <v>4</v>
      </c>
      <c r="P127" s="8">
        <v>2</v>
      </c>
      <c r="Q127" s="8">
        <v>2</v>
      </c>
      <c r="R127" s="8">
        <v>2</v>
      </c>
      <c r="S127" s="1" t="s">
        <v>50</v>
      </c>
      <c r="T127" s="1">
        <f t="shared" ca="1" si="0"/>
        <v>10</v>
      </c>
      <c r="U127" s="1" t="str">
        <f t="shared" si="1"/>
        <v>Positive</v>
      </c>
      <c r="V127" s="1" t="e">
        <f t="array" aca="1" ref="V127:W127" ca="1">xlookup(C127,'Dataset 2 (LOOKUP)'!$A$2:$A$135,'Dataset 2 (LOOKUP)'!$B$2:$C$135,"")</f>
        <v>#NAME?</v>
      </c>
      <c r="W127" s="1" t="e">
        <f ca="1"/>
        <v>#NAME?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15.75" customHeight="1">
      <c r="A128" s="8">
        <v>1407</v>
      </c>
      <c r="B128" s="1" t="s">
        <v>42</v>
      </c>
      <c r="C128" s="9" t="s">
        <v>49</v>
      </c>
      <c r="D128" s="10">
        <v>26467</v>
      </c>
      <c r="E128" s="1" t="s">
        <v>35</v>
      </c>
      <c r="F128" s="1" t="s">
        <v>36</v>
      </c>
      <c r="G128" s="1" t="s">
        <v>48</v>
      </c>
      <c r="H128" s="8">
        <v>113</v>
      </c>
      <c r="I128" s="8" t="s">
        <v>38</v>
      </c>
      <c r="J128" s="8">
        <v>3</v>
      </c>
      <c r="K128" s="8">
        <v>1</v>
      </c>
      <c r="L128" s="8">
        <v>2</v>
      </c>
      <c r="M128" s="8">
        <v>4</v>
      </c>
      <c r="N128" s="8">
        <v>4</v>
      </c>
      <c r="O128" s="8">
        <v>4</v>
      </c>
      <c r="P128" s="8">
        <v>4</v>
      </c>
      <c r="Q128" s="8">
        <v>4</v>
      </c>
      <c r="R128" s="8">
        <v>4</v>
      </c>
      <c r="S128" s="1" t="s">
        <v>39</v>
      </c>
      <c r="T128" s="1">
        <f t="shared" ca="1" si="0"/>
        <v>51</v>
      </c>
      <c r="U128" s="1" t="str">
        <f t="shared" si="1"/>
        <v>Neutral</v>
      </c>
      <c r="V128" s="1" t="e">
        <f t="array" aca="1" ref="V128:W128" ca="1">xlookup(C128,'Dataset 2 (LOOKUP)'!$A$2:$A$135,'Dataset 2 (LOOKUP)'!$B$2:$C$135,"")</f>
        <v>#NAME?</v>
      </c>
      <c r="W128" s="1" t="e">
        <f ca="1"/>
        <v>#NAME?</v>
      </c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15.75" customHeight="1">
      <c r="A129" s="8">
        <v>2167</v>
      </c>
      <c r="B129" s="1" t="s">
        <v>42</v>
      </c>
      <c r="C129" s="9" t="s">
        <v>83</v>
      </c>
      <c r="D129" s="10">
        <v>33686</v>
      </c>
      <c r="E129" s="1" t="s">
        <v>35</v>
      </c>
      <c r="F129" s="1" t="s">
        <v>41</v>
      </c>
      <c r="G129" s="1" t="s">
        <v>41</v>
      </c>
      <c r="H129" s="8">
        <v>2367</v>
      </c>
      <c r="I129" s="8" t="s">
        <v>44</v>
      </c>
      <c r="J129" s="8">
        <v>3</v>
      </c>
      <c r="K129" s="8">
        <v>3</v>
      </c>
      <c r="L129" s="8">
        <v>2</v>
      </c>
      <c r="M129" s="8">
        <v>3</v>
      </c>
      <c r="N129" s="8">
        <v>4</v>
      </c>
      <c r="O129" s="8">
        <v>2</v>
      </c>
      <c r="P129" s="8">
        <v>2</v>
      </c>
      <c r="Q129" s="8">
        <v>2</v>
      </c>
      <c r="R129" s="8">
        <v>2</v>
      </c>
      <c r="S129" s="1" t="s">
        <v>39</v>
      </c>
      <c r="T129" s="1">
        <f t="shared" ca="1" si="0"/>
        <v>31</v>
      </c>
      <c r="U129" s="1" t="str">
        <f t="shared" si="1"/>
        <v>Neutral</v>
      </c>
      <c r="V129" s="1" t="e">
        <f t="array" aca="1" ref="V129:W129" ca="1">xlookup(C129,'Dataset 2 (LOOKUP)'!$A$2:$A$135,'Dataset 2 (LOOKUP)'!$B$2:$C$135,"")</f>
        <v>#NAME?</v>
      </c>
      <c r="W129" s="1" t="e">
        <f ca="1"/>
        <v>#NAME?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15.75" customHeight="1">
      <c r="A130" s="8">
        <v>1180</v>
      </c>
      <c r="B130" s="1" t="s">
        <v>42</v>
      </c>
      <c r="C130" s="9" t="s">
        <v>79</v>
      </c>
      <c r="D130" s="10">
        <v>20455</v>
      </c>
      <c r="E130" s="1" t="s">
        <v>35</v>
      </c>
      <c r="F130" s="1" t="s">
        <v>36</v>
      </c>
      <c r="G130" s="1" t="s">
        <v>37</v>
      </c>
      <c r="H130" s="8">
        <v>158</v>
      </c>
      <c r="I130" s="8" t="s">
        <v>38</v>
      </c>
      <c r="J130" s="8">
        <v>3</v>
      </c>
      <c r="K130" s="8">
        <v>4</v>
      </c>
      <c r="L130" s="8">
        <v>3</v>
      </c>
      <c r="M130" s="8">
        <v>4</v>
      </c>
      <c r="N130" s="8">
        <v>4</v>
      </c>
      <c r="O130" s="8">
        <v>4</v>
      </c>
      <c r="P130" s="8">
        <v>4</v>
      </c>
      <c r="Q130" s="8">
        <v>4</v>
      </c>
      <c r="R130" s="8">
        <v>4</v>
      </c>
      <c r="S130" s="1" t="s">
        <v>39</v>
      </c>
      <c r="T130" s="1">
        <f t="shared" ca="1" si="0"/>
        <v>68</v>
      </c>
      <c r="U130" s="1" t="str">
        <f t="shared" si="1"/>
        <v>Neutral</v>
      </c>
      <c r="V130" s="1" t="e">
        <f t="array" aca="1" ref="V130:W130" ca="1">xlookup(C130,'Dataset 2 (LOOKUP)'!$A$2:$A$135,'Dataset 2 (LOOKUP)'!$B$2:$C$135,"")</f>
        <v>#NAME?</v>
      </c>
      <c r="W130" s="1" t="e">
        <f ca="1"/>
        <v>#NAME?</v>
      </c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15.75" customHeight="1">
      <c r="A131" s="8">
        <v>88</v>
      </c>
      <c r="B131" s="1" t="s">
        <v>33</v>
      </c>
      <c r="C131" s="9" t="s">
        <v>69</v>
      </c>
      <c r="D131" s="10">
        <v>19290</v>
      </c>
      <c r="E131" s="1" t="s">
        <v>35</v>
      </c>
      <c r="F131" s="1" t="s">
        <v>36</v>
      </c>
      <c r="G131" s="1" t="s">
        <v>37</v>
      </c>
      <c r="H131" s="8">
        <v>67</v>
      </c>
      <c r="I131" s="8" t="s">
        <v>44</v>
      </c>
      <c r="J131" s="8">
        <v>2</v>
      </c>
      <c r="K131" s="8">
        <v>5</v>
      </c>
      <c r="L131" s="8">
        <v>1</v>
      </c>
      <c r="M131" s="8">
        <v>4</v>
      </c>
      <c r="N131" s="8">
        <v>4</v>
      </c>
      <c r="O131" s="8">
        <v>3</v>
      </c>
      <c r="P131" s="8">
        <v>1</v>
      </c>
      <c r="Q131" s="8">
        <v>1</v>
      </c>
      <c r="R131" s="8">
        <v>1</v>
      </c>
      <c r="S131" s="1" t="s">
        <v>56</v>
      </c>
      <c r="T131" s="1">
        <f t="shared" ca="1" si="0"/>
        <v>71</v>
      </c>
      <c r="U131" s="1" t="str">
        <f t="shared" si="1"/>
        <v>Negative</v>
      </c>
      <c r="V131" s="1" t="e">
        <f t="array" aca="1" ref="V131:W131" ca="1">xlookup(C131,'Dataset 2 (LOOKUP)'!$A$2:$A$135,'Dataset 2 (LOOKUP)'!$B$2:$C$135,"")</f>
        <v>#NAME?</v>
      </c>
      <c r="W131" s="1" t="e">
        <f ca="1"/>
        <v>#NAME?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15.75" customHeight="1">
      <c r="A132" s="8">
        <v>2357</v>
      </c>
      <c r="B132" s="1" t="s">
        <v>42</v>
      </c>
      <c r="C132" s="9" t="s">
        <v>88</v>
      </c>
      <c r="D132" s="10">
        <v>23504</v>
      </c>
      <c r="E132" s="1" t="s">
        <v>55</v>
      </c>
      <c r="F132" s="1" t="s">
        <v>41</v>
      </c>
      <c r="G132" s="1" t="s">
        <v>41</v>
      </c>
      <c r="H132" s="8">
        <v>925</v>
      </c>
      <c r="I132" s="8" t="s">
        <v>38</v>
      </c>
      <c r="J132" s="8">
        <v>3</v>
      </c>
      <c r="K132" s="8">
        <v>5</v>
      </c>
      <c r="L132" s="8">
        <v>5</v>
      </c>
      <c r="M132" s="8">
        <v>5</v>
      </c>
      <c r="N132" s="8">
        <v>5</v>
      </c>
      <c r="O132" s="8">
        <v>5</v>
      </c>
      <c r="P132" s="8">
        <v>5</v>
      </c>
      <c r="Q132" s="8">
        <v>5</v>
      </c>
      <c r="R132" s="8">
        <v>4</v>
      </c>
      <c r="S132" s="1" t="s">
        <v>39</v>
      </c>
      <c r="T132" s="1">
        <f t="shared" ca="1" si="0"/>
        <v>59</v>
      </c>
      <c r="U132" s="1" t="str">
        <f t="shared" si="1"/>
        <v>Neutral</v>
      </c>
      <c r="V132" s="1" t="e">
        <f t="array" aca="1" ref="V132:W132" ca="1">xlookup(C132,'Dataset 2 (LOOKUP)'!$A$2:$A$135,'Dataset 2 (LOOKUP)'!$B$2:$C$135,"")</f>
        <v>#NAME?</v>
      </c>
      <c r="W132" s="1" t="e">
        <f ca="1"/>
        <v>#NAME?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15.75" customHeight="1">
      <c r="A133" s="8">
        <v>3012</v>
      </c>
      <c r="B133" s="1" t="s">
        <v>42</v>
      </c>
      <c r="C133" s="9" t="s">
        <v>88</v>
      </c>
      <c r="D133" s="10">
        <v>27048</v>
      </c>
      <c r="E133" s="1" t="s">
        <v>35</v>
      </c>
      <c r="F133" s="1" t="s">
        <v>41</v>
      </c>
      <c r="G133" s="1" t="s">
        <v>41</v>
      </c>
      <c r="H133" s="8">
        <v>2346</v>
      </c>
      <c r="I133" s="8" t="s">
        <v>38</v>
      </c>
      <c r="J133" s="8">
        <v>2</v>
      </c>
      <c r="K133" s="8">
        <v>3</v>
      </c>
      <c r="L133" s="8">
        <v>4</v>
      </c>
      <c r="M133" s="8">
        <v>5</v>
      </c>
      <c r="N133" s="8">
        <v>5</v>
      </c>
      <c r="O133" s="8">
        <v>2</v>
      </c>
      <c r="P133" s="8">
        <v>4</v>
      </c>
      <c r="Q133" s="8">
        <v>4</v>
      </c>
      <c r="R133" s="8">
        <v>4</v>
      </c>
      <c r="S133" s="1" t="s">
        <v>50</v>
      </c>
      <c r="T133" s="1">
        <f t="shared" ca="1" si="0"/>
        <v>50</v>
      </c>
      <c r="U133" s="1" t="str">
        <f t="shared" si="1"/>
        <v>Positive</v>
      </c>
      <c r="V133" s="1" t="e">
        <f t="array" aca="1" ref="V133:W133" ca="1">xlookup(C133,'Dataset 2 (LOOKUP)'!$A$2:$A$135,'Dataset 2 (LOOKUP)'!$B$2:$C$135,"")</f>
        <v>#NAME?</v>
      </c>
      <c r="W133" s="1" t="e">
        <f ca="1"/>
        <v>#NAME?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5.75" customHeight="1">
      <c r="A134" s="8">
        <v>1432</v>
      </c>
      <c r="B134" s="1" t="s">
        <v>33</v>
      </c>
      <c r="C134" s="9" t="s">
        <v>49</v>
      </c>
      <c r="D134" s="10">
        <v>21626</v>
      </c>
      <c r="E134" s="1" t="s">
        <v>35</v>
      </c>
      <c r="F134" s="1" t="s">
        <v>41</v>
      </c>
      <c r="G134" s="1" t="s">
        <v>41</v>
      </c>
      <c r="H134" s="8">
        <v>772</v>
      </c>
      <c r="I134" s="8" t="s">
        <v>38</v>
      </c>
      <c r="J134" s="8">
        <v>3</v>
      </c>
      <c r="K134" s="8">
        <v>4</v>
      </c>
      <c r="L134" s="8">
        <v>2</v>
      </c>
      <c r="M134" s="8">
        <v>3</v>
      </c>
      <c r="N134" s="8">
        <v>2</v>
      </c>
      <c r="O134" s="8">
        <v>4</v>
      </c>
      <c r="P134" s="8">
        <v>2</v>
      </c>
      <c r="Q134" s="8">
        <v>2</v>
      </c>
      <c r="R134" s="8">
        <v>2</v>
      </c>
      <c r="S134" s="1" t="s">
        <v>39</v>
      </c>
      <c r="T134" s="1">
        <f t="shared" ca="1" si="0"/>
        <v>64</v>
      </c>
      <c r="U134" s="1" t="str">
        <f t="shared" si="1"/>
        <v>Neutral</v>
      </c>
      <c r="V134" s="1" t="e">
        <f t="array" aca="1" ref="V134:W134" ca="1">xlookup(C134,'Dataset 2 (LOOKUP)'!$A$2:$A$135,'Dataset 2 (LOOKUP)'!$B$2:$C$135,"")</f>
        <v>#NAME?</v>
      </c>
      <c r="W134" s="1" t="e">
        <f ca="1"/>
        <v>#NAME?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15.75" customHeight="1">
      <c r="A135" s="8">
        <v>1177</v>
      </c>
      <c r="B135" s="1" t="s">
        <v>33</v>
      </c>
      <c r="C135" s="9" t="s">
        <v>49</v>
      </c>
      <c r="D135" s="10">
        <v>31562</v>
      </c>
      <c r="E135" s="1" t="s">
        <v>35</v>
      </c>
      <c r="F135" s="1" t="s">
        <v>36</v>
      </c>
      <c r="G135" s="1" t="s">
        <v>37</v>
      </c>
      <c r="H135" s="8">
        <v>229</v>
      </c>
      <c r="I135" s="8" t="s">
        <v>38</v>
      </c>
      <c r="J135" s="8">
        <v>3</v>
      </c>
      <c r="K135" s="8">
        <v>5</v>
      </c>
      <c r="L135" s="8">
        <v>4</v>
      </c>
      <c r="M135" s="8">
        <v>1</v>
      </c>
      <c r="N135" s="8">
        <v>1</v>
      </c>
      <c r="O135" s="8">
        <v>1</v>
      </c>
      <c r="P135" s="8">
        <v>5</v>
      </c>
      <c r="Q135" s="8">
        <v>1</v>
      </c>
      <c r="R135" s="8">
        <v>4</v>
      </c>
      <c r="S135" s="1" t="s">
        <v>39</v>
      </c>
      <c r="T135" s="1">
        <f t="shared" ca="1" si="0"/>
        <v>37</v>
      </c>
      <c r="U135" s="1" t="str">
        <f t="shared" si="1"/>
        <v>Neutral</v>
      </c>
      <c r="V135" s="1" t="e">
        <f t="array" aca="1" ref="V135:W135" ca="1">xlookup(C135,'Dataset 2 (LOOKUP)'!$A$2:$A$135,'Dataset 2 (LOOKUP)'!$B$2:$C$135,"")</f>
        <v>#NAME?</v>
      </c>
      <c r="W135" s="1" t="e">
        <f ca="1"/>
        <v>#NAME?</v>
      </c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15.75" customHeight="1">
      <c r="A136" s="8">
        <v>2701</v>
      </c>
      <c r="B136" s="1" t="s">
        <v>42</v>
      </c>
      <c r="C136" s="9" t="s">
        <v>57</v>
      </c>
      <c r="D136" s="10">
        <v>41970</v>
      </c>
      <c r="E136" s="1" t="s">
        <v>55</v>
      </c>
      <c r="F136" s="1" t="s">
        <v>41</v>
      </c>
      <c r="G136" s="1" t="s">
        <v>37</v>
      </c>
      <c r="H136" s="8">
        <v>562</v>
      </c>
      <c r="I136" s="8" t="s">
        <v>44</v>
      </c>
      <c r="J136" s="8">
        <v>1</v>
      </c>
      <c r="K136" s="8">
        <v>4</v>
      </c>
      <c r="L136" s="8">
        <v>2</v>
      </c>
      <c r="M136" s="8">
        <v>2</v>
      </c>
      <c r="N136" s="8">
        <v>2</v>
      </c>
      <c r="O136" s="8">
        <v>2</v>
      </c>
      <c r="P136" s="8">
        <v>4</v>
      </c>
      <c r="Q136" s="8">
        <v>2</v>
      </c>
      <c r="R136" s="8">
        <v>4</v>
      </c>
      <c r="S136" s="1" t="s">
        <v>39</v>
      </c>
      <c r="T136" s="1">
        <f t="shared" ca="1" si="0"/>
        <v>9</v>
      </c>
      <c r="U136" s="1" t="str">
        <f t="shared" si="1"/>
        <v>Neutral</v>
      </c>
      <c r="V136" s="1" t="e">
        <f t="array" aca="1" ref="V136:W136" ca="1">xlookup(C136,'Dataset 2 (LOOKUP)'!$A$2:$A$135,'Dataset 2 (LOOKUP)'!$B$2:$C$135,"")</f>
        <v>#NAME?</v>
      </c>
      <c r="W136" s="1" t="e">
        <f ca="1"/>
        <v>#NAME?</v>
      </c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15.75" customHeight="1">
      <c r="A137" s="8">
        <v>1972</v>
      </c>
      <c r="B137" s="1" t="s">
        <v>33</v>
      </c>
      <c r="C137" s="9" t="s">
        <v>64</v>
      </c>
      <c r="D137" s="10">
        <v>30651</v>
      </c>
      <c r="E137" s="1" t="s">
        <v>35</v>
      </c>
      <c r="F137" s="1" t="s">
        <v>36</v>
      </c>
      <c r="G137" s="1" t="s">
        <v>37</v>
      </c>
      <c r="H137" s="8">
        <v>351</v>
      </c>
      <c r="I137" s="8" t="s">
        <v>38</v>
      </c>
      <c r="J137" s="8">
        <v>1</v>
      </c>
      <c r="K137" s="8">
        <v>4</v>
      </c>
      <c r="L137" s="8">
        <v>2</v>
      </c>
      <c r="M137" s="8">
        <v>3</v>
      </c>
      <c r="N137" s="8">
        <v>3</v>
      </c>
      <c r="O137" s="8">
        <v>2</v>
      </c>
      <c r="P137" s="8">
        <v>2</v>
      </c>
      <c r="Q137" s="8">
        <v>2</v>
      </c>
      <c r="R137" s="8">
        <v>2</v>
      </c>
      <c r="S137" s="1" t="s">
        <v>39</v>
      </c>
      <c r="T137" s="1">
        <f t="shared" ca="1" si="0"/>
        <v>40</v>
      </c>
      <c r="U137" s="1" t="str">
        <f t="shared" si="1"/>
        <v>Neutral</v>
      </c>
      <c r="V137" s="1" t="e">
        <f t="array" aca="1" ref="V137:W137" ca="1">xlookup(C137,'Dataset 2 (LOOKUP)'!$A$2:$A$135,'Dataset 2 (LOOKUP)'!$B$2:$C$135,"")</f>
        <v>#NAME?</v>
      </c>
      <c r="W137" s="1" t="e">
        <f ca="1"/>
        <v>#NAME?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15.75" customHeight="1">
      <c r="A138" s="8">
        <v>1433</v>
      </c>
      <c r="B138" s="1" t="s">
        <v>33</v>
      </c>
      <c r="C138" s="9" t="s">
        <v>49</v>
      </c>
      <c r="D138" s="10">
        <v>23662</v>
      </c>
      <c r="E138" s="1" t="s">
        <v>35</v>
      </c>
      <c r="F138" s="1" t="s">
        <v>41</v>
      </c>
      <c r="G138" s="1" t="s">
        <v>41</v>
      </c>
      <c r="H138" s="8">
        <v>1924</v>
      </c>
      <c r="I138" s="8" t="s">
        <v>38</v>
      </c>
      <c r="J138" s="8">
        <v>2</v>
      </c>
      <c r="K138" s="8">
        <v>2</v>
      </c>
      <c r="L138" s="8">
        <v>1</v>
      </c>
      <c r="M138" s="8">
        <v>3</v>
      </c>
      <c r="N138" s="8">
        <v>3</v>
      </c>
      <c r="O138" s="8">
        <v>2</v>
      </c>
      <c r="P138" s="8">
        <v>1</v>
      </c>
      <c r="Q138" s="8">
        <v>1</v>
      </c>
      <c r="R138" s="8">
        <v>1</v>
      </c>
      <c r="S138" s="1" t="s">
        <v>39</v>
      </c>
      <c r="T138" s="1">
        <f t="shared" ca="1" si="0"/>
        <v>59</v>
      </c>
      <c r="U138" s="1" t="str">
        <f t="shared" si="1"/>
        <v>Neutral</v>
      </c>
      <c r="V138" s="1" t="e">
        <f t="array" aca="1" ref="V138:W138" ca="1">xlookup(C138,'Dataset 2 (LOOKUP)'!$A$2:$A$135,'Dataset 2 (LOOKUP)'!$B$2:$C$135,"")</f>
        <v>#NAME?</v>
      </c>
      <c r="W138" s="1" t="e">
        <f ca="1"/>
        <v>#NAME?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15.75" customHeight="1">
      <c r="A139" s="8">
        <v>723</v>
      </c>
      <c r="B139" s="1" t="s">
        <v>33</v>
      </c>
      <c r="C139" s="9" t="s">
        <v>94</v>
      </c>
      <c r="D139" s="10">
        <v>20217</v>
      </c>
      <c r="E139" s="1" t="s">
        <v>55</v>
      </c>
      <c r="F139" s="1" t="s">
        <v>41</v>
      </c>
      <c r="G139" s="1" t="s">
        <v>41</v>
      </c>
      <c r="H139" s="8">
        <v>140</v>
      </c>
      <c r="I139" s="8" t="s">
        <v>38</v>
      </c>
      <c r="J139" s="8">
        <v>3</v>
      </c>
      <c r="K139" s="8">
        <v>4</v>
      </c>
      <c r="L139" s="8">
        <v>3</v>
      </c>
      <c r="M139" s="8">
        <v>5</v>
      </c>
      <c r="N139" s="8">
        <v>5</v>
      </c>
      <c r="O139" s="8">
        <v>5</v>
      </c>
      <c r="P139" s="8">
        <v>5</v>
      </c>
      <c r="Q139" s="8">
        <v>5</v>
      </c>
      <c r="R139" s="8">
        <v>4</v>
      </c>
      <c r="S139" s="1" t="s">
        <v>56</v>
      </c>
      <c r="T139" s="1">
        <f t="shared" ca="1" si="0"/>
        <v>68</v>
      </c>
      <c r="U139" s="1" t="str">
        <f t="shared" si="1"/>
        <v>Negative</v>
      </c>
      <c r="V139" s="1" t="e">
        <f t="array" aca="1" ref="V139:W139" ca="1">xlookup(C139,'Dataset 2 (LOOKUP)'!$A$2:$A$135,'Dataset 2 (LOOKUP)'!$B$2:$C$135,"")</f>
        <v>#NAME?</v>
      </c>
      <c r="W139" s="1" t="e">
        <f ca="1"/>
        <v>#NAME?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15.75" customHeight="1">
      <c r="A140" s="8">
        <v>2755</v>
      </c>
      <c r="B140" s="1" t="s">
        <v>33</v>
      </c>
      <c r="C140" s="9" t="s">
        <v>54</v>
      </c>
      <c r="D140" s="10">
        <v>42293</v>
      </c>
      <c r="E140" s="1" t="s">
        <v>35</v>
      </c>
      <c r="F140" s="1" t="s">
        <v>36</v>
      </c>
      <c r="G140" s="1" t="s">
        <v>37</v>
      </c>
      <c r="H140" s="8">
        <v>772</v>
      </c>
      <c r="I140" s="8" t="s">
        <v>38</v>
      </c>
      <c r="J140" s="8">
        <v>1</v>
      </c>
      <c r="K140" s="8">
        <v>2</v>
      </c>
      <c r="L140" s="8">
        <v>1</v>
      </c>
      <c r="M140" s="8">
        <v>2</v>
      </c>
      <c r="N140" s="8">
        <v>2</v>
      </c>
      <c r="O140" s="8">
        <v>2</v>
      </c>
      <c r="P140" s="8">
        <v>3</v>
      </c>
      <c r="Q140" s="8">
        <v>2</v>
      </c>
      <c r="R140" s="8">
        <v>3</v>
      </c>
      <c r="S140" s="1" t="s">
        <v>39</v>
      </c>
      <c r="T140" s="1">
        <f t="shared" ca="1" si="0"/>
        <v>8</v>
      </c>
      <c r="U140" s="1" t="str">
        <f t="shared" si="1"/>
        <v>Neutral</v>
      </c>
      <c r="V140" s="1" t="e">
        <f t="array" aca="1" ref="V140:W140" ca="1">xlookup(C140,'Dataset 2 (LOOKUP)'!$A$2:$A$135,'Dataset 2 (LOOKUP)'!$B$2:$C$135,"")</f>
        <v>#NAME?</v>
      </c>
      <c r="W140" s="1" t="e">
        <f ca="1"/>
        <v>#NAME?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15.75" customHeight="1">
      <c r="A141" s="8">
        <v>447</v>
      </c>
      <c r="B141" s="1" t="s">
        <v>33</v>
      </c>
      <c r="C141" s="9" t="s">
        <v>93</v>
      </c>
      <c r="D141" s="10">
        <v>32906</v>
      </c>
      <c r="E141" s="1" t="s">
        <v>35</v>
      </c>
      <c r="F141" s="1" t="s">
        <v>41</v>
      </c>
      <c r="G141" s="1" t="s">
        <v>41</v>
      </c>
      <c r="H141" s="8">
        <v>354</v>
      </c>
      <c r="I141" s="8" t="s">
        <v>44</v>
      </c>
      <c r="J141" s="8">
        <v>1</v>
      </c>
      <c r="K141" s="8">
        <v>5</v>
      </c>
      <c r="L141" s="8">
        <v>5</v>
      </c>
      <c r="M141" s="8">
        <v>5</v>
      </c>
      <c r="N141" s="8">
        <v>5</v>
      </c>
      <c r="O141" s="8">
        <v>5</v>
      </c>
      <c r="P141" s="8">
        <v>5</v>
      </c>
      <c r="Q141" s="8">
        <v>5</v>
      </c>
      <c r="R141" s="8">
        <v>5</v>
      </c>
      <c r="S141" s="1" t="s">
        <v>50</v>
      </c>
      <c r="T141" s="1">
        <f t="shared" ca="1" si="0"/>
        <v>33</v>
      </c>
      <c r="U141" s="1" t="str">
        <f t="shared" si="1"/>
        <v>Positive</v>
      </c>
      <c r="V141" s="1" t="e">
        <f t="array" aca="1" ref="V141:W141" ca="1">xlookup(C141,'Dataset 2 (LOOKUP)'!$A$2:$A$135,'Dataset 2 (LOOKUP)'!$B$2:$C$135,"")</f>
        <v>#NAME?</v>
      </c>
      <c r="W141" s="1" t="e">
        <f ca="1"/>
        <v>#NAME?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5.75" customHeight="1">
      <c r="A142" s="8">
        <v>2575</v>
      </c>
      <c r="B142" s="1" t="s">
        <v>33</v>
      </c>
      <c r="C142" s="9" t="s">
        <v>64</v>
      </c>
      <c r="D142" s="10">
        <v>39643</v>
      </c>
      <c r="E142" s="1" t="s">
        <v>55</v>
      </c>
      <c r="F142" s="1" t="s">
        <v>41</v>
      </c>
      <c r="G142" s="1" t="s">
        <v>37</v>
      </c>
      <c r="H142" s="8">
        <v>280</v>
      </c>
      <c r="I142" s="8" t="s">
        <v>44</v>
      </c>
      <c r="J142" s="8">
        <v>4</v>
      </c>
      <c r="K142" s="8">
        <v>1</v>
      </c>
      <c r="L142" s="8">
        <v>2</v>
      </c>
      <c r="M142" s="8">
        <v>3</v>
      </c>
      <c r="N142" s="8">
        <v>3</v>
      </c>
      <c r="O142" s="8">
        <v>3</v>
      </c>
      <c r="P142" s="8">
        <v>1</v>
      </c>
      <c r="Q142" s="8">
        <v>3</v>
      </c>
      <c r="R142" s="8">
        <v>2</v>
      </c>
      <c r="S142" s="1" t="s">
        <v>39</v>
      </c>
      <c r="T142" s="1">
        <f t="shared" ca="1" si="0"/>
        <v>15</v>
      </c>
      <c r="U142" s="1" t="str">
        <f t="shared" si="1"/>
        <v>Neutral</v>
      </c>
      <c r="V142" s="1" t="e">
        <f t="array" aca="1" ref="V142:W142" ca="1">xlookup(C142,'Dataset 2 (LOOKUP)'!$A$2:$A$135,'Dataset 2 (LOOKUP)'!$B$2:$C$135,"")</f>
        <v>#NAME?</v>
      </c>
      <c r="W142" s="1" t="e">
        <f ca="1"/>
        <v>#NAME?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15.75" customHeight="1">
      <c r="A143" s="8">
        <v>2454</v>
      </c>
      <c r="B143" s="1" t="s">
        <v>33</v>
      </c>
      <c r="C143" s="9" t="s">
        <v>65</v>
      </c>
      <c r="D143" s="10">
        <v>42982</v>
      </c>
      <c r="E143" s="1" t="s">
        <v>35</v>
      </c>
      <c r="F143" s="1" t="s">
        <v>36</v>
      </c>
      <c r="G143" s="1" t="s">
        <v>41</v>
      </c>
      <c r="H143" s="8">
        <v>674</v>
      </c>
      <c r="I143" s="8" t="s">
        <v>44</v>
      </c>
      <c r="J143" s="8">
        <v>4</v>
      </c>
      <c r="K143" s="8">
        <v>1</v>
      </c>
      <c r="L143" s="8">
        <v>5</v>
      </c>
      <c r="M143" s="8">
        <v>2</v>
      </c>
      <c r="N143" s="8">
        <v>2</v>
      </c>
      <c r="O143" s="8">
        <v>2</v>
      </c>
      <c r="P143" s="8">
        <v>1</v>
      </c>
      <c r="Q143" s="8">
        <v>2</v>
      </c>
      <c r="R143" s="8">
        <v>4</v>
      </c>
      <c r="S143" s="1" t="s">
        <v>39</v>
      </c>
      <c r="T143" s="1">
        <f t="shared" ca="1" si="0"/>
        <v>6</v>
      </c>
      <c r="U143" s="1" t="str">
        <f t="shared" si="1"/>
        <v>Neutral</v>
      </c>
      <c r="V143" s="1" t="e">
        <f t="array" aca="1" ref="V143:W143" ca="1">xlookup(C143,'Dataset 2 (LOOKUP)'!$A$2:$A$135,'Dataset 2 (LOOKUP)'!$B$2:$C$135,"")</f>
        <v>#NAME?</v>
      </c>
      <c r="W143" s="1" t="e">
        <f ca="1"/>
        <v>#NAME?</v>
      </c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15.75" customHeight="1">
      <c r="A144" s="8">
        <v>2960</v>
      </c>
      <c r="B144" s="1" t="s">
        <v>33</v>
      </c>
      <c r="C144" s="9" t="s">
        <v>83</v>
      </c>
      <c r="D144" s="10">
        <v>28338</v>
      </c>
      <c r="E144" s="1" t="s">
        <v>55</v>
      </c>
      <c r="F144" s="1" t="s">
        <v>41</v>
      </c>
      <c r="G144" s="1" t="s">
        <v>41</v>
      </c>
      <c r="H144" s="8">
        <v>835</v>
      </c>
      <c r="I144" s="8" t="s">
        <v>38</v>
      </c>
      <c r="J144" s="8">
        <v>5</v>
      </c>
      <c r="K144" s="8">
        <v>3</v>
      </c>
      <c r="L144" s="8">
        <v>5</v>
      </c>
      <c r="M144" s="8">
        <v>3</v>
      </c>
      <c r="N144" s="8">
        <v>3</v>
      </c>
      <c r="O144" s="8">
        <v>3</v>
      </c>
      <c r="P144" s="8">
        <v>4</v>
      </c>
      <c r="Q144" s="8">
        <v>3</v>
      </c>
      <c r="R144" s="8">
        <v>4</v>
      </c>
      <c r="S144" s="1" t="s">
        <v>50</v>
      </c>
      <c r="T144" s="1">
        <f t="shared" ca="1" si="0"/>
        <v>46</v>
      </c>
      <c r="U144" s="1" t="str">
        <f t="shared" si="1"/>
        <v>Positive</v>
      </c>
      <c r="V144" s="1" t="e">
        <f t="array" aca="1" ref="V144:W144" ca="1">xlookup(C144,'Dataset 2 (LOOKUP)'!$A$2:$A$135,'Dataset 2 (LOOKUP)'!$B$2:$C$135,"")</f>
        <v>#NAME?</v>
      </c>
      <c r="W144" s="1" t="e">
        <f ca="1"/>
        <v>#NAME?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15.75" customHeight="1">
      <c r="A145" s="8">
        <v>976</v>
      </c>
      <c r="B145" s="1" t="s">
        <v>33</v>
      </c>
      <c r="C145" s="9" t="s">
        <v>95</v>
      </c>
      <c r="D145" s="10">
        <v>35228</v>
      </c>
      <c r="E145" s="1" t="s">
        <v>35</v>
      </c>
      <c r="F145" s="1" t="s">
        <v>41</v>
      </c>
      <c r="G145" s="1" t="s">
        <v>41</v>
      </c>
      <c r="H145" s="8">
        <v>309</v>
      </c>
      <c r="I145" s="8" t="s">
        <v>38</v>
      </c>
      <c r="J145" s="8">
        <v>0</v>
      </c>
      <c r="K145" s="8">
        <v>1</v>
      </c>
      <c r="L145" s="8">
        <v>4</v>
      </c>
      <c r="M145" s="8">
        <v>2</v>
      </c>
      <c r="N145" s="8">
        <v>4</v>
      </c>
      <c r="O145" s="8">
        <v>3</v>
      </c>
      <c r="P145" s="8">
        <v>4</v>
      </c>
      <c r="Q145" s="8">
        <v>4</v>
      </c>
      <c r="R145" s="8">
        <v>4</v>
      </c>
      <c r="S145" s="1" t="s">
        <v>56</v>
      </c>
      <c r="T145" s="1">
        <f t="shared" ca="1" si="0"/>
        <v>27</v>
      </c>
      <c r="U145" s="1" t="str">
        <f t="shared" si="1"/>
        <v>Negative</v>
      </c>
      <c r="V145" s="1" t="e">
        <f t="array" aca="1" ref="V145:W145" ca="1">xlookup(C145,'Dataset 2 (LOOKUP)'!$A$2:$A$135,'Dataset 2 (LOOKUP)'!$B$2:$C$135,"")</f>
        <v>#NAME?</v>
      </c>
      <c r="W145" s="1" t="e">
        <f ca="1"/>
        <v>#NAME?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5.75" customHeight="1">
      <c r="A146" s="8">
        <v>2319</v>
      </c>
      <c r="B146" s="1" t="s">
        <v>33</v>
      </c>
      <c r="C146" s="9" t="s">
        <v>97</v>
      </c>
      <c r="D146" s="10">
        <v>31078</v>
      </c>
      <c r="E146" s="1" t="s">
        <v>35</v>
      </c>
      <c r="F146" s="1" t="s">
        <v>36</v>
      </c>
      <c r="G146" s="1" t="s">
        <v>37</v>
      </c>
      <c r="H146" s="8">
        <v>690</v>
      </c>
      <c r="I146" s="8" t="s">
        <v>38</v>
      </c>
      <c r="J146" s="8">
        <v>4</v>
      </c>
      <c r="K146" s="8">
        <v>5</v>
      </c>
      <c r="L146" s="8">
        <v>4</v>
      </c>
      <c r="M146" s="8">
        <v>5</v>
      </c>
      <c r="N146" s="8">
        <v>2</v>
      </c>
      <c r="O146" s="8">
        <v>2</v>
      </c>
      <c r="P146" s="8">
        <v>5</v>
      </c>
      <c r="Q146" s="8">
        <v>2</v>
      </c>
      <c r="R146" s="8">
        <v>4</v>
      </c>
      <c r="S146" s="1" t="s">
        <v>50</v>
      </c>
      <c r="T146" s="1">
        <f t="shared" ca="1" si="0"/>
        <v>38</v>
      </c>
      <c r="U146" s="1" t="str">
        <f t="shared" si="1"/>
        <v>Positive</v>
      </c>
      <c r="V146" s="1" t="e">
        <f t="array" aca="1" ref="V146:W146" ca="1">xlookup(C146,'Dataset 2 (LOOKUP)'!$A$2:$A$135,'Dataset 2 (LOOKUP)'!$B$2:$C$135,"")</f>
        <v>#NAME?</v>
      </c>
      <c r="W146" s="1" t="e">
        <f ca="1"/>
        <v>#NAME?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15.75" customHeight="1">
      <c r="A147" s="8">
        <v>816</v>
      </c>
      <c r="B147" s="1" t="s">
        <v>33</v>
      </c>
      <c r="C147" s="9" t="s">
        <v>82</v>
      </c>
      <c r="D147" s="10">
        <v>36137</v>
      </c>
      <c r="E147" s="1" t="s">
        <v>35</v>
      </c>
      <c r="F147" s="1" t="s">
        <v>41</v>
      </c>
      <c r="G147" s="1" t="s">
        <v>41</v>
      </c>
      <c r="H147" s="8">
        <v>2658</v>
      </c>
      <c r="I147" s="8" t="s">
        <v>38</v>
      </c>
      <c r="J147" s="8">
        <v>0</v>
      </c>
      <c r="K147" s="8">
        <v>5</v>
      </c>
      <c r="L147" s="8">
        <v>2</v>
      </c>
      <c r="M147" s="8">
        <v>5</v>
      </c>
      <c r="N147" s="8">
        <v>5</v>
      </c>
      <c r="O147" s="8">
        <v>3</v>
      </c>
      <c r="P147" s="8">
        <v>2</v>
      </c>
      <c r="Q147" s="8">
        <v>2</v>
      </c>
      <c r="R147" s="8">
        <v>5</v>
      </c>
      <c r="S147" s="1" t="s">
        <v>50</v>
      </c>
      <c r="T147" s="1">
        <f t="shared" ca="1" si="0"/>
        <v>25</v>
      </c>
      <c r="U147" s="1" t="str">
        <f t="shared" si="1"/>
        <v>Positive</v>
      </c>
      <c r="V147" s="1" t="e">
        <f t="array" aca="1" ref="V147:W147" ca="1">xlookup(C147,'Dataset 2 (LOOKUP)'!$A$2:$A$135,'Dataset 2 (LOOKUP)'!$B$2:$C$135,"")</f>
        <v>#NAME?</v>
      </c>
      <c r="W147" s="1" t="e">
        <f ca="1"/>
        <v>#NAME?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15.75" customHeight="1">
      <c r="A148" s="8">
        <v>2251</v>
      </c>
      <c r="B148" s="1" t="s">
        <v>33</v>
      </c>
      <c r="C148" s="9" t="s">
        <v>73</v>
      </c>
      <c r="D148" s="10">
        <v>34784</v>
      </c>
      <c r="E148" s="1" t="s">
        <v>35</v>
      </c>
      <c r="F148" s="1" t="s">
        <v>41</v>
      </c>
      <c r="G148" s="1" t="s">
        <v>41</v>
      </c>
      <c r="H148" s="8">
        <v>3152</v>
      </c>
      <c r="I148" s="8" t="s">
        <v>44</v>
      </c>
      <c r="J148" s="8">
        <v>4</v>
      </c>
      <c r="K148" s="8">
        <v>1</v>
      </c>
      <c r="L148" s="8">
        <v>4</v>
      </c>
      <c r="M148" s="8">
        <v>1</v>
      </c>
      <c r="N148" s="8">
        <v>1</v>
      </c>
      <c r="O148" s="8">
        <v>1</v>
      </c>
      <c r="P148" s="8">
        <v>3</v>
      </c>
      <c r="Q148" s="8">
        <v>1</v>
      </c>
      <c r="R148" s="8">
        <v>3</v>
      </c>
      <c r="S148" s="1" t="s">
        <v>39</v>
      </c>
      <c r="T148" s="1">
        <f t="shared" ca="1" si="0"/>
        <v>28</v>
      </c>
      <c r="U148" s="1" t="str">
        <f t="shared" si="1"/>
        <v>Neutral</v>
      </c>
      <c r="V148" s="1" t="e">
        <f t="array" aca="1" ref="V148:W148" ca="1">xlookup(C148,'Dataset 2 (LOOKUP)'!$A$2:$A$135,'Dataset 2 (LOOKUP)'!$B$2:$C$135,"")</f>
        <v>#NAME?</v>
      </c>
      <c r="W148" s="1" t="e">
        <f ca="1"/>
        <v>#NAME?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15.75" customHeight="1">
      <c r="A149" s="8">
        <v>1706</v>
      </c>
      <c r="B149" s="1" t="s">
        <v>33</v>
      </c>
      <c r="C149" s="9" t="s">
        <v>64</v>
      </c>
      <c r="D149" s="10">
        <v>32353</v>
      </c>
      <c r="E149" s="1" t="s">
        <v>35</v>
      </c>
      <c r="F149" s="1" t="s">
        <v>41</v>
      </c>
      <c r="G149" s="1" t="s">
        <v>41</v>
      </c>
      <c r="H149" s="8">
        <v>2460</v>
      </c>
      <c r="I149" s="8" t="s">
        <v>44</v>
      </c>
      <c r="J149" s="8">
        <v>3</v>
      </c>
      <c r="K149" s="8">
        <v>3</v>
      </c>
      <c r="L149" s="8">
        <v>3</v>
      </c>
      <c r="M149" s="8">
        <v>5</v>
      </c>
      <c r="N149" s="8">
        <v>5</v>
      </c>
      <c r="O149" s="8">
        <v>5</v>
      </c>
      <c r="P149" s="8">
        <v>3</v>
      </c>
      <c r="Q149" s="8">
        <v>3</v>
      </c>
      <c r="R149" s="8">
        <v>3</v>
      </c>
      <c r="S149" s="1" t="s">
        <v>50</v>
      </c>
      <c r="T149" s="1">
        <f t="shared" ca="1" si="0"/>
        <v>35</v>
      </c>
      <c r="U149" s="1" t="str">
        <f t="shared" si="1"/>
        <v>Positive</v>
      </c>
      <c r="V149" s="1" t="e">
        <f t="array" aca="1" ref="V149:W149" ca="1">xlookup(C149,'Dataset 2 (LOOKUP)'!$A$2:$A$135,'Dataset 2 (LOOKUP)'!$B$2:$C$135,"")</f>
        <v>#NAME?</v>
      </c>
      <c r="W149" s="1" t="e">
        <f ca="1"/>
        <v>#NAME?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15.75" customHeight="1">
      <c r="A150" s="8">
        <v>2545</v>
      </c>
      <c r="B150" s="1" t="s">
        <v>33</v>
      </c>
      <c r="C150" s="9" t="s">
        <v>86</v>
      </c>
      <c r="D150" s="10">
        <v>39363</v>
      </c>
      <c r="E150" s="1" t="s">
        <v>35</v>
      </c>
      <c r="F150" s="1" t="s">
        <v>41</v>
      </c>
      <c r="G150" s="1" t="s">
        <v>41</v>
      </c>
      <c r="H150" s="8">
        <v>2799</v>
      </c>
      <c r="I150" s="8" t="s">
        <v>44</v>
      </c>
      <c r="J150" s="8">
        <v>0</v>
      </c>
      <c r="K150" s="8">
        <v>5</v>
      </c>
      <c r="L150" s="8">
        <v>5</v>
      </c>
      <c r="M150" s="8">
        <v>5</v>
      </c>
      <c r="N150" s="8">
        <v>3</v>
      </c>
      <c r="O150" s="8">
        <v>5</v>
      </c>
      <c r="P150" s="8">
        <v>5</v>
      </c>
      <c r="Q150" s="8">
        <v>5</v>
      </c>
      <c r="R150" s="8">
        <v>5</v>
      </c>
      <c r="S150" s="1" t="s">
        <v>50</v>
      </c>
      <c r="T150" s="1">
        <f t="shared" ca="1" si="0"/>
        <v>16</v>
      </c>
      <c r="U150" s="1" t="str">
        <f t="shared" si="1"/>
        <v>Positive</v>
      </c>
      <c r="V150" s="1" t="e">
        <f t="array" aca="1" ref="V150:W150" ca="1">xlookup(C150,'Dataset 2 (LOOKUP)'!$A$2:$A$135,'Dataset 2 (LOOKUP)'!$B$2:$C$135,"")</f>
        <v>#NAME?</v>
      </c>
      <c r="W150" s="1" t="e">
        <f ca="1"/>
        <v>#NAME?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5.75" customHeight="1">
      <c r="A151" s="8">
        <v>2387</v>
      </c>
      <c r="B151" s="1" t="s">
        <v>33</v>
      </c>
      <c r="C151" s="9" t="s">
        <v>95</v>
      </c>
      <c r="D151" s="10">
        <v>18083</v>
      </c>
      <c r="E151" s="1" t="s">
        <v>55</v>
      </c>
      <c r="F151" s="1" t="s">
        <v>41</v>
      </c>
      <c r="G151" s="1" t="s">
        <v>41</v>
      </c>
      <c r="H151" s="8">
        <v>604</v>
      </c>
      <c r="I151" s="8" t="s">
        <v>38</v>
      </c>
      <c r="J151" s="8">
        <v>3</v>
      </c>
      <c r="K151" s="8">
        <v>5</v>
      </c>
      <c r="L151" s="8">
        <v>3</v>
      </c>
      <c r="M151" s="8">
        <v>5</v>
      </c>
      <c r="N151" s="8">
        <v>5</v>
      </c>
      <c r="O151" s="8">
        <v>5</v>
      </c>
      <c r="P151" s="8">
        <v>4</v>
      </c>
      <c r="Q151" s="8">
        <v>5</v>
      </c>
      <c r="R151" s="8">
        <v>5</v>
      </c>
      <c r="S151" s="1" t="s">
        <v>39</v>
      </c>
      <c r="T151" s="1">
        <f t="shared" ca="1" si="0"/>
        <v>74</v>
      </c>
      <c r="U151" s="1" t="str">
        <f t="shared" si="1"/>
        <v>Neutral</v>
      </c>
      <c r="V151" s="1" t="e">
        <f t="array" aca="1" ref="V151:W151" ca="1">xlookup(C151,'Dataset 2 (LOOKUP)'!$A$2:$A$135,'Dataset 2 (LOOKUP)'!$B$2:$C$135,"")</f>
        <v>#NAME?</v>
      </c>
      <c r="W151" s="1" t="e">
        <f ca="1"/>
        <v>#NAME?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5.75" customHeight="1">
      <c r="A152" s="8">
        <v>2404</v>
      </c>
      <c r="B152" s="1" t="s">
        <v>33</v>
      </c>
      <c r="C152" s="9" t="s">
        <v>99</v>
      </c>
      <c r="D152" s="10">
        <v>41467</v>
      </c>
      <c r="E152" s="1" t="s">
        <v>55</v>
      </c>
      <c r="F152" s="1" t="s">
        <v>41</v>
      </c>
      <c r="G152" s="1" t="s">
        <v>37</v>
      </c>
      <c r="H152" s="8">
        <v>641</v>
      </c>
      <c r="I152" s="8" t="s">
        <v>38</v>
      </c>
      <c r="J152" s="8">
        <v>5</v>
      </c>
      <c r="K152" s="8">
        <v>1</v>
      </c>
      <c r="L152" s="8">
        <v>1</v>
      </c>
      <c r="M152" s="8">
        <v>1</v>
      </c>
      <c r="N152" s="8">
        <v>5</v>
      </c>
      <c r="O152" s="8">
        <v>5</v>
      </c>
      <c r="P152" s="8">
        <v>4</v>
      </c>
      <c r="Q152" s="8">
        <v>5</v>
      </c>
      <c r="R152" s="8">
        <v>4</v>
      </c>
      <c r="S152" s="1" t="s">
        <v>39</v>
      </c>
      <c r="T152" s="1">
        <f t="shared" ca="1" si="0"/>
        <v>10</v>
      </c>
      <c r="U152" s="1" t="str">
        <f t="shared" si="1"/>
        <v>Neutral</v>
      </c>
      <c r="V152" s="1" t="e">
        <f t="array" aca="1" ref="V152:W152" ca="1">xlookup(C152,'Dataset 2 (LOOKUP)'!$A$2:$A$135,'Dataset 2 (LOOKUP)'!$B$2:$C$135,"")</f>
        <v>#NAME?</v>
      </c>
      <c r="W152" s="1" t="e">
        <f ca="1"/>
        <v>#NAME?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5.75" customHeight="1">
      <c r="A153" s="8">
        <v>3353</v>
      </c>
      <c r="B153" s="1" t="s">
        <v>33</v>
      </c>
      <c r="C153" s="9" t="s">
        <v>80</v>
      </c>
      <c r="D153" s="10">
        <v>41018</v>
      </c>
      <c r="E153" s="1" t="s">
        <v>35</v>
      </c>
      <c r="F153" s="1" t="s">
        <v>41</v>
      </c>
      <c r="G153" s="1" t="s">
        <v>41</v>
      </c>
      <c r="H153" s="8">
        <v>2567</v>
      </c>
      <c r="I153" s="8" t="s">
        <v>44</v>
      </c>
      <c r="J153" s="8">
        <v>5</v>
      </c>
      <c r="K153" s="8">
        <v>5</v>
      </c>
      <c r="L153" s="8">
        <v>5</v>
      </c>
      <c r="M153" s="8">
        <v>4</v>
      </c>
      <c r="N153" s="8">
        <v>4</v>
      </c>
      <c r="O153" s="8">
        <v>3</v>
      </c>
      <c r="P153" s="8">
        <v>5</v>
      </c>
      <c r="Q153" s="8">
        <v>5</v>
      </c>
      <c r="R153" s="8">
        <v>5</v>
      </c>
      <c r="S153" s="1" t="s">
        <v>50</v>
      </c>
      <c r="T153" s="1">
        <f t="shared" ca="1" si="0"/>
        <v>11</v>
      </c>
      <c r="U153" s="1" t="str">
        <f t="shared" si="1"/>
        <v>Positive</v>
      </c>
      <c r="V153" s="1" t="e">
        <f t="array" aca="1" ref="V153:W153" ca="1">xlookup(C153,'Dataset 2 (LOOKUP)'!$A$2:$A$135,'Dataset 2 (LOOKUP)'!$B$2:$C$135,"")</f>
        <v>#NAME?</v>
      </c>
      <c r="W153" s="1" t="e">
        <f ca="1"/>
        <v>#NAME?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5.75" customHeight="1">
      <c r="A154" s="8">
        <v>796</v>
      </c>
      <c r="B154" s="1" t="s">
        <v>33</v>
      </c>
      <c r="C154" s="9" t="s">
        <v>49</v>
      </c>
      <c r="D154" s="10">
        <v>34657</v>
      </c>
      <c r="E154" s="1" t="s">
        <v>55</v>
      </c>
      <c r="F154" s="1" t="s">
        <v>41</v>
      </c>
      <c r="G154" s="1" t="s">
        <v>41</v>
      </c>
      <c r="H154" s="8">
        <v>158</v>
      </c>
      <c r="I154" s="8" t="s">
        <v>38</v>
      </c>
      <c r="J154" s="8">
        <v>3</v>
      </c>
      <c r="K154" s="8">
        <v>1</v>
      </c>
      <c r="L154" s="8">
        <v>4</v>
      </c>
      <c r="M154" s="8">
        <v>3</v>
      </c>
      <c r="N154" s="8">
        <v>3</v>
      </c>
      <c r="O154" s="8">
        <v>3</v>
      </c>
      <c r="P154" s="8">
        <v>3</v>
      </c>
      <c r="Q154" s="8">
        <v>3</v>
      </c>
      <c r="R154" s="8">
        <v>4</v>
      </c>
      <c r="S154" s="1" t="s">
        <v>56</v>
      </c>
      <c r="T154" s="1">
        <f t="shared" ca="1" si="0"/>
        <v>29</v>
      </c>
      <c r="U154" s="1" t="str">
        <f t="shared" si="1"/>
        <v>Negative</v>
      </c>
      <c r="V154" s="1" t="e">
        <f t="array" aca="1" ref="V154:W154" ca="1">xlookup(C154,'Dataset 2 (LOOKUP)'!$A$2:$A$135,'Dataset 2 (LOOKUP)'!$B$2:$C$135,"")</f>
        <v>#NAME?</v>
      </c>
      <c r="W154" s="1" t="e">
        <f ca="1"/>
        <v>#NAME?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5.75" customHeight="1">
      <c r="A155" s="8">
        <v>1787</v>
      </c>
      <c r="B155" s="1" t="s">
        <v>42</v>
      </c>
      <c r="C155" s="9" t="s">
        <v>59</v>
      </c>
      <c r="D155" s="10">
        <v>36546</v>
      </c>
      <c r="E155" s="1" t="s">
        <v>55</v>
      </c>
      <c r="F155" s="1" t="s">
        <v>41</v>
      </c>
      <c r="G155" s="1" t="s">
        <v>37</v>
      </c>
      <c r="H155" s="8">
        <v>500</v>
      </c>
      <c r="I155" s="8" t="s">
        <v>38</v>
      </c>
      <c r="J155" s="8">
        <v>3</v>
      </c>
      <c r="K155" s="8">
        <v>3</v>
      </c>
      <c r="L155" s="8">
        <v>4</v>
      </c>
      <c r="M155" s="8">
        <v>4</v>
      </c>
      <c r="N155" s="8">
        <v>4</v>
      </c>
      <c r="O155" s="8">
        <v>4</v>
      </c>
      <c r="P155" s="8">
        <v>4</v>
      </c>
      <c r="Q155" s="8">
        <v>4</v>
      </c>
      <c r="R155" s="8">
        <v>4</v>
      </c>
      <c r="S155" s="1" t="s">
        <v>39</v>
      </c>
      <c r="T155" s="1">
        <f t="shared" ca="1" si="0"/>
        <v>24</v>
      </c>
      <c r="U155" s="1" t="str">
        <f t="shared" si="1"/>
        <v>Neutral</v>
      </c>
      <c r="V155" s="1" t="e">
        <f t="array" aca="1" ref="V155:W155" ca="1">xlookup(C155,'Dataset 2 (LOOKUP)'!$A$2:$A$135,'Dataset 2 (LOOKUP)'!$B$2:$C$135,"")</f>
        <v>#NAME?</v>
      </c>
      <c r="W155" s="1" t="e">
        <f ca="1"/>
        <v>#NAME?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5.75" customHeight="1">
      <c r="A156" s="8">
        <v>1763</v>
      </c>
      <c r="B156" s="1" t="s">
        <v>42</v>
      </c>
      <c r="C156" s="9" t="s">
        <v>100</v>
      </c>
      <c r="D156" s="10">
        <v>27145</v>
      </c>
      <c r="E156" s="1" t="s">
        <v>35</v>
      </c>
      <c r="F156" s="1" t="s">
        <v>36</v>
      </c>
      <c r="G156" s="1" t="s">
        <v>48</v>
      </c>
      <c r="H156" s="8">
        <v>364</v>
      </c>
      <c r="I156" s="8" t="s">
        <v>38</v>
      </c>
      <c r="J156" s="8">
        <v>4</v>
      </c>
      <c r="K156" s="8">
        <v>4</v>
      </c>
      <c r="L156" s="8">
        <v>3</v>
      </c>
      <c r="M156" s="8">
        <v>4</v>
      </c>
      <c r="N156" s="8">
        <v>5</v>
      </c>
      <c r="O156" s="8">
        <v>5</v>
      </c>
      <c r="P156" s="8">
        <v>3</v>
      </c>
      <c r="Q156" s="8">
        <v>5</v>
      </c>
      <c r="R156" s="8">
        <v>4</v>
      </c>
      <c r="S156" s="1" t="s">
        <v>39</v>
      </c>
      <c r="T156" s="1">
        <f t="shared" ca="1" si="0"/>
        <v>49</v>
      </c>
      <c r="U156" s="1" t="str">
        <f t="shared" si="1"/>
        <v>Neutral</v>
      </c>
      <c r="V156" s="1" t="e">
        <f t="array" aca="1" ref="V156:W156" ca="1">xlookup(C156,'Dataset 2 (LOOKUP)'!$A$2:$A$135,'Dataset 2 (LOOKUP)'!$B$2:$C$135,"")</f>
        <v>#NAME?</v>
      </c>
      <c r="W156" s="1" t="e">
        <f ca="1"/>
        <v>#NAME?</v>
      </c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5.75" customHeight="1">
      <c r="A157" s="8">
        <v>3103</v>
      </c>
      <c r="B157" s="1" t="s">
        <v>33</v>
      </c>
      <c r="C157" s="9" t="s">
        <v>83</v>
      </c>
      <c r="D157" s="10">
        <v>18318</v>
      </c>
      <c r="E157" s="1" t="s">
        <v>35</v>
      </c>
      <c r="F157" s="1" t="s">
        <v>36</v>
      </c>
      <c r="G157" s="1" t="s">
        <v>37</v>
      </c>
      <c r="H157" s="8">
        <v>594</v>
      </c>
      <c r="I157" s="8" t="s">
        <v>38</v>
      </c>
      <c r="J157" s="8">
        <v>3</v>
      </c>
      <c r="K157" s="8">
        <v>4</v>
      </c>
      <c r="L157" s="8">
        <v>4</v>
      </c>
      <c r="M157" s="8">
        <v>3</v>
      </c>
      <c r="N157" s="8">
        <v>5</v>
      </c>
      <c r="O157" s="8">
        <v>5</v>
      </c>
      <c r="P157" s="8">
        <v>3</v>
      </c>
      <c r="Q157" s="8">
        <v>5</v>
      </c>
      <c r="R157" s="8">
        <v>4</v>
      </c>
      <c r="S157" s="1" t="s">
        <v>39</v>
      </c>
      <c r="T157" s="1">
        <f t="shared" ca="1" si="0"/>
        <v>73</v>
      </c>
      <c r="U157" s="1" t="str">
        <f t="shared" si="1"/>
        <v>Neutral</v>
      </c>
      <c r="V157" s="1" t="e">
        <f t="array" aca="1" ref="V157:W157" ca="1">xlookup(C157,'Dataset 2 (LOOKUP)'!$A$2:$A$135,'Dataset 2 (LOOKUP)'!$B$2:$C$135,"")</f>
        <v>#NAME?</v>
      </c>
      <c r="W157" s="1" t="e">
        <f ca="1"/>
        <v>#NAME?</v>
      </c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5.75" customHeight="1">
      <c r="A158" s="8">
        <v>2576</v>
      </c>
      <c r="B158" s="1" t="s">
        <v>42</v>
      </c>
      <c r="C158" s="9" t="s">
        <v>57</v>
      </c>
      <c r="D158" s="10">
        <v>39692</v>
      </c>
      <c r="E158" s="1" t="s">
        <v>35</v>
      </c>
      <c r="F158" s="1" t="s">
        <v>41</v>
      </c>
      <c r="G158" s="1" t="s">
        <v>41</v>
      </c>
      <c r="H158" s="8">
        <v>3018</v>
      </c>
      <c r="I158" s="8" t="s">
        <v>44</v>
      </c>
      <c r="J158" s="8">
        <v>2</v>
      </c>
      <c r="K158" s="8">
        <v>4</v>
      </c>
      <c r="L158" s="8">
        <v>4</v>
      </c>
      <c r="M158" s="8">
        <v>3</v>
      </c>
      <c r="N158" s="8">
        <v>1</v>
      </c>
      <c r="O158" s="8">
        <v>1</v>
      </c>
      <c r="P158" s="8">
        <v>4</v>
      </c>
      <c r="Q158" s="8">
        <v>4</v>
      </c>
      <c r="R158" s="8">
        <v>4</v>
      </c>
      <c r="S158" s="1" t="s">
        <v>50</v>
      </c>
      <c r="T158" s="1">
        <f t="shared" ca="1" si="0"/>
        <v>15</v>
      </c>
      <c r="U158" s="1" t="str">
        <f t="shared" si="1"/>
        <v>Positive</v>
      </c>
      <c r="V158" s="1" t="e">
        <f t="array" aca="1" ref="V158:W158" ca="1">xlookup(C158,'Dataset 2 (LOOKUP)'!$A$2:$A$135,'Dataset 2 (LOOKUP)'!$B$2:$C$135,"")</f>
        <v>#NAME?</v>
      </c>
      <c r="W158" s="1" t="e">
        <f ca="1"/>
        <v>#NAME?</v>
      </c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5.75" customHeight="1">
      <c r="A159" s="8">
        <v>3281</v>
      </c>
      <c r="B159" s="1" t="s">
        <v>42</v>
      </c>
      <c r="C159" s="9" t="s">
        <v>83</v>
      </c>
      <c r="D159" s="10">
        <v>42539</v>
      </c>
      <c r="E159" s="1" t="s">
        <v>35</v>
      </c>
      <c r="F159" s="1" t="s">
        <v>36</v>
      </c>
      <c r="G159" s="1" t="s">
        <v>37</v>
      </c>
      <c r="H159" s="8">
        <v>479</v>
      </c>
      <c r="I159" s="8" t="s">
        <v>38</v>
      </c>
      <c r="J159" s="8">
        <v>3</v>
      </c>
      <c r="K159" s="8">
        <v>2</v>
      </c>
      <c r="L159" s="8">
        <v>2</v>
      </c>
      <c r="M159" s="8">
        <v>5</v>
      </c>
      <c r="N159" s="8">
        <v>5</v>
      </c>
      <c r="O159" s="8">
        <v>5</v>
      </c>
      <c r="P159" s="8">
        <v>4</v>
      </c>
      <c r="Q159" s="8">
        <v>5</v>
      </c>
      <c r="R159" s="8">
        <v>5</v>
      </c>
      <c r="S159" s="1" t="s">
        <v>39</v>
      </c>
      <c r="T159" s="1">
        <f t="shared" ca="1" si="0"/>
        <v>7</v>
      </c>
      <c r="U159" s="1" t="str">
        <f t="shared" si="1"/>
        <v>Neutral</v>
      </c>
      <c r="V159" s="1" t="e">
        <f t="array" aca="1" ref="V159:W159" ca="1">xlookup(C159,'Dataset 2 (LOOKUP)'!$A$2:$A$135,'Dataset 2 (LOOKUP)'!$B$2:$C$135,"")</f>
        <v>#NAME?</v>
      </c>
      <c r="W159" s="1" t="e">
        <f ca="1"/>
        <v>#NAME?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5.75" customHeight="1">
      <c r="A160" s="8">
        <v>2513</v>
      </c>
      <c r="B160" s="1" t="s">
        <v>42</v>
      </c>
      <c r="C160" s="9" t="s">
        <v>69</v>
      </c>
      <c r="D160" s="10">
        <v>41284</v>
      </c>
      <c r="E160" s="1" t="s">
        <v>35</v>
      </c>
      <c r="F160" s="1" t="s">
        <v>41</v>
      </c>
      <c r="G160" s="1" t="s">
        <v>41</v>
      </c>
      <c r="H160" s="8">
        <v>2073</v>
      </c>
      <c r="I160" s="8" t="s">
        <v>38</v>
      </c>
      <c r="J160" s="8">
        <v>2</v>
      </c>
      <c r="K160" s="8">
        <v>4</v>
      </c>
      <c r="L160" s="8">
        <v>5</v>
      </c>
      <c r="M160" s="8">
        <v>5</v>
      </c>
      <c r="N160" s="8">
        <v>5</v>
      </c>
      <c r="O160" s="8">
        <v>3</v>
      </c>
      <c r="P160" s="8">
        <v>5</v>
      </c>
      <c r="Q160" s="8">
        <v>5</v>
      </c>
      <c r="R160" s="8">
        <v>4</v>
      </c>
      <c r="S160" s="1" t="s">
        <v>50</v>
      </c>
      <c r="T160" s="1">
        <f t="shared" ca="1" si="0"/>
        <v>11</v>
      </c>
      <c r="U160" s="1" t="str">
        <f t="shared" si="1"/>
        <v>Positive</v>
      </c>
      <c r="V160" s="1" t="e">
        <f t="array" aca="1" ref="V160:W160" ca="1">xlookup(C160,'Dataset 2 (LOOKUP)'!$A$2:$A$135,'Dataset 2 (LOOKUP)'!$B$2:$C$135,"")</f>
        <v>#NAME?</v>
      </c>
      <c r="W160" s="1" t="e">
        <f ca="1"/>
        <v>#NAME?</v>
      </c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5.75" customHeight="1">
      <c r="A161" s="8">
        <v>3095</v>
      </c>
      <c r="B161" s="1" t="s">
        <v>42</v>
      </c>
      <c r="C161" s="9" t="s">
        <v>101</v>
      </c>
      <c r="D161" s="10">
        <v>31281</v>
      </c>
      <c r="E161" s="1" t="s">
        <v>35</v>
      </c>
      <c r="F161" s="1" t="s">
        <v>36</v>
      </c>
      <c r="G161" s="1" t="s">
        <v>37</v>
      </c>
      <c r="H161" s="8">
        <v>678</v>
      </c>
      <c r="I161" s="8" t="s">
        <v>44</v>
      </c>
      <c r="J161" s="8">
        <v>2</v>
      </c>
      <c r="K161" s="8">
        <v>3</v>
      </c>
      <c r="L161" s="8">
        <v>3</v>
      </c>
      <c r="M161" s="8">
        <v>1</v>
      </c>
      <c r="N161" s="8">
        <v>4</v>
      </c>
      <c r="O161" s="8">
        <v>4</v>
      </c>
      <c r="P161" s="8">
        <v>4</v>
      </c>
      <c r="Q161" s="8">
        <v>4</v>
      </c>
      <c r="R161" s="8">
        <v>5</v>
      </c>
      <c r="S161" s="1" t="s">
        <v>39</v>
      </c>
      <c r="T161" s="1">
        <f t="shared" ca="1" si="0"/>
        <v>38</v>
      </c>
      <c r="U161" s="1" t="str">
        <f t="shared" si="1"/>
        <v>Neutral</v>
      </c>
      <c r="V161" s="1" t="e">
        <f t="array" aca="1" ref="V161:W161" ca="1">xlookup(C161,'Dataset 2 (LOOKUP)'!$A$2:$A$135,'Dataset 2 (LOOKUP)'!$B$2:$C$135,"")</f>
        <v>#NAME?</v>
      </c>
      <c r="W161" s="1" t="e">
        <f ca="1"/>
        <v>#NAME?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5.75" customHeight="1">
      <c r="A162" s="8">
        <v>1612</v>
      </c>
      <c r="B162" s="1" t="s">
        <v>42</v>
      </c>
      <c r="C162" s="9" t="s">
        <v>49</v>
      </c>
      <c r="D162" s="10">
        <v>17866</v>
      </c>
      <c r="E162" s="1" t="s">
        <v>35</v>
      </c>
      <c r="F162" s="1" t="s">
        <v>41</v>
      </c>
      <c r="G162" s="1" t="s">
        <v>41</v>
      </c>
      <c r="H162" s="8">
        <v>968</v>
      </c>
      <c r="I162" s="8" t="s">
        <v>38</v>
      </c>
      <c r="J162" s="8">
        <v>5</v>
      </c>
      <c r="K162" s="8">
        <v>3</v>
      </c>
      <c r="L162" s="8">
        <v>4</v>
      </c>
      <c r="M162" s="8">
        <v>5</v>
      </c>
      <c r="N162" s="8">
        <v>4</v>
      </c>
      <c r="O162" s="8">
        <v>5</v>
      </c>
      <c r="P162" s="8">
        <v>4</v>
      </c>
      <c r="Q162" s="8">
        <v>4</v>
      </c>
      <c r="R162" s="8">
        <v>4</v>
      </c>
      <c r="S162" s="1" t="s">
        <v>50</v>
      </c>
      <c r="T162" s="1">
        <f t="shared" ca="1" si="0"/>
        <v>75</v>
      </c>
      <c r="U162" s="1" t="str">
        <f t="shared" si="1"/>
        <v>Positive</v>
      </c>
      <c r="V162" s="1" t="e">
        <f t="array" aca="1" ref="V162:W162" ca="1">xlookup(C162,'Dataset 2 (LOOKUP)'!$A$2:$A$135,'Dataset 2 (LOOKUP)'!$B$2:$C$135,"")</f>
        <v>#NAME?</v>
      </c>
      <c r="W162" s="1" t="e">
        <f ca="1"/>
        <v>#NAME?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5.75" customHeight="1">
      <c r="A163" s="8">
        <v>1343</v>
      </c>
      <c r="B163" s="1" t="s">
        <v>33</v>
      </c>
      <c r="C163" s="9" t="s">
        <v>49</v>
      </c>
      <c r="D163" s="10">
        <v>28528</v>
      </c>
      <c r="E163" s="1" t="s">
        <v>55</v>
      </c>
      <c r="F163" s="1" t="s">
        <v>41</v>
      </c>
      <c r="G163" s="1" t="s">
        <v>41</v>
      </c>
      <c r="H163" s="8">
        <v>309</v>
      </c>
      <c r="I163" s="8" t="s">
        <v>44</v>
      </c>
      <c r="J163" s="8">
        <v>1</v>
      </c>
      <c r="K163" s="8">
        <v>5</v>
      </c>
      <c r="L163" s="8">
        <v>5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  <c r="R163" s="8">
        <v>4</v>
      </c>
      <c r="S163" s="1" t="s">
        <v>39</v>
      </c>
      <c r="T163" s="1">
        <f t="shared" ca="1" si="0"/>
        <v>45</v>
      </c>
      <c r="U163" s="1" t="str">
        <f t="shared" si="1"/>
        <v>Neutral</v>
      </c>
      <c r="V163" s="1" t="e">
        <f t="array" aca="1" ref="V163:W163" ca="1">xlookup(C163,'Dataset 2 (LOOKUP)'!$A$2:$A$135,'Dataset 2 (LOOKUP)'!$B$2:$C$135,"")</f>
        <v>#NAME?</v>
      </c>
      <c r="W163" s="1" t="e">
        <f ca="1"/>
        <v>#NAME?</v>
      </c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5.75" customHeight="1">
      <c r="A164" s="8">
        <v>2151</v>
      </c>
      <c r="B164" s="1" t="s">
        <v>33</v>
      </c>
      <c r="C164" s="9" t="s">
        <v>59</v>
      </c>
      <c r="D164" s="10">
        <v>35872</v>
      </c>
      <c r="E164" s="1" t="s">
        <v>35</v>
      </c>
      <c r="F164" s="1" t="s">
        <v>41</v>
      </c>
      <c r="G164" s="1" t="s">
        <v>41</v>
      </c>
      <c r="H164" s="8">
        <v>2199</v>
      </c>
      <c r="I164" s="8" t="s">
        <v>44</v>
      </c>
      <c r="J164" s="8">
        <v>4</v>
      </c>
      <c r="K164" s="8">
        <v>1</v>
      </c>
      <c r="L164" s="8">
        <v>4</v>
      </c>
      <c r="M164" s="8">
        <v>3</v>
      </c>
      <c r="N164" s="8">
        <v>3</v>
      </c>
      <c r="O164" s="8">
        <v>3</v>
      </c>
      <c r="P164" s="8">
        <v>3</v>
      </c>
      <c r="Q164" s="8">
        <v>3</v>
      </c>
      <c r="R164" s="8">
        <v>4</v>
      </c>
      <c r="S164" s="1" t="s">
        <v>39</v>
      </c>
      <c r="T164" s="1">
        <f t="shared" ca="1" si="0"/>
        <v>25</v>
      </c>
      <c r="U164" s="1" t="str">
        <f t="shared" si="1"/>
        <v>Neutral</v>
      </c>
      <c r="V164" s="1" t="e">
        <f t="array" aca="1" ref="V164:W164" ca="1">xlookup(C164,'Dataset 2 (LOOKUP)'!$A$2:$A$135,'Dataset 2 (LOOKUP)'!$B$2:$C$135,"")</f>
        <v>#NAME?</v>
      </c>
      <c r="W164" s="1" t="e">
        <f ca="1"/>
        <v>#NAME?</v>
      </c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5.75" customHeight="1">
      <c r="A165" s="8">
        <v>415</v>
      </c>
      <c r="B165" s="1" t="s">
        <v>33</v>
      </c>
      <c r="C165" s="9" t="s">
        <v>78</v>
      </c>
      <c r="D165" s="10">
        <v>27922</v>
      </c>
      <c r="E165" s="1" t="s">
        <v>55</v>
      </c>
      <c r="F165" s="1" t="s">
        <v>41</v>
      </c>
      <c r="G165" s="1" t="s">
        <v>41</v>
      </c>
      <c r="H165" s="8">
        <v>229</v>
      </c>
      <c r="I165" s="8" t="s">
        <v>38</v>
      </c>
      <c r="J165" s="8">
        <v>4</v>
      </c>
      <c r="K165" s="8">
        <v>1</v>
      </c>
      <c r="L165" s="8">
        <v>1</v>
      </c>
      <c r="M165" s="8">
        <v>5</v>
      </c>
      <c r="N165" s="8">
        <v>2</v>
      </c>
      <c r="O165" s="8">
        <v>2</v>
      </c>
      <c r="P165" s="8">
        <v>3</v>
      </c>
      <c r="Q165" s="8">
        <v>2</v>
      </c>
      <c r="R165" s="8">
        <v>4</v>
      </c>
      <c r="S165" s="1" t="s">
        <v>56</v>
      </c>
      <c r="T165" s="1">
        <f t="shared" ca="1" si="0"/>
        <v>47</v>
      </c>
      <c r="U165" s="1" t="str">
        <f t="shared" si="1"/>
        <v>Negative</v>
      </c>
      <c r="V165" s="1" t="e">
        <f t="array" aca="1" ref="V165:W165" ca="1">xlookup(C165,'Dataset 2 (LOOKUP)'!$A$2:$A$135,'Dataset 2 (LOOKUP)'!$B$2:$C$135,"")</f>
        <v>#NAME?</v>
      </c>
      <c r="W165" s="1" t="e">
        <f ca="1"/>
        <v>#NAME?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5.75" customHeight="1">
      <c r="A166" s="8">
        <v>486</v>
      </c>
      <c r="B166" s="1" t="s">
        <v>42</v>
      </c>
      <c r="C166" s="9" t="s">
        <v>71</v>
      </c>
      <c r="D166" s="10">
        <v>19842</v>
      </c>
      <c r="E166" s="1" t="s">
        <v>35</v>
      </c>
      <c r="F166" s="1" t="s">
        <v>41</v>
      </c>
      <c r="G166" s="1" t="s">
        <v>41</v>
      </c>
      <c r="H166" s="8">
        <v>354</v>
      </c>
      <c r="I166" s="8" t="s">
        <v>44</v>
      </c>
      <c r="J166" s="8">
        <v>1</v>
      </c>
      <c r="K166" s="8">
        <v>3</v>
      </c>
      <c r="L166" s="8">
        <v>4</v>
      </c>
      <c r="M166" s="8">
        <v>5</v>
      </c>
      <c r="N166" s="8">
        <v>5</v>
      </c>
      <c r="O166" s="8">
        <v>3</v>
      </c>
      <c r="P166" s="8">
        <v>4</v>
      </c>
      <c r="Q166" s="8">
        <v>4</v>
      </c>
      <c r="R166" s="8">
        <v>4</v>
      </c>
      <c r="S166" s="1" t="s">
        <v>50</v>
      </c>
      <c r="T166" s="1">
        <f t="shared" ca="1" si="0"/>
        <v>69</v>
      </c>
      <c r="U166" s="1" t="str">
        <f t="shared" si="1"/>
        <v>Positive</v>
      </c>
      <c r="V166" s="1" t="e">
        <f t="array" aca="1" ref="V166:W166" ca="1">xlookup(C166,'Dataset 2 (LOOKUP)'!$A$2:$A$135,'Dataset 2 (LOOKUP)'!$B$2:$C$135,"")</f>
        <v>#NAME?</v>
      </c>
      <c r="W166" s="1" t="e">
        <f ca="1"/>
        <v>#NAME?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5.75" customHeight="1">
      <c r="A167" s="8">
        <v>2507</v>
      </c>
      <c r="B167" s="1" t="s">
        <v>33</v>
      </c>
      <c r="C167" s="9" t="s">
        <v>74</v>
      </c>
      <c r="D167" s="10">
        <v>43243</v>
      </c>
      <c r="E167" s="1" t="s">
        <v>55</v>
      </c>
      <c r="F167" s="1" t="s">
        <v>41</v>
      </c>
      <c r="G167" s="1" t="s">
        <v>41</v>
      </c>
      <c r="H167" s="8">
        <v>181</v>
      </c>
      <c r="I167" s="8" t="s">
        <v>38</v>
      </c>
      <c r="J167" s="8">
        <v>4</v>
      </c>
      <c r="K167" s="8">
        <v>5</v>
      </c>
      <c r="L167" s="8">
        <v>4</v>
      </c>
      <c r="M167" s="8">
        <v>2</v>
      </c>
      <c r="N167" s="8">
        <v>4</v>
      </c>
      <c r="O167" s="8">
        <v>4</v>
      </c>
      <c r="P167" s="8">
        <v>4</v>
      </c>
      <c r="Q167" s="8">
        <v>4</v>
      </c>
      <c r="R167" s="8">
        <v>4</v>
      </c>
      <c r="S167" s="1" t="s">
        <v>50</v>
      </c>
      <c r="T167" s="1">
        <f t="shared" ca="1" si="0"/>
        <v>5</v>
      </c>
      <c r="U167" s="1" t="str">
        <f t="shared" si="1"/>
        <v>Positive</v>
      </c>
      <c r="V167" s="1" t="e">
        <f t="array" aca="1" ref="V167:W167" ca="1">xlookup(C167,'Dataset 2 (LOOKUP)'!$A$2:$A$135,'Dataset 2 (LOOKUP)'!$B$2:$C$135,"")</f>
        <v>#NAME?</v>
      </c>
      <c r="W167" s="1" t="e">
        <f ca="1"/>
        <v>#NAME?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5.75" customHeight="1">
      <c r="A168" s="8">
        <v>2231</v>
      </c>
      <c r="B168" s="1" t="s">
        <v>42</v>
      </c>
      <c r="C168" s="9" t="s">
        <v>81</v>
      </c>
      <c r="D168" s="10">
        <v>31819</v>
      </c>
      <c r="E168" s="1" t="s">
        <v>35</v>
      </c>
      <c r="F168" s="1" t="s">
        <v>36</v>
      </c>
      <c r="G168" s="1" t="s">
        <v>37</v>
      </c>
      <c r="H168" s="8">
        <v>642</v>
      </c>
      <c r="I168" s="8" t="s">
        <v>44</v>
      </c>
      <c r="J168" s="8">
        <v>3</v>
      </c>
      <c r="K168" s="8">
        <v>4</v>
      </c>
      <c r="L168" s="8">
        <v>5</v>
      </c>
      <c r="M168" s="8">
        <v>4</v>
      </c>
      <c r="N168" s="8">
        <v>4</v>
      </c>
      <c r="O168" s="8">
        <v>4</v>
      </c>
      <c r="P168" s="8">
        <v>4</v>
      </c>
      <c r="Q168" s="8">
        <v>4</v>
      </c>
      <c r="R168" s="8">
        <v>4</v>
      </c>
      <c r="S168" s="1" t="s">
        <v>39</v>
      </c>
      <c r="T168" s="1">
        <f t="shared" ca="1" si="0"/>
        <v>36</v>
      </c>
      <c r="U168" s="1" t="str">
        <f t="shared" si="1"/>
        <v>Neutral</v>
      </c>
      <c r="V168" s="1" t="e">
        <f t="array" aca="1" ref="V168:W168" ca="1">xlookup(C168,'Dataset 2 (LOOKUP)'!$A$2:$A$135,'Dataset 2 (LOOKUP)'!$B$2:$C$135,"")</f>
        <v>#NAME?</v>
      </c>
      <c r="W168" s="1" t="e">
        <f ca="1"/>
        <v>#NAME?</v>
      </c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5.75" customHeight="1">
      <c r="A169" s="8">
        <v>3272</v>
      </c>
      <c r="B169" s="1" t="s">
        <v>33</v>
      </c>
      <c r="C169" s="9" t="s">
        <v>71</v>
      </c>
      <c r="D169" s="10">
        <v>38705</v>
      </c>
      <c r="E169" s="1" t="s">
        <v>35</v>
      </c>
      <c r="F169" s="1" t="s">
        <v>41</v>
      </c>
      <c r="G169" s="1" t="s">
        <v>41</v>
      </c>
      <c r="H169" s="8">
        <v>479</v>
      </c>
      <c r="I169" s="8" t="s">
        <v>38</v>
      </c>
      <c r="J169" s="8">
        <v>2</v>
      </c>
      <c r="K169" s="8">
        <v>3</v>
      </c>
      <c r="L169" s="8">
        <v>2</v>
      </c>
      <c r="M169" s="8">
        <v>2</v>
      </c>
      <c r="N169" s="8">
        <v>4</v>
      </c>
      <c r="O169" s="8">
        <v>3</v>
      </c>
      <c r="P169" s="8">
        <v>2</v>
      </c>
      <c r="Q169" s="8">
        <v>2</v>
      </c>
      <c r="R169" s="8">
        <v>2</v>
      </c>
      <c r="S169" s="1" t="s">
        <v>39</v>
      </c>
      <c r="T169" s="1">
        <f t="shared" ca="1" si="0"/>
        <v>18</v>
      </c>
      <c r="U169" s="1" t="str">
        <f t="shared" si="1"/>
        <v>Neutral</v>
      </c>
      <c r="V169" s="1" t="e">
        <f t="array" aca="1" ref="V169:W169" ca="1">xlookup(C169,'Dataset 2 (LOOKUP)'!$A$2:$A$135,'Dataset 2 (LOOKUP)'!$B$2:$C$135,"")</f>
        <v>#NAME?</v>
      </c>
      <c r="W169" s="1" t="e">
        <f ca="1"/>
        <v>#NAME?</v>
      </c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5.75" customHeight="1">
      <c r="A170" s="8">
        <v>2243</v>
      </c>
      <c r="B170" s="1" t="s">
        <v>33</v>
      </c>
      <c r="C170" s="9" t="s">
        <v>77</v>
      </c>
      <c r="D170" s="10">
        <v>21678</v>
      </c>
      <c r="E170" s="1" t="s">
        <v>55</v>
      </c>
      <c r="F170" s="1" t="s">
        <v>41</v>
      </c>
      <c r="G170" s="1" t="s">
        <v>41</v>
      </c>
      <c r="H170" s="8">
        <v>690</v>
      </c>
      <c r="I170" s="8" t="s">
        <v>44</v>
      </c>
      <c r="J170" s="8">
        <v>3</v>
      </c>
      <c r="K170" s="8">
        <v>3</v>
      </c>
      <c r="L170" s="8">
        <v>5</v>
      </c>
      <c r="M170" s="8">
        <v>5</v>
      </c>
      <c r="N170" s="8">
        <v>5</v>
      </c>
      <c r="O170" s="8">
        <v>5</v>
      </c>
      <c r="P170" s="8">
        <v>4</v>
      </c>
      <c r="Q170" s="8">
        <v>5</v>
      </c>
      <c r="R170" s="8">
        <v>4</v>
      </c>
      <c r="S170" s="1" t="s">
        <v>39</v>
      </c>
      <c r="T170" s="1">
        <f t="shared" ca="1" si="0"/>
        <v>64</v>
      </c>
      <c r="U170" s="1" t="str">
        <f t="shared" si="1"/>
        <v>Neutral</v>
      </c>
      <c r="V170" s="1" t="e">
        <f t="array" aca="1" ref="V170:W170" ca="1">xlookup(C170,'Dataset 2 (LOOKUP)'!$A$2:$A$135,'Dataset 2 (LOOKUP)'!$B$2:$C$135,"")</f>
        <v>#NAME?</v>
      </c>
      <c r="W170" s="1" t="e">
        <f ca="1"/>
        <v>#NAME?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5.75" customHeight="1">
      <c r="A171" s="8">
        <v>633</v>
      </c>
      <c r="B171" s="1" t="s">
        <v>33</v>
      </c>
      <c r="C171" s="9" t="s">
        <v>63</v>
      </c>
      <c r="D171" s="10">
        <v>18727</v>
      </c>
      <c r="E171" s="1" t="s">
        <v>35</v>
      </c>
      <c r="F171" s="1" t="s">
        <v>41</v>
      </c>
      <c r="G171" s="1" t="s">
        <v>41</v>
      </c>
      <c r="H171" s="8">
        <v>3785</v>
      </c>
      <c r="I171" s="8" t="s">
        <v>38</v>
      </c>
      <c r="J171" s="8">
        <v>5</v>
      </c>
      <c r="K171" s="8">
        <v>5</v>
      </c>
      <c r="L171" s="8">
        <v>4</v>
      </c>
      <c r="M171" s="8">
        <v>4</v>
      </c>
      <c r="N171" s="8">
        <v>5</v>
      </c>
      <c r="O171" s="8">
        <v>4</v>
      </c>
      <c r="P171" s="8">
        <v>4</v>
      </c>
      <c r="Q171" s="8">
        <v>4</v>
      </c>
      <c r="R171" s="8">
        <v>5</v>
      </c>
      <c r="S171" s="1" t="s">
        <v>50</v>
      </c>
      <c r="T171" s="1">
        <f t="shared" ca="1" si="0"/>
        <v>72</v>
      </c>
      <c r="U171" s="1" t="str">
        <f t="shared" si="1"/>
        <v>Positive</v>
      </c>
      <c r="V171" s="1" t="e">
        <f t="array" aca="1" ref="V171:W171" ca="1">xlookup(C171,'Dataset 2 (LOOKUP)'!$A$2:$A$135,'Dataset 2 (LOOKUP)'!$B$2:$C$135,"")</f>
        <v>#NAME?</v>
      </c>
      <c r="W171" s="1" t="e">
        <f ca="1"/>
        <v>#NAME?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5.75" customHeight="1">
      <c r="A172" s="8">
        <v>3234</v>
      </c>
      <c r="B172" s="1" t="s">
        <v>33</v>
      </c>
      <c r="C172" s="9" t="s">
        <v>52</v>
      </c>
      <c r="D172" s="10">
        <v>42527</v>
      </c>
      <c r="E172" s="1" t="s">
        <v>35</v>
      </c>
      <c r="F172" s="1" t="s">
        <v>41</v>
      </c>
      <c r="G172" s="1" t="s">
        <v>41</v>
      </c>
      <c r="H172" s="8">
        <v>479</v>
      </c>
      <c r="I172" s="8" t="s">
        <v>38</v>
      </c>
      <c r="J172" s="8">
        <v>4</v>
      </c>
      <c r="K172" s="8">
        <v>2</v>
      </c>
      <c r="L172" s="8">
        <v>2</v>
      </c>
      <c r="M172" s="8">
        <v>3</v>
      </c>
      <c r="N172" s="8">
        <v>4</v>
      </c>
      <c r="O172" s="8">
        <v>4</v>
      </c>
      <c r="P172" s="8">
        <v>2</v>
      </c>
      <c r="Q172" s="8">
        <v>2</v>
      </c>
      <c r="R172" s="8">
        <v>2</v>
      </c>
      <c r="S172" s="1" t="s">
        <v>39</v>
      </c>
      <c r="T172" s="1">
        <f t="shared" ca="1" si="0"/>
        <v>7</v>
      </c>
      <c r="U172" s="1" t="str">
        <f t="shared" si="1"/>
        <v>Neutral</v>
      </c>
      <c r="V172" s="1" t="e">
        <f t="array" aca="1" ref="V172:W172" ca="1">xlookup(C172,'Dataset 2 (LOOKUP)'!$A$2:$A$135,'Dataset 2 (LOOKUP)'!$B$2:$C$135,"")</f>
        <v>#NAME?</v>
      </c>
      <c r="W172" s="1" t="e">
        <f ca="1"/>
        <v>#NAME?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5.75" customHeight="1">
      <c r="A173" s="8">
        <v>2560</v>
      </c>
      <c r="B173" s="1" t="s">
        <v>42</v>
      </c>
      <c r="C173" s="9" t="s">
        <v>83</v>
      </c>
      <c r="D173" s="10">
        <v>42079</v>
      </c>
      <c r="E173" s="1" t="s">
        <v>35</v>
      </c>
      <c r="F173" s="1" t="s">
        <v>41</v>
      </c>
      <c r="G173" s="1" t="s">
        <v>37</v>
      </c>
      <c r="H173" s="8">
        <v>227</v>
      </c>
      <c r="I173" s="8" t="s">
        <v>38</v>
      </c>
      <c r="J173" s="8">
        <v>5</v>
      </c>
      <c r="K173" s="8">
        <v>4</v>
      </c>
      <c r="L173" s="8">
        <v>2</v>
      </c>
      <c r="M173" s="8">
        <v>2</v>
      </c>
      <c r="N173" s="8">
        <v>2</v>
      </c>
      <c r="O173" s="8">
        <v>2</v>
      </c>
      <c r="P173" s="8">
        <v>3</v>
      </c>
      <c r="Q173" s="8">
        <v>2</v>
      </c>
      <c r="R173" s="8">
        <v>3</v>
      </c>
      <c r="S173" s="1" t="s">
        <v>39</v>
      </c>
      <c r="T173" s="1">
        <f t="shared" ca="1" si="0"/>
        <v>8</v>
      </c>
      <c r="U173" s="1" t="str">
        <f t="shared" si="1"/>
        <v>Neutral</v>
      </c>
      <c r="V173" s="1" t="e">
        <f t="array" aca="1" ref="V173:W173" ca="1">xlookup(C173,'Dataset 2 (LOOKUP)'!$A$2:$A$135,'Dataset 2 (LOOKUP)'!$B$2:$C$135,"")</f>
        <v>#NAME?</v>
      </c>
      <c r="W173" s="1" t="e">
        <f ca="1"/>
        <v>#NAME?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5.75" customHeight="1">
      <c r="A174" s="8">
        <v>1570</v>
      </c>
      <c r="B174" s="1" t="s">
        <v>42</v>
      </c>
      <c r="C174" s="9" t="s">
        <v>49</v>
      </c>
      <c r="D174" s="10">
        <v>16877</v>
      </c>
      <c r="E174" s="1" t="s">
        <v>35</v>
      </c>
      <c r="F174" s="1" t="s">
        <v>41</v>
      </c>
      <c r="G174" s="1" t="s">
        <v>41</v>
      </c>
      <c r="H174" s="8">
        <v>140</v>
      </c>
      <c r="I174" s="8" t="s">
        <v>44</v>
      </c>
      <c r="J174" s="8">
        <v>4</v>
      </c>
      <c r="K174" s="8">
        <v>5</v>
      </c>
      <c r="L174" s="8">
        <v>5</v>
      </c>
      <c r="M174" s="8">
        <v>4</v>
      </c>
      <c r="N174" s="8">
        <v>3</v>
      </c>
      <c r="O174" s="8">
        <v>3</v>
      </c>
      <c r="P174" s="8">
        <v>5</v>
      </c>
      <c r="Q174" s="8">
        <v>3</v>
      </c>
      <c r="R174" s="8">
        <v>5</v>
      </c>
      <c r="S174" s="1" t="s">
        <v>50</v>
      </c>
      <c r="T174" s="1">
        <f t="shared" ca="1" si="0"/>
        <v>77</v>
      </c>
      <c r="U174" s="1" t="str">
        <f t="shared" si="1"/>
        <v>Positive</v>
      </c>
      <c r="V174" s="1" t="e">
        <f t="array" aca="1" ref="V174:W174" ca="1">xlookup(C174,'Dataset 2 (LOOKUP)'!$A$2:$A$135,'Dataset 2 (LOOKUP)'!$B$2:$C$135,"")</f>
        <v>#NAME?</v>
      </c>
      <c r="W174" s="1" t="e">
        <f ca="1"/>
        <v>#NAME?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5.75" customHeight="1">
      <c r="A175" s="8">
        <v>1446</v>
      </c>
      <c r="B175" s="1" t="s">
        <v>33</v>
      </c>
      <c r="C175" s="9" t="s">
        <v>67</v>
      </c>
      <c r="D175" s="10">
        <v>17397</v>
      </c>
      <c r="E175" s="1" t="s">
        <v>35</v>
      </c>
      <c r="F175" s="1" t="s">
        <v>41</v>
      </c>
      <c r="G175" s="1" t="s">
        <v>41</v>
      </c>
      <c r="H175" s="8">
        <v>772</v>
      </c>
      <c r="I175" s="8" t="s">
        <v>44</v>
      </c>
      <c r="J175" s="8">
        <v>4</v>
      </c>
      <c r="K175" s="8">
        <v>3</v>
      </c>
      <c r="L175" s="8">
        <v>4</v>
      </c>
      <c r="M175" s="8">
        <v>5</v>
      </c>
      <c r="N175" s="8">
        <v>5</v>
      </c>
      <c r="O175" s="8">
        <v>5</v>
      </c>
      <c r="P175" s="8">
        <v>5</v>
      </c>
      <c r="Q175" s="8">
        <v>5</v>
      </c>
      <c r="R175" s="8">
        <v>5</v>
      </c>
      <c r="S175" s="1" t="s">
        <v>50</v>
      </c>
      <c r="T175" s="1">
        <f t="shared" ca="1" si="0"/>
        <v>76</v>
      </c>
      <c r="U175" s="1" t="str">
        <f t="shared" si="1"/>
        <v>Positive</v>
      </c>
      <c r="V175" s="1" t="e">
        <f t="array" aca="1" ref="V175:W175" ca="1">xlookup(C175,'Dataset 2 (LOOKUP)'!$A$2:$A$135,'Dataset 2 (LOOKUP)'!$B$2:$C$135,"")</f>
        <v>#NAME?</v>
      </c>
      <c r="W175" s="1" t="e">
        <f ca="1"/>
        <v>#NAME?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5.75" customHeight="1">
      <c r="A176" s="8">
        <v>101</v>
      </c>
      <c r="B176" s="1" t="s">
        <v>42</v>
      </c>
      <c r="C176" s="9" t="s">
        <v>54</v>
      </c>
      <c r="D176" s="10">
        <v>32306</v>
      </c>
      <c r="E176" s="1" t="s">
        <v>35</v>
      </c>
      <c r="F176" s="1" t="s">
        <v>41</v>
      </c>
      <c r="G176" s="1" t="s">
        <v>41</v>
      </c>
      <c r="H176" s="8">
        <v>2992</v>
      </c>
      <c r="I176" s="8" t="s">
        <v>38</v>
      </c>
      <c r="J176" s="8">
        <v>1</v>
      </c>
      <c r="K176" s="8">
        <v>3</v>
      </c>
      <c r="L176" s="8">
        <v>4</v>
      </c>
      <c r="M176" s="8">
        <v>4</v>
      </c>
      <c r="N176" s="8">
        <v>3</v>
      </c>
      <c r="O176" s="8">
        <v>5</v>
      </c>
      <c r="P176" s="8">
        <v>4</v>
      </c>
      <c r="Q176" s="8">
        <v>4</v>
      </c>
      <c r="R176" s="8">
        <v>4</v>
      </c>
      <c r="S176" s="1" t="s">
        <v>50</v>
      </c>
      <c r="T176" s="1">
        <f t="shared" ca="1" si="0"/>
        <v>35</v>
      </c>
      <c r="U176" s="1" t="str">
        <f t="shared" si="1"/>
        <v>Positive</v>
      </c>
      <c r="V176" s="1" t="e">
        <f t="array" aca="1" ref="V176:W176" ca="1">xlookup(C176,'Dataset 2 (LOOKUP)'!$A$2:$A$135,'Dataset 2 (LOOKUP)'!$B$2:$C$135,"")</f>
        <v>#NAME?</v>
      </c>
      <c r="W176" s="1" t="e">
        <f ca="1"/>
        <v>#NAME?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5.75" customHeight="1">
      <c r="A177" s="8">
        <v>3235</v>
      </c>
      <c r="B177" s="1" t="s">
        <v>33</v>
      </c>
      <c r="C177" s="9" t="s">
        <v>54</v>
      </c>
      <c r="D177" s="10">
        <v>43597</v>
      </c>
      <c r="E177" s="1" t="s">
        <v>35</v>
      </c>
      <c r="F177" s="1" t="s">
        <v>36</v>
      </c>
      <c r="G177" s="1" t="s">
        <v>41</v>
      </c>
      <c r="H177" s="8">
        <v>479</v>
      </c>
      <c r="I177" s="8" t="s">
        <v>44</v>
      </c>
      <c r="J177" s="8">
        <v>5</v>
      </c>
      <c r="K177" s="8">
        <v>3</v>
      </c>
      <c r="L177" s="8">
        <v>4</v>
      </c>
      <c r="M177" s="8">
        <v>5</v>
      </c>
      <c r="N177" s="8">
        <v>5</v>
      </c>
      <c r="O177" s="8">
        <v>5</v>
      </c>
      <c r="P177" s="8">
        <v>2</v>
      </c>
      <c r="Q177" s="8">
        <v>5</v>
      </c>
      <c r="R177" s="8">
        <v>1</v>
      </c>
      <c r="S177" s="1" t="s">
        <v>50</v>
      </c>
      <c r="T177" s="1">
        <f t="shared" ca="1" si="0"/>
        <v>4</v>
      </c>
      <c r="U177" s="1" t="str">
        <f t="shared" si="1"/>
        <v>Positive</v>
      </c>
      <c r="V177" s="1" t="e">
        <f t="array" aca="1" ref="V177:W177" ca="1">xlookup(C177,'Dataset 2 (LOOKUP)'!$A$2:$A$135,'Dataset 2 (LOOKUP)'!$B$2:$C$135,"")</f>
        <v>#NAME?</v>
      </c>
      <c r="W177" s="1" t="e">
        <f ca="1"/>
        <v>#NAME?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5.75" customHeight="1">
      <c r="A178" s="8">
        <v>748</v>
      </c>
      <c r="B178" s="1" t="s">
        <v>42</v>
      </c>
      <c r="C178" s="9" t="s">
        <v>71</v>
      </c>
      <c r="D178" s="10">
        <v>19061</v>
      </c>
      <c r="E178" s="1" t="s">
        <v>35</v>
      </c>
      <c r="F178" s="1" t="s">
        <v>41</v>
      </c>
      <c r="G178" s="1" t="s">
        <v>41</v>
      </c>
      <c r="H178" s="8">
        <v>2385</v>
      </c>
      <c r="I178" s="8" t="s">
        <v>38</v>
      </c>
      <c r="J178" s="8">
        <v>1</v>
      </c>
      <c r="K178" s="8">
        <v>5</v>
      </c>
      <c r="L178" s="8">
        <v>4</v>
      </c>
      <c r="M178" s="8">
        <v>4</v>
      </c>
      <c r="N178" s="8">
        <v>5</v>
      </c>
      <c r="O178" s="8">
        <v>3</v>
      </c>
      <c r="P178" s="8">
        <v>4</v>
      </c>
      <c r="Q178" s="8">
        <v>4</v>
      </c>
      <c r="R178" s="8">
        <v>4</v>
      </c>
      <c r="S178" s="1" t="s">
        <v>50</v>
      </c>
      <c r="T178" s="1">
        <f t="shared" ca="1" si="0"/>
        <v>71</v>
      </c>
      <c r="U178" s="1" t="str">
        <f t="shared" si="1"/>
        <v>Positive</v>
      </c>
      <c r="V178" s="1" t="e">
        <f t="array" aca="1" ref="V178:W178" ca="1">xlookup(C178,'Dataset 2 (LOOKUP)'!$A$2:$A$135,'Dataset 2 (LOOKUP)'!$B$2:$C$135,"")</f>
        <v>#NAME?</v>
      </c>
      <c r="W178" s="1" t="e">
        <f ca="1"/>
        <v>#NAME?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5.75" customHeight="1">
      <c r="A179" s="8">
        <v>2936</v>
      </c>
      <c r="B179" s="1" t="s">
        <v>33</v>
      </c>
      <c r="C179" s="9" t="s">
        <v>65</v>
      </c>
      <c r="D179" s="10">
        <v>18573</v>
      </c>
      <c r="E179" s="1" t="s">
        <v>55</v>
      </c>
      <c r="F179" s="1" t="s">
        <v>41</v>
      </c>
      <c r="G179" s="1" t="s">
        <v>37</v>
      </c>
      <c r="H179" s="8">
        <v>737</v>
      </c>
      <c r="I179" s="8" t="s">
        <v>44</v>
      </c>
      <c r="J179" s="8">
        <v>1</v>
      </c>
      <c r="K179" s="8">
        <v>3</v>
      </c>
      <c r="L179" s="8">
        <v>4</v>
      </c>
      <c r="M179" s="8">
        <v>2</v>
      </c>
      <c r="N179" s="8">
        <v>5</v>
      </c>
      <c r="O179" s="8">
        <v>5</v>
      </c>
      <c r="P179" s="8">
        <v>4</v>
      </c>
      <c r="Q179" s="8">
        <v>5</v>
      </c>
      <c r="R179" s="8">
        <v>5</v>
      </c>
      <c r="S179" s="1" t="s">
        <v>39</v>
      </c>
      <c r="T179" s="1">
        <f t="shared" ca="1" si="0"/>
        <v>73</v>
      </c>
      <c r="U179" s="1" t="str">
        <f t="shared" si="1"/>
        <v>Neutral</v>
      </c>
      <c r="V179" s="1" t="e">
        <f t="array" aca="1" ref="V179:W179" ca="1">xlookup(C179,'Dataset 2 (LOOKUP)'!$A$2:$A$135,'Dataset 2 (LOOKUP)'!$B$2:$C$135,"")</f>
        <v>#NAME?</v>
      </c>
      <c r="W179" s="1" t="e">
        <f ca="1"/>
        <v>#NAME?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5.75" customHeight="1">
      <c r="A180" s="8">
        <v>2993</v>
      </c>
      <c r="B180" s="1" t="s">
        <v>33</v>
      </c>
      <c r="C180" s="9" t="s">
        <v>66</v>
      </c>
      <c r="D180" s="10">
        <v>21297</v>
      </c>
      <c r="E180" s="1" t="s">
        <v>35</v>
      </c>
      <c r="F180" s="1" t="s">
        <v>41</v>
      </c>
      <c r="G180" s="1" t="s">
        <v>41</v>
      </c>
      <c r="H180" s="8">
        <v>3755</v>
      </c>
      <c r="I180" s="8" t="s">
        <v>44</v>
      </c>
      <c r="J180" s="8">
        <v>1</v>
      </c>
      <c r="K180" s="8">
        <v>5</v>
      </c>
      <c r="L180" s="8">
        <v>4</v>
      </c>
      <c r="M180" s="8">
        <v>5</v>
      </c>
      <c r="N180" s="8">
        <v>3</v>
      </c>
      <c r="O180" s="8">
        <v>4</v>
      </c>
      <c r="P180" s="8">
        <v>4</v>
      </c>
      <c r="Q180" s="8">
        <v>4</v>
      </c>
      <c r="R180" s="8">
        <v>4</v>
      </c>
      <c r="S180" s="1" t="s">
        <v>50</v>
      </c>
      <c r="T180" s="1">
        <f t="shared" ca="1" si="0"/>
        <v>65</v>
      </c>
      <c r="U180" s="1" t="str">
        <f t="shared" si="1"/>
        <v>Positive</v>
      </c>
      <c r="V180" s="1" t="e">
        <f t="array" aca="1" ref="V180:W180" ca="1">xlookup(C180,'Dataset 2 (LOOKUP)'!$A$2:$A$135,'Dataset 2 (LOOKUP)'!$B$2:$C$135,"")</f>
        <v>#NAME?</v>
      </c>
      <c r="W180" s="1" t="e">
        <f ca="1"/>
        <v>#NAME?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5.75" customHeight="1">
      <c r="A181" s="8">
        <v>134</v>
      </c>
      <c r="B181" s="1" t="s">
        <v>33</v>
      </c>
      <c r="C181" s="9" t="s">
        <v>102</v>
      </c>
      <c r="D181" s="10">
        <v>33781</v>
      </c>
      <c r="E181" s="1" t="s">
        <v>35</v>
      </c>
      <c r="F181" s="1" t="s">
        <v>41</v>
      </c>
      <c r="G181" s="1" t="s">
        <v>41</v>
      </c>
      <c r="H181" s="8">
        <v>227</v>
      </c>
      <c r="I181" s="8" t="s">
        <v>44</v>
      </c>
      <c r="J181" s="8">
        <v>1</v>
      </c>
      <c r="K181" s="8">
        <v>4</v>
      </c>
      <c r="L181" s="8">
        <v>5</v>
      </c>
      <c r="M181" s="8">
        <v>5</v>
      </c>
      <c r="N181" s="8">
        <v>5</v>
      </c>
      <c r="O181" s="8">
        <v>5</v>
      </c>
      <c r="P181" s="8">
        <v>5</v>
      </c>
      <c r="Q181" s="8">
        <v>5</v>
      </c>
      <c r="R181" s="8">
        <v>5</v>
      </c>
      <c r="S181" s="1" t="s">
        <v>50</v>
      </c>
      <c r="T181" s="1">
        <f t="shared" ca="1" si="0"/>
        <v>31</v>
      </c>
      <c r="U181" s="1" t="str">
        <f t="shared" si="1"/>
        <v>Positive</v>
      </c>
      <c r="V181" s="1" t="e">
        <f t="array" aca="1" ref="V181:W181" ca="1">xlookup(C181,'Dataset 2 (LOOKUP)'!$A$2:$A$135,'Dataset 2 (LOOKUP)'!$B$2:$C$135,"")</f>
        <v>#NAME?</v>
      </c>
      <c r="W181" s="1" t="e">
        <f ca="1"/>
        <v>#NAME?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5.75" customHeight="1">
      <c r="A182" s="8">
        <v>3291</v>
      </c>
      <c r="B182" s="1" t="s">
        <v>42</v>
      </c>
      <c r="C182" s="9" t="s">
        <v>83</v>
      </c>
      <c r="D182" s="10">
        <v>40489</v>
      </c>
      <c r="E182" s="1" t="s">
        <v>35</v>
      </c>
      <c r="F182" s="1" t="s">
        <v>36</v>
      </c>
      <c r="G182" s="1" t="s">
        <v>37</v>
      </c>
      <c r="H182" s="8">
        <v>483</v>
      </c>
      <c r="I182" s="8" t="s">
        <v>38</v>
      </c>
      <c r="J182" s="8">
        <v>3</v>
      </c>
      <c r="K182" s="8">
        <v>1</v>
      </c>
      <c r="L182" s="8">
        <v>4</v>
      </c>
      <c r="M182" s="8">
        <v>2</v>
      </c>
      <c r="N182" s="8">
        <v>3</v>
      </c>
      <c r="O182" s="8">
        <v>3</v>
      </c>
      <c r="P182" s="8">
        <v>4</v>
      </c>
      <c r="Q182" s="8">
        <v>3</v>
      </c>
      <c r="R182" s="8">
        <v>2</v>
      </c>
      <c r="S182" s="1" t="s">
        <v>50</v>
      </c>
      <c r="T182" s="1">
        <f t="shared" ca="1" si="0"/>
        <v>13</v>
      </c>
      <c r="U182" s="1" t="str">
        <f t="shared" si="1"/>
        <v>Positive</v>
      </c>
      <c r="V182" s="1" t="e">
        <f t="array" aca="1" ref="V182:W182" ca="1">xlookup(C182,'Dataset 2 (LOOKUP)'!$A$2:$A$135,'Dataset 2 (LOOKUP)'!$B$2:$C$135,"")</f>
        <v>#NAME?</v>
      </c>
      <c r="W182" s="1" t="e">
        <f ca="1"/>
        <v>#NAME?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5.75" customHeight="1">
      <c r="A183" s="8">
        <v>1963</v>
      </c>
      <c r="B183" s="1" t="s">
        <v>42</v>
      </c>
      <c r="C183" s="9" t="s">
        <v>103</v>
      </c>
      <c r="D183" s="10">
        <v>32627</v>
      </c>
      <c r="E183" s="1" t="s">
        <v>35</v>
      </c>
      <c r="F183" s="1" t="s">
        <v>41</v>
      </c>
      <c r="G183" s="1" t="s">
        <v>41</v>
      </c>
      <c r="H183" s="8">
        <v>383</v>
      </c>
      <c r="I183" s="8" t="s">
        <v>38</v>
      </c>
      <c r="J183" s="8">
        <v>4</v>
      </c>
      <c r="K183" s="8">
        <v>5</v>
      </c>
      <c r="L183" s="8">
        <v>5</v>
      </c>
      <c r="M183" s="8">
        <v>4</v>
      </c>
      <c r="N183" s="8">
        <v>4</v>
      </c>
      <c r="O183" s="8">
        <v>4</v>
      </c>
      <c r="P183" s="8">
        <v>2</v>
      </c>
      <c r="Q183" s="8">
        <v>4</v>
      </c>
      <c r="R183" s="8">
        <v>5</v>
      </c>
      <c r="S183" s="1" t="s">
        <v>50</v>
      </c>
      <c r="T183" s="1">
        <f t="shared" ca="1" si="0"/>
        <v>34</v>
      </c>
      <c r="U183" s="1" t="str">
        <f t="shared" si="1"/>
        <v>Positive</v>
      </c>
      <c r="V183" s="1" t="e">
        <f t="array" aca="1" ref="V183:W183" ca="1">xlookup(C183,'Dataset 2 (LOOKUP)'!$A$2:$A$135,'Dataset 2 (LOOKUP)'!$B$2:$C$135,"")</f>
        <v>#NAME?</v>
      </c>
      <c r="W183" s="1" t="e">
        <f ca="1"/>
        <v>#NAME?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5.75" customHeight="1">
      <c r="A184" s="8">
        <v>3136</v>
      </c>
      <c r="B184" s="1" t="s">
        <v>42</v>
      </c>
      <c r="C184" s="9" t="s">
        <v>49</v>
      </c>
      <c r="D184" s="10">
        <v>30853</v>
      </c>
      <c r="E184" s="1" t="s">
        <v>35</v>
      </c>
      <c r="F184" s="1" t="s">
        <v>41</v>
      </c>
      <c r="G184" s="1" t="s">
        <v>41</v>
      </c>
      <c r="H184" s="8">
        <v>140</v>
      </c>
      <c r="I184" s="8" t="s">
        <v>38</v>
      </c>
      <c r="J184" s="8">
        <v>0</v>
      </c>
      <c r="K184" s="8">
        <v>4</v>
      </c>
      <c r="L184" s="8">
        <v>2</v>
      </c>
      <c r="M184" s="8">
        <v>4</v>
      </c>
      <c r="N184" s="8">
        <v>3</v>
      </c>
      <c r="O184" s="8">
        <v>5</v>
      </c>
      <c r="P184" s="8">
        <v>2</v>
      </c>
      <c r="Q184" s="8">
        <v>2</v>
      </c>
      <c r="R184" s="8">
        <v>2</v>
      </c>
      <c r="S184" s="1" t="s">
        <v>50</v>
      </c>
      <c r="T184" s="1">
        <f t="shared" ca="1" si="0"/>
        <v>39</v>
      </c>
      <c r="U184" s="1" t="str">
        <f t="shared" si="1"/>
        <v>Positive</v>
      </c>
      <c r="V184" s="1" t="e">
        <f t="array" aca="1" ref="V184:W184" ca="1">xlookup(C184,'Dataset 2 (LOOKUP)'!$A$2:$A$135,'Dataset 2 (LOOKUP)'!$B$2:$C$135,"")</f>
        <v>#NAME?</v>
      </c>
      <c r="W184" s="1" t="e">
        <f ca="1"/>
        <v>#NAME?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5.75" customHeight="1">
      <c r="A185" s="8">
        <v>3303</v>
      </c>
      <c r="B185" s="1" t="s">
        <v>33</v>
      </c>
      <c r="C185" s="9" t="s">
        <v>96</v>
      </c>
      <c r="D185" s="10">
        <v>40673</v>
      </c>
      <c r="E185" s="1" t="s">
        <v>35</v>
      </c>
      <c r="F185" s="1" t="s">
        <v>41</v>
      </c>
      <c r="G185" s="1" t="s">
        <v>48</v>
      </c>
      <c r="H185" s="8">
        <v>483</v>
      </c>
      <c r="I185" s="8" t="s">
        <v>44</v>
      </c>
      <c r="J185" s="8">
        <v>0</v>
      </c>
      <c r="K185" s="8">
        <v>2</v>
      </c>
      <c r="L185" s="8">
        <v>4</v>
      </c>
      <c r="M185" s="8">
        <v>1</v>
      </c>
      <c r="N185" s="8">
        <v>1</v>
      </c>
      <c r="O185" s="8">
        <v>1</v>
      </c>
      <c r="P185" s="8">
        <v>1</v>
      </c>
      <c r="Q185" s="8">
        <v>1</v>
      </c>
      <c r="R185" s="8">
        <v>5</v>
      </c>
      <c r="S185" s="1" t="s">
        <v>50</v>
      </c>
      <c r="T185" s="1">
        <f t="shared" ca="1" si="0"/>
        <v>12</v>
      </c>
      <c r="U185" s="1" t="str">
        <f t="shared" si="1"/>
        <v>Positive</v>
      </c>
      <c r="V185" s="1" t="e">
        <f t="array" aca="1" ref="V185:W185" ca="1">xlookup(C185,'Dataset 2 (LOOKUP)'!$A$2:$A$135,'Dataset 2 (LOOKUP)'!$B$2:$C$135,"")</f>
        <v>#NAME?</v>
      </c>
      <c r="W185" s="1" t="e">
        <f ca="1"/>
        <v>#NAME?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5.75" customHeight="1">
      <c r="A186" s="8">
        <v>592</v>
      </c>
      <c r="B186" s="1" t="s">
        <v>42</v>
      </c>
      <c r="C186" s="9" t="s">
        <v>59</v>
      </c>
      <c r="D186" s="10">
        <v>26981</v>
      </c>
      <c r="E186" s="1" t="s">
        <v>55</v>
      </c>
      <c r="F186" s="1" t="s">
        <v>41</v>
      </c>
      <c r="G186" s="1" t="s">
        <v>41</v>
      </c>
      <c r="H186" s="8">
        <v>102</v>
      </c>
      <c r="I186" s="8" t="s">
        <v>38</v>
      </c>
      <c r="J186" s="8">
        <v>1</v>
      </c>
      <c r="K186" s="8">
        <v>5</v>
      </c>
      <c r="L186" s="8">
        <v>5</v>
      </c>
      <c r="M186" s="8">
        <v>3</v>
      </c>
      <c r="N186" s="8">
        <v>3</v>
      </c>
      <c r="O186" s="8">
        <v>3</v>
      </c>
      <c r="P186" s="8">
        <v>5</v>
      </c>
      <c r="Q186" s="8">
        <v>3</v>
      </c>
      <c r="R186" s="8">
        <v>4</v>
      </c>
      <c r="S186" s="1" t="s">
        <v>56</v>
      </c>
      <c r="T186" s="1">
        <f t="shared" ca="1" si="0"/>
        <v>50</v>
      </c>
      <c r="U186" s="1" t="str">
        <f t="shared" si="1"/>
        <v>Negative</v>
      </c>
      <c r="V186" s="1" t="e">
        <f t="array" aca="1" ref="V186:W186" ca="1">xlookup(C186,'Dataset 2 (LOOKUP)'!$A$2:$A$135,'Dataset 2 (LOOKUP)'!$B$2:$C$135,"")</f>
        <v>#NAME?</v>
      </c>
      <c r="W186" s="1" t="e">
        <f ca="1"/>
        <v>#NAME?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5.75" customHeight="1">
      <c r="A187" s="8">
        <v>367</v>
      </c>
      <c r="B187" s="1" t="s">
        <v>42</v>
      </c>
      <c r="C187" s="9" t="s">
        <v>65</v>
      </c>
      <c r="D187" s="10">
        <v>32610</v>
      </c>
      <c r="E187" s="1" t="s">
        <v>55</v>
      </c>
      <c r="F187" s="1" t="s">
        <v>41</v>
      </c>
      <c r="G187" s="1" t="s">
        <v>41</v>
      </c>
      <c r="H187" s="8">
        <v>102</v>
      </c>
      <c r="I187" s="8" t="s">
        <v>38</v>
      </c>
      <c r="J187" s="8">
        <v>0</v>
      </c>
      <c r="K187" s="8">
        <v>5</v>
      </c>
      <c r="L187" s="8">
        <v>3</v>
      </c>
      <c r="M187" s="8">
        <v>4</v>
      </c>
      <c r="N187" s="8">
        <v>4</v>
      </c>
      <c r="O187" s="8">
        <v>4</v>
      </c>
      <c r="P187" s="8">
        <v>4</v>
      </c>
      <c r="Q187" s="8">
        <v>4</v>
      </c>
      <c r="R187" s="8">
        <v>5</v>
      </c>
      <c r="S187" s="1" t="s">
        <v>50</v>
      </c>
      <c r="T187" s="1">
        <f t="shared" ca="1" si="0"/>
        <v>34</v>
      </c>
      <c r="U187" s="1" t="str">
        <f t="shared" si="1"/>
        <v>Positive</v>
      </c>
      <c r="V187" s="1" t="e">
        <f t="array" aca="1" ref="V187:W187" ca="1">xlookup(C187,'Dataset 2 (LOOKUP)'!$A$2:$A$135,'Dataset 2 (LOOKUP)'!$B$2:$C$135,"")</f>
        <v>#NAME?</v>
      </c>
      <c r="W187" s="1" t="e">
        <f ca="1"/>
        <v>#NAME?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5.75" customHeight="1">
      <c r="A188" s="8">
        <v>1637</v>
      </c>
      <c r="B188" s="1" t="s">
        <v>33</v>
      </c>
      <c r="C188" s="9" t="s">
        <v>104</v>
      </c>
      <c r="D188" s="10">
        <v>26236</v>
      </c>
      <c r="E188" s="1" t="s">
        <v>55</v>
      </c>
      <c r="F188" s="1" t="s">
        <v>41</v>
      </c>
      <c r="G188" s="1" t="s">
        <v>48</v>
      </c>
      <c r="H188" s="8">
        <v>999</v>
      </c>
      <c r="I188" s="8" t="s">
        <v>38</v>
      </c>
      <c r="J188" s="8">
        <v>3</v>
      </c>
      <c r="K188" s="8">
        <v>2</v>
      </c>
      <c r="L188" s="8">
        <v>1</v>
      </c>
      <c r="M188" s="8">
        <v>1</v>
      </c>
      <c r="N188" s="8">
        <v>3</v>
      </c>
      <c r="O188" s="8">
        <v>3</v>
      </c>
      <c r="P188" s="8">
        <v>3</v>
      </c>
      <c r="Q188" s="8">
        <v>3</v>
      </c>
      <c r="R188" s="8">
        <v>4</v>
      </c>
      <c r="S188" s="1" t="s">
        <v>39</v>
      </c>
      <c r="T188" s="1">
        <f t="shared" ca="1" si="0"/>
        <v>52</v>
      </c>
      <c r="U188" s="1" t="str">
        <f t="shared" si="1"/>
        <v>Neutral</v>
      </c>
      <c r="V188" s="1" t="e">
        <f t="array" aca="1" ref="V188:W188" ca="1">xlookup(C188,'Dataset 2 (LOOKUP)'!$A$2:$A$135,'Dataset 2 (LOOKUP)'!$B$2:$C$135,"")</f>
        <v>#NAME?</v>
      </c>
      <c r="W188" s="1" t="e">
        <f ca="1"/>
        <v>#NAME?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5.75" customHeight="1">
      <c r="A189" s="8">
        <v>3020</v>
      </c>
      <c r="B189" s="1" t="s">
        <v>33</v>
      </c>
      <c r="C189" s="9" t="s">
        <v>66</v>
      </c>
      <c r="D189" s="10">
        <v>25007</v>
      </c>
      <c r="E189" s="1" t="s">
        <v>55</v>
      </c>
      <c r="F189" s="1" t="s">
        <v>41</v>
      </c>
      <c r="G189" s="1" t="s">
        <v>37</v>
      </c>
      <c r="H189" s="8">
        <v>862</v>
      </c>
      <c r="I189" s="8" t="s">
        <v>44</v>
      </c>
      <c r="J189" s="8">
        <v>2</v>
      </c>
      <c r="K189" s="8">
        <v>4</v>
      </c>
      <c r="L189" s="8">
        <v>1</v>
      </c>
      <c r="M189" s="8">
        <v>4</v>
      </c>
      <c r="N189" s="8">
        <v>4</v>
      </c>
      <c r="O189" s="8">
        <v>4</v>
      </c>
      <c r="P189" s="8">
        <v>4</v>
      </c>
      <c r="Q189" s="8">
        <v>4</v>
      </c>
      <c r="R189" s="8">
        <v>3</v>
      </c>
      <c r="S189" s="1" t="s">
        <v>39</v>
      </c>
      <c r="T189" s="1">
        <f t="shared" ca="1" si="0"/>
        <v>55</v>
      </c>
      <c r="U189" s="1" t="str">
        <f t="shared" si="1"/>
        <v>Neutral</v>
      </c>
      <c r="V189" s="1" t="e">
        <f t="array" aca="1" ref="V189:W189" ca="1">xlookup(C189,'Dataset 2 (LOOKUP)'!$A$2:$A$135,'Dataset 2 (LOOKUP)'!$B$2:$C$135,"")</f>
        <v>#NAME?</v>
      </c>
      <c r="W189" s="1" t="e">
        <f ca="1"/>
        <v>#NAME?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5.75" customHeight="1">
      <c r="A190" s="8">
        <v>3104</v>
      </c>
      <c r="B190" s="1" t="s">
        <v>42</v>
      </c>
      <c r="C190" s="9" t="s">
        <v>49</v>
      </c>
      <c r="D190" s="10">
        <v>26779</v>
      </c>
      <c r="E190" s="1" t="s">
        <v>35</v>
      </c>
      <c r="F190" s="1" t="s">
        <v>36</v>
      </c>
      <c r="G190" s="1" t="s">
        <v>37</v>
      </c>
      <c r="H190" s="8">
        <v>594</v>
      </c>
      <c r="I190" s="8" t="s">
        <v>38</v>
      </c>
      <c r="J190" s="8">
        <v>3</v>
      </c>
      <c r="K190" s="8">
        <v>1</v>
      </c>
      <c r="L190" s="8">
        <v>1</v>
      </c>
      <c r="M190" s="8">
        <v>3</v>
      </c>
      <c r="N190" s="8">
        <v>3</v>
      </c>
      <c r="O190" s="8">
        <v>3</v>
      </c>
      <c r="P190" s="8">
        <v>3</v>
      </c>
      <c r="Q190" s="8">
        <v>3</v>
      </c>
      <c r="R190" s="8">
        <v>3</v>
      </c>
      <c r="S190" s="1" t="s">
        <v>39</v>
      </c>
      <c r="T190" s="1">
        <f t="shared" ca="1" si="0"/>
        <v>50</v>
      </c>
      <c r="U190" s="1" t="str">
        <f t="shared" si="1"/>
        <v>Neutral</v>
      </c>
      <c r="V190" s="1" t="e">
        <f t="array" aca="1" ref="V190:W190" ca="1">xlookup(C190,'Dataset 2 (LOOKUP)'!$A$2:$A$135,'Dataset 2 (LOOKUP)'!$B$2:$C$135,"")</f>
        <v>#NAME?</v>
      </c>
      <c r="W190" s="1" t="e">
        <f ca="1"/>
        <v>#NAME?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5.75" customHeight="1">
      <c r="A191" s="8">
        <v>1152</v>
      </c>
      <c r="B191" s="1" t="s">
        <v>33</v>
      </c>
      <c r="C191" s="9" t="s">
        <v>105</v>
      </c>
      <c r="D191" s="10">
        <v>19932</v>
      </c>
      <c r="E191" s="1" t="s">
        <v>35</v>
      </c>
      <c r="F191" s="1" t="s">
        <v>36</v>
      </c>
      <c r="G191" s="1" t="s">
        <v>37</v>
      </c>
      <c r="H191" s="8">
        <v>354</v>
      </c>
      <c r="I191" s="8" t="s">
        <v>38</v>
      </c>
      <c r="J191" s="8">
        <v>1</v>
      </c>
      <c r="K191" s="8">
        <v>2</v>
      </c>
      <c r="L191" s="8">
        <v>2</v>
      </c>
      <c r="M191" s="8">
        <v>2</v>
      </c>
      <c r="N191" s="8">
        <v>2</v>
      </c>
      <c r="O191" s="8">
        <v>2</v>
      </c>
      <c r="P191" s="8">
        <v>3</v>
      </c>
      <c r="Q191" s="8">
        <v>2</v>
      </c>
      <c r="R191" s="8">
        <v>3</v>
      </c>
      <c r="S191" s="1" t="s">
        <v>39</v>
      </c>
      <c r="T191" s="1">
        <f t="shared" ca="1" si="0"/>
        <v>69</v>
      </c>
      <c r="U191" s="1" t="str">
        <f t="shared" si="1"/>
        <v>Neutral</v>
      </c>
      <c r="V191" s="1" t="e">
        <f t="array" aca="1" ref="V191:W191" ca="1">xlookup(C191,'Dataset 2 (LOOKUP)'!$A$2:$A$135,'Dataset 2 (LOOKUP)'!$B$2:$C$135,"")</f>
        <v>#NAME?</v>
      </c>
      <c r="W191" s="1" t="e">
        <f ca="1"/>
        <v>#NAME?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5.75" customHeight="1">
      <c r="A192" s="8">
        <v>2084</v>
      </c>
      <c r="B192" s="1" t="s">
        <v>42</v>
      </c>
      <c r="C192" s="9" t="s">
        <v>49</v>
      </c>
      <c r="D192" s="10">
        <v>19357</v>
      </c>
      <c r="E192" s="1" t="s">
        <v>35</v>
      </c>
      <c r="F192" s="1" t="s">
        <v>36</v>
      </c>
      <c r="G192" s="1" t="s">
        <v>37</v>
      </c>
      <c r="H192" s="8">
        <v>785</v>
      </c>
      <c r="I192" s="8" t="s">
        <v>38</v>
      </c>
      <c r="J192" s="8">
        <v>1</v>
      </c>
      <c r="K192" s="8">
        <v>5</v>
      </c>
      <c r="L192" s="8">
        <v>5</v>
      </c>
      <c r="M192" s="8">
        <v>4</v>
      </c>
      <c r="N192" s="8">
        <v>1</v>
      </c>
      <c r="O192" s="8">
        <v>1</v>
      </c>
      <c r="P192" s="8">
        <v>4</v>
      </c>
      <c r="Q192" s="8">
        <v>1</v>
      </c>
      <c r="R192" s="8">
        <v>4</v>
      </c>
      <c r="S192" s="1" t="s">
        <v>39</v>
      </c>
      <c r="T192" s="1">
        <f t="shared" ca="1" si="0"/>
        <v>71</v>
      </c>
      <c r="U192" s="1" t="str">
        <f t="shared" si="1"/>
        <v>Neutral</v>
      </c>
      <c r="V192" s="1" t="e">
        <f t="array" aca="1" ref="V192:W192" ca="1">xlookup(C192,'Dataset 2 (LOOKUP)'!$A$2:$A$135,'Dataset 2 (LOOKUP)'!$B$2:$C$135,"")</f>
        <v>#NAME?</v>
      </c>
      <c r="W192" s="1" t="e">
        <f ca="1"/>
        <v>#NAME?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5.75" customHeight="1">
      <c r="A193" s="8">
        <v>2656</v>
      </c>
      <c r="B193" s="1" t="s">
        <v>33</v>
      </c>
      <c r="C193" s="9" t="s">
        <v>106</v>
      </c>
      <c r="D193" s="10">
        <v>38715</v>
      </c>
      <c r="E193" s="1" t="s">
        <v>35</v>
      </c>
      <c r="F193" s="1" t="s">
        <v>41</v>
      </c>
      <c r="G193" s="1" t="s">
        <v>41</v>
      </c>
      <c r="H193" s="8">
        <v>539</v>
      </c>
      <c r="I193" s="8" t="s">
        <v>38</v>
      </c>
      <c r="J193" s="8">
        <v>2</v>
      </c>
      <c r="K193" s="8">
        <v>5</v>
      </c>
      <c r="L193" s="8">
        <v>5</v>
      </c>
      <c r="M193" s="8">
        <v>4</v>
      </c>
      <c r="N193" s="8">
        <v>3</v>
      </c>
      <c r="O193" s="8">
        <v>3</v>
      </c>
      <c r="P193" s="8">
        <v>5</v>
      </c>
      <c r="Q193" s="8">
        <v>5</v>
      </c>
      <c r="R193" s="8">
        <v>5</v>
      </c>
      <c r="S193" s="1" t="s">
        <v>50</v>
      </c>
      <c r="T193" s="1">
        <f t="shared" ca="1" si="0"/>
        <v>18</v>
      </c>
      <c r="U193" s="1" t="str">
        <f t="shared" si="1"/>
        <v>Positive</v>
      </c>
      <c r="V193" s="1" t="e">
        <f t="array" aca="1" ref="V193:W193" ca="1">xlookup(C193,'Dataset 2 (LOOKUP)'!$A$2:$A$135,'Dataset 2 (LOOKUP)'!$B$2:$C$135,"")</f>
        <v>#NAME?</v>
      </c>
      <c r="W193" s="1" t="e">
        <f ca="1"/>
        <v>#NAME?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5.75" customHeight="1">
      <c r="A194" s="8">
        <v>405</v>
      </c>
      <c r="B194" s="1" t="s">
        <v>42</v>
      </c>
      <c r="C194" s="9" t="s">
        <v>46</v>
      </c>
      <c r="D194" s="10">
        <v>22864</v>
      </c>
      <c r="E194" s="1" t="s">
        <v>35</v>
      </c>
      <c r="F194" s="1" t="s">
        <v>41</v>
      </c>
      <c r="G194" s="1" t="s">
        <v>41</v>
      </c>
      <c r="H194" s="8">
        <v>309</v>
      </c>
      <c r="I194" s="8" t="s">
        <v>44</v>
      </c>
      <c r="J194" s="8">
        <v>2</v>
      </c>
      <c r="K194" s="8">
        <v>2</v>
      </c>
      <c r="L194" s="8">
        <v>3</v>
      </c>
      <c r="M194" s="8">
        <v>2</v>
      </c>
      <c r="N194" s="8">
        <v>4</v>
      </c>
      <c r="O194" s="8">
        <v>3</v>
      </c>
      <c r="P194" s="8">
        <v>3</v>
      </c>
      <c r="Q194" s="8">
        <v>3</v>
      </c>
      <c r="R194" s="8">
        <v>3</v>
      </c>
      <c r="S194" s="1" t="s">
        <v>56</v>
      </c>
      <c r="T194" s="1">
        <f t="shared" ca="1" si="0"/>
        <v>61</v>
      </c>
      <c r="U194" s="1" t="str">
        <f t="shared" si="1"/>
        <v>Negative</v>
      </c>
      <c r="V194" s="1" t="e">
        <f t="array" aca="1" ref="V194:W194" ca="1">xlookup(C194,'Dataset 2 (LOOKUP)'!$A$2:$A$135,'Dataset 2 (LOOKUP)'!$B$2:$C$135,"")</f>
        <v>#NAME?</v>
      </c>
      <c r="W194" s="1" t="e">
        <f ca="1"/>
        <v>#NAME?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5.75" customHeight="1">
      <c r="A195" s="8">
        <v>1748</v>
      </c>
      <c r="B195" s="1" t="s">
        <v>33</v>
      </c>
      <c r="C195" s="9" t="s">
        <v>49</v>
      </c>
      <c r="D195" s="10">
        <v>24921</v>
      </c>
      <c r="E195" s="1" t="s">
        <v>35</v>
      </c>
      <c r="F195" s="1" t="s">
        <v>36</v>
      </c>
      <c r="G195" s="1" t="s">
        <v>37</v>
      </c>
      <c r="H195" s="8">
        <v>364</v>
      </c>
      <c r="I195" s="8" t="s">
        <v>38</v>
      </c>
      <c r="J195" s="8">
        <v>2</v>
      </c>
      <c r="K195" s="8">
        <v>5</v>
      </c>
      <c r="L195" s="8">
        <v>4</v>
      </c>
      <c r="M195" s="8">
        <v>1</v>
      </c>
      <c r="N195" s="8">
        <v>1</v>
      </c>
      <c r="O195" s="8">
        <v>1</v>
      </c>
      <c r="P195" s="8">
        <v>4</v>
      </c>
      <c r="Q195" s="8">
        <v>1</v>
      </c>
      <c r="R195" s="8">
        <v>5</v>
      </c>
      <c r="S195" s="1" t="s">
        <v>39</v>
      </c>
      <c r="T195" s="1">
        <f t="shared" ca="1" si="0"/>
        <v>55</v>
      </c>
      <c r="U195" s="1" t="str">
        <f t="shared" si="1"/>
        <v>Neutral</v>
      </c>
      <c r="V195" s="1" t="e">
        <f t="array" aca="1" ref="V195:W195" ca="1">xlookup(C195,'Dataset 2 (LOOKUP)'!$A$2:$A$135,'Dataset 2 (LOOKUP)'!$B$2:$C$135,"")</f>
        <v>#NAME?</v>
      </c>
      <c r="W195" s="1" t="e">
        <f ca="1"/>
        <v>#NAME?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5.75" customHeight="1">
      <c r="A196" s="8">
        <v>1034</v>
      </c>
      <c r="B196" s="1" t="s">
        <v>33</v>
      </c>
      <c r="C196" s="9" t="s">
        <v>105</v>
      </c>
      <c r="D196" s="10">
        <v>36856</v>
      </c>
      <c r="E196" s="1" t="s">
        <v>35</v>
      </c>
      <c r="F196" s="1" t="s">
        <v>41</v>
      </c>
      <c r="G196" s="1" t="s">
        <v>41</v>
      </c>
      <c r="H196" s="8">
        <v>140</v>
      </c>
      <c r="I196" s="8" t="s">
        <v>44</v>
      </c>
      <c r="J196" s="8">
        <v>4</v>
      </c>
      <c r="K196" s="8">
        <v>3</v>
      </c>
      <c r="L196" s="8">
        <v>3</v>
      </c>
      <c r="M196" s="8">
        <v>4</v>
      </c>
      <c r="N196" s="8">
        <v>3</v>
      </c>
      <c r="O196" s="8">
        <v>3</v>
      </c>
      <c r="P196" s="8">
        <v>3</v>
      </c>
      <c r="Q196" s="8">
        <v>3</v>
      </c>
      <c r="R196" s="8">
        <v>1</v>
      </c>
      <c r="S196" s="1" t="s">
        <v>39</v>
      </c>
      <c r="T196" s="1">
        <f t="shared" ca="1" si="0"/>
        <v>23</v>
      </c>
      <c r="U196" s="1" t="str">
        <f t="shared" si="1"/>
        <v>Neutral</v>
      </c>
      <c r="V196" s="1" t="e">
        <f t="array" aca="1" ref="V196:W196" ca="1">xlookup(C196,'Dataset 2 (LOOKUP)'!$A$2:$A$135,'Dataset 2 (LOOKUP)'!$B$2:$C$135,"")</f>
        <v>#NAME?</v>
      </c>
      <c r="W196" s="1" t="e">
        <f ca="1"/>
        <v>#NAME?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5.75" customHeight="1">
      <c r="A197" s="8">
        <v>956</v>
      </c>
      <c r="B197" s="1" t="s">
        <v>33</v>
      </c>
      <c r="C197" s="9" t="s">
        <v>95</v>
      </c>
      <c r="D197" s="10">
        <v>17137</v>
      </c>
      <c r="E197" s="1" t="s">
        <v>55</v>
      </c>
      <c r="F197" s="1" t="s">
        <v>41</v>
      </c>
      <c r="G197" s="1" t="s">
        <v>37</v>
      </c>
      <c r="H197" s="8">
        <v>89</v>
      </c>
      <c r="I197" s="8" t="s">
        <v>38</v>
      </c>
      <c r="J197" s="8">
        <v>0</v>
      </c>
      <c r="K197" s="8">
        <v>3</v>
      </c>
      <c r="L197" s="8">
        <v>2</v>
      </c>
      <c r="M197" s="8">
        <v>4</v>
      </c>
      <c r="N197" s="8">
        <v>4</v>
      </c>
      <c r="O197" s="8">
        <v>4</v>
      </c>
      <c r="P197" s="8">
        <v>3</v>
      </c>
      <c r="Q197" s="8">
        <v>4</v>
      </c>
      <c r="R197" s="8">
        <v>3</v>
      </c>
      <c r="S197" s="1" t="s">
        <v>56</v>
      </c>
      <c r="T197" s="1">
        <f t="shared" ca="1" si="0"/>
        <v>77</v>
      </c>
      <c r="U197" s="1" t="str">
        <f t="shared" si="1"/>
        <v>Negative</v>
      </c>
      <c r="V197" s="1" t="e">
        <f t="array" aca="1" ref="V197:W197" ca="1">xlookup(C197,'Dataset 2 (LOOKUP)'!$A$2:$A$135,'Dataset 2 (LOOKUP)'!$B$2:$C$135,"")</f>
        <v>#NAME?</v>
      </c>
      <c r="W197" s="1" t="e">
        <f ca="1"/>
        <v>#NAME?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5.75" customHeight="1">
      <c r="A198" s="8">
        <v>2808</v>
      </c>
      <c r="B198" s="1" t="s">
        <v>33</v>
      </c>
      <c r="C198" s="9" t="s">
        <v>83</v>
      </c>
      <c r="D198" s="10">
        <v>38882</v>
      </c>
      <c r="E198" s="1" t="s">
        <v>55</v>
      </c>
      <c r="F198" s="1" t="s">
        <v>41</v>
      </c>
      <c r="G198" s="1" t="s">
        <v>48</v>
      </c>
      <c r="H198" s="8">
        <v>764</v>
      </c>
      <c r="I198" s="8" t="s">
        <v>38</v>
      </c>
      <c r="J198" s="8">
        <v>2</v>
      </c>
      <c r="K198" s="8">
        <v>1</v>
      </c>
      <c r="L198" s="8">
        <v>4</v>
      </c>
      <c r="M198" s="8">
        <v>2</v>
      </c>
      <c r="N198" s="8">
        <v>2</v>
      </c>
      <c r="O198" s="8">
        <v>2</v>
      </c>
      <c r="P198" s="8">
        <v>1</v>
      </c>
      <c r="Q198" s="8">
        <v>2</v>
      </c>
      <c r="R198" s="8">
        <v>5</v>
      </c>
      <c r="S198" s="1" t="s">
        <v>39</v>
      </c>
      <c r="T198" s="1">
        <f t="shared" ca="1" si="0"/>
        <v>17</v>
      </c>
      <c r="U198" s="1" t="str">
        <f t="shared" si="1"/>
        <v>Neutral</v>
      </c>
      <c r="V198" s="1" t="e">
        <f t="array" aca="1" ref="V198:W198" ca="1">xlookup(C198,'Dataset 2 (LOOKUP)'!$A$2:$A$135,'Dataset 2 (LOOKUP)'!$B$2:$C$135,"")</f>
        <v>#NAME?</v>
      </c>
      <c r="W198" s="1" t="e">
        <f ca="1"/>
        <v>#NAME?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5.75" customHeight="1">
      <c r="A199" s="8">
        <v>613</v>
      </c>
      <c r="B199" s="1" t="s">
        <v>42</v>
      </c>
      <c r="C199" s="9" t="s">
        <v>49</v>
      </c>
      <c r="D199" s="10">
        <v>18704</v>
      </c>
      <c r="E199" s="1" t="s">
        <v>35</v>
      </c>
      <c r="F199" s="1" t="s">
        <v>41</v>
      </c>
      <c r="G199" s="1" t="s">
        <v>41</v>
      </c>
      <c r="H199" s="8">
        <v>3534</v>
      </c>
      <c r="I199" s="8" t="s">
        <v>38</v>
      </c>
      <c r="J199" s="8">
        <v>5</v>
      </c>
      <c r="K199" s="8">
        <v>3</v>
      </c>
      <c r="L199" s="8">
        <v>5</v>
      </c>
      <c r="M199" s="8">
        <v>5</v>
      </c>
      <c r="N199" s="8">
        <v>4</v>
      </c>
      <c r="O199" s="8">
        <v>3</v>
      </c>
      <c r="P199" s="8">
        <v>5</v>
      </c>
      <c r="Q199" s="8">
        <v>5</v>
      </c>
      <c r="R199" s="8">
        <v>5</v>
      </c>
      <c r="S199" s="1" t="s">
        <v>50</v>
      </c>
      <c r="T199" s="1">
        <f t="shared" ca="1" si="0"/>
        <v>72</v>
      </c>
      <c r="U199" s="1" t="str">
        <f t="shared" si="1"/>
        <v>Positive</v>
      </c>
      <c r="V199" s="1" t="e">
        <f t="array" aca="1" ref="V199:W199" ca="1">xlookup(C199,'Dataset 2 (LOOKUP)'!$A$2:$A$135,'Dataset 2 (LOOKUP)'!$B$2:$C$135,"")</f>
        <v>#NAME?</v>
      </c>
      <c r="W199" s="1" t="e">
        <f ca="1"/>
        <v>#NAME?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5.75" customHeight="1">
      <c r="A200" s="8">
        <v>1829</v>
      </c>
      <c r="B200" s="1" t="s">
        <v>42</v>
      </c>
      <c r="C200" s="9" t="s">
        <v>108</v>
      </c>
      <c r="D200" s="10">
        <v>19216</v>
      </c>
      <c r="E200" s="1" t="s">
        <v>35</v>
      </c>
      <c r="F200" s="1" t="s">
        <v>36</v>
      </c>
      <c r="G200" s="1" t="s">
        <v>37</v>
      </c>
      <c r="H200" s="8">
        <v>408</v>
      </c>
      <c r="I200" s="8" t="s">
        <v>38</v>
      </c>
      <c r="J200" s="8">
        <v>3</v>
      </c>
      <c r="K200" s="8">
        <v>3</v>
      </c>
      <c r="L200" s="8">
        <v>4</v>
      </c>
      <c r="M200" s="8">
        <v>3</v>
      </c>
      <c r="N200" s="8">
        <v>2</v>
      </c>
      <c r="O200" s="8">
        <v>2</v>
      </c>
      <c r="P200" s="8">
        <v>5</v>
      </c>
      <c r="Q200" s="8">
        <v>2</v>
      </c>
      <c r="R200" s="8">
        <v>4</v>
      </c>
      <c r="S200" s="1" t="s">
        <v>39</v>
      </c>
      <c r="T200" s="1">
        <f t="shared" ca="1" si="0"/>
        <v>71</v>
      </c>
      <c r="U200" s="1" t="str">
        <f t="shared" si="1"/>
        <v>Neutral</v>
      </c>
      <c r="V200" s="1" t="e">
        <f t="array" aca="1" ref="V200:W200" ca="1">xlookup(C200,'Dataset 2 (LOOKUP)'!$A$2:$A$135,'Dataset 2 (LOOKUP)'!$B$2:$C$135,"")</f>
        <v>#NAME?</v>
      </c>
      <c r="W200" s="1" t="e">
        <f ca="1"/>
        <v>#NAME?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5.75" customHeight="1">
      <c r="A201" s="8">
        <v>2512</v>
      </c>
      <c r="B201" s="1" t="s">
        <v>33</v>
      </c>
      <c r="C201" s="9" t="s">
        <v>83</v>
      </c>
      <c r="D201" s="10">
        <v>38562</v>
      </c>
      <c r="E201" s="1" t="s">
        <v>35</v>
      </c>
      <c r="F201" s="1" t="s">
        <v>36</v>
      </c>
      <c r="G201" s="1" t="s">
        <v>41</v>
      </c>
      <c r="H201" s="8">
        <v>280</v>
      </c>
      <c r="I201" s="8" t="s">
        <v>44</v>
      </c>
      <c r="J201" s="8">
        <v>3</v>
      </c>
      <c r="K201" s="8">
        <v>4</v>
      </c>
      <c r="L201" s="8">
        <v>5</v>
      </c>
      <c r="M201" s="8">
        <v>2</v>
      </c>
      <c r="N201" s="8">
        <v>2</v>
      </c>
      <c r="O201" s="8">
        <v>2</v>
      </c>
      <c r="P201" s="8">
        <v>5</v>
      </c>
      <c r="Q201" s="8">
        <v>2</v>
      </c>
      <c r="R201" s="8">
        <v>5</v>
      </c>
      <c r="S201" s="1" t="s">
        <v>39</v>
      </c>
      <c r="T201" s="1">
        <f t="shared" ca="1" si="0"/>
        <v>18</v>
      </c>
      <c r="U201" s="1" t="str">
        <f t="shared" si="1"/>
        <v>Neutral</v>
      </c>
      <c r="V201" s="1" t="e">
        <f t="array" aca="1" ref="V201:W201" ca="1">xlookup(C201,'Dataset 2 (LOOKUP)'!$A$2:$A$135,'Dataset 2 (LOOKUP)'!$B$2:$C$135,"")</f>
        <v>#NAME?</v>
      </c>
      <c r="W201" s="1" t="e">
        <f ca="1"/>
        <v>#NAME?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5.75" customHeight="1">
      <c r="A202" s="8">
        <v>3241</v>
      </c>
      <c r="B202" s="1" t="s">
        <v>42</v>
      </c>
      <c r="C202" s="9" t="s">
        <v>101</v>
      </c>
      <c r="D202" s="10">
        <v>38427</v>
      </c>
      <c r="E202" s="1" t="s">
        <v>35</v>
      </c>
      <c r="F202" s="1" t="s">
        <v>41</v>
      </c>
      <c r="G202" s="1" t="s">
        <v>41</v>
      </c>
      <c r="H202" s="8">
        <v>425</v>
      </c>
      <c r="I202" s="8" t="s">
        <v>44</v>
      </c>
      <c r="J202" s="8">
        <v>1</v>
      </c>
      <c r="K202" s="8">
        <v>5</v>
      </c>
      <c r="L202" s="8">
        <v>4</v>
      </c>
      <c r="M202" s="8">
        <v>5</v>
      </c>
      <c r="N202" s="8">
        <v>5</v>
      </c>
      <c r="O202" s="8">
        <v>4</v>
      </c>
      <c r="P202" s="8">
        <v>4</v>
      </c>
      <c r="Q202" s="8">
        <v>4</v>
      </c>
      <c r="R202" s="8">
        <v>4</v>
      </c>
      <c r="S202" s="1" t="s">
        <v>50</v>
      </c>
      <c r="T202" s="1">
        <f t="shared" ca="1" si="0"/>
        <v>18</v>
      </c>
      <c r="U202" s="1" t="str">
        <f t="shared" si="1"/>
        <v>Positive</v>
      </c>
      <c r="V202" s="1" t="e">
        <f t="array" aca="1" ref="V202:W202" ca="1">xlookup(C202,'Dataset 2 (LOOKUP)'!$A$2:$A$135,'Dataset 2 (LOOKUP)'!$B$2:$C$135,"")</f>
        <v>#NAME?</v>
      </c>
      <c r="W202" s="1" t="e">
        <f ca="1"/>
        <v>#NAME?</v>
      </c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5.75" customHeight="1">
      <c r="A203" s="8">
        <v>294</v>
      </c>
      <c r="B203" s="1" t="s">
        <v>42</v>
      </c>
      <c r="C203" s="9" t="s">
        <v>59</v>
      </c>
      <c r="D203" s="10">
        <v>19132</v>
      </c>
      <c r="E203" s="1" t="s">
        <v>35</v>
      </c>
      <c r="F203" s="1" t="s">
        <v>36</v>
      </c>
      <c r="G203" s="1" t="s">
        <v>37</v>
      </c>
      <c r="H203" s="8">
        <v>1250</v>
      </c>
      <c r="I203" s="8" t="s">
        <v>44</v>
      </c>
      <c r="J203" s="8">
        <v>3</v>
      </c>
      <c r="K203" s="8">
        <v>3</v>
      </c>
      <c r="L203" s="8">
        <v>2</v>
      </c>
      <c r="M203" s="8">
        <v>1</v>
      </c>
      <c r="N203" s="8">
        <v>1</v>
      </c>
      <c r="O203" s="8">
        <v>1</v>
      </c>
      <c r="P203" s="8">
        <v>4</v>
      </c>
      <c r="Q203" s="8">
        <v>1</v>
      </c>
      <c r="R203" s="8">
        <v>3</v>
      </c>
      <c r="S203" s="1" t="s">
        <v>56</v>
      </c>
      <c r="T203" s="1">
        <f t="shared" ca="1" si="0"/>
        <v>71</v>
      </c>
      <c r="U203" s="1" t="str">
        <f t="shared" si="1"/>
        <v>Negative</v>
      </c>
      <c r="V203" s="1" t="e">
        <f t="array" aca="1" ref="V203:W203" ca="1">xlookup(C203,'Dataset 2 (LOOKUP)'!$A$2:$A$135,'Dataset 2 (LOOKUP)'!$B$2:$C$135,"")</f>
        <v>#NAME?</v>
      </c>
      <c r="W203" s="1" t="e">
        <f ca="1"/>
        <v>#NAME?</v>
      </c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5.75" customHeight="1">
      <c r="A204" s="8">
        <v>769</v>
      </c>
      <c r="B204" s="1" t="s">
        <v>42</v>
      </c>
      <c r="C204" s="9" t="s">
        <v>90</v>
      </c>
      <c r="D204" s="10">
        <v>28726</v>
      </c>
      <c r="E204" s="1" t="s">
        <v>35</v>
      </c>
      <c r="F204" s="1" t="s">
        <v>41</v>
      </c>
      <c r="G204" s="1" t="s">
        <v>41</v>
      </c>
      <c r="H204" s="8">
        <v>158</v>
      </c>
      <c r="I204" s="8" t="s">
        <v>38</v>
      </c>
      <c r="J204" s="8">
        <v>4</v>
      </c>
      <c r="K204" s="8">
        <v>5</v>
      </c>
      <c r="L204" s="8">
        <v>4</v>
      </c>
      <c r="M204" s="8">
        <v>4</v>
      </c>
      <c r="N204" s="8">
        <v>5</v>
      </c>
      <c r="O204" s="8">
        <v>2</v>
      </c>
      <c r="P204" s="8">
        <v>4</v>
      </c>
      <c r="Q204" s="8">
        <v>4</v>
      </c>
      <c r="R204" s="8">
        <v>4</v>
      </c>
      <c r="S204" s="1" t="s">
        <v>50</v>
      </c>
      <c r="T204" s="1">
        <f t="shared" ca="1" si="0"/>
        <v>45</v>
      </c>
      <c r="U204" s="1" t="str">
        <f t="shared" si="1"/>
        <v>Positive</v>
      </c>
      <c r="V204" s="1" t="e">
        <f t="array" aca="1" ref="V204:W204" ca="1">xlookup(C204,'Dataset 2 (LOOKUP)'!$A$2:$A$135,'Dataset 2 (LOOKUP)'!$B$2:$C$135,"")</f>
        <v>#NAME?</v>
      </c>
      <c r="W204" s="1" t="e">
        <f ca="1"/>
        <v>#NAME?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5.75" customHeight="1">
      <c r="A205" s="8">
        <v>2419</v>
      </c>
      <c r="B205" s="1" t="s">
        <v>42</v>
      </c>
      <c r="C205" s="9" t="s">
        <v>0</v>
      </c>
      <c r="D205" s="10">
        <v>40922</v>
      </c>
      <c r="E205" s="1" t="s">
        <v>35</v>
      </c>
      <c r="F205" s="1" t="s">
        <v>36</v>
      </c>
      <c r="G205" s="1" t="s">
        <v>37</v>
      </c>
      <c r="H205" s="8">
        <v>767</v>
      </c>
      <c r="I205" s="8" t="s">
        <v>38</v>
      </c>
      <c r="J205" s="8">
        <v>2</v>
      </c>
      <c r="K205" s="8">
        <v>5</v>
      </c>
      <c r="L205" s="8">
        <v>4</v>
      </c>
      <c r="M205" s="8">
        <v>2</v>
      </c>
      <c r="N205" s="8">
        <v>2</v>
      </c>
      <c r="O205" s="8">
        <v>2</v>
      </c>
      <c r="P205" s="8">
        <v>5</v>
      </c>
      <c r="Q205" s="8">
        <v>2</v>
      </c>
      <c r="R205" s="8">
        <v>3</v>
      </c>
      <c r="S205" s="1" t="s">
        <v>39</v>
      </c>
      <c r="T205" s="1">
        <f t="shared" ca="1" si="0"/>
        <v>12</v>
      </c>
      <c r="U205" s="1" t="str">
        <f t="shared" si="1"/>
        <v>Neutral</v>
      </c>
      <c r="V205" s="1" t="e">
        <f t="array" aca="1" ref="V205:W205" ca="1">xlookup(C205,'Dataset 2 (LOOKUP)'!$A$2:$A$135,'Dataset 2 (LOOKUP)'!$B$2:$C$135,"")</f>
        <v>#NAME?</v>
      </c>
      <c r="W205" s="1" t="e">
        <f ca="1"/>
        <v>#NAME?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5.75" customHeight="1">
      <c r="A206" s="8">
        <v>355</v>
      </c>
      <c r="B206" s="1" t="s">
        <v>42</v>
      </c>
      <c r="C206" s="9" t="s">
        <v>82</v>
      </c>
      <c r="D206" s="10">
        <v>27315</v>
      </c>
      <c r="E206" s="1" t="s">
        <v>35</v>
      </c>
      <c r="F206" s="1" t="s">
        <v>36</v>
      </c>
      <c r="G206" s="1" t="s">
        <v>48</v>
      </c>
      <c r="H206" s="8">
        <v>821</v>
      </c>
      <c r="I206" s="8" t="s">
        <v>38</v>
      </c>
      <c r="J206" s="8">
        <v>2</v>
      </c>
      <c r="K206" s="8">
        <v>3</v>
      </c>
      <c r="L206" s="8">
        <v>4</v>
      </c>
      <c r="M206" s="8">
        <v>5</v>
      </c>
      <c r="N206" s="8">
        <v>5</v>
      </c>
      <c r="O206" s="8">
        <v>5</v>
      </c>
      <c r="P206" s="8">
        <v>2</v>
      </c>
      <c r="Q206" s="8">
        <v>5</v>
      </c>
      <c r="R206" s="8">
        <v>2</v>
      </c>
      <c r="S206" s="1" t="s">
        <v>56</v>
      </c>
      <c r="T206" s="1">
        <f t="shared" ca="1" si="0"/>
        <v>49</v>
      </c>
      <c r="U206" s="1" t="str">
        <f t="shared" si="1"/>
        <v>Negative</v>
      </c>
      <c r="V206" s="1" t="e">
        <f t="array" aca="1" ref="V206:W206" ca="1">xlookup(C206,'Dataset 2 (LOOKUP)'!$A$2:$A$135,'Dataset 2 (LOOKUP)'!$B$2:$C$135,"")</f>
        <v>#NAME?</v>
      </c>
      <c r="W206" s="1" t="e">
        <f ca="1"/>
        <v>#NAME?</v>
      </c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5.75" customHeight="1">
      <c r="A207" s="8">
        <v>530</v>
      </c>
      <c r="B207" s="1" t="s">
        <v>33</v>
      </c>
      <c r="C207" s="9" t="s">
        <v>90</v>
      </c>
      <c r="D207" s="10">
        <v>36698</v>
      </c>
      <c r="E207" s="1" t="s">
        <v>35</v>
      </c>
      <c r="F207" s="1" t="s">
        <v>41</v>
      </c>
      <c r="G207" s="1" t="s">
        <v>41</v>
      </c>
      <c r="H207" s="8">
        <v>1665</v>
      </c>
      <c r="I207" s="8" t="s">
        <v>38</v>
      </c>
      <c r="J207" s="8">
        <v>0</v>
      </c>
      <c r="K207" s="8">
        <v>4</v>
      </c>
      <c r="L207" s="8">
        <v>1</v>
      </c>
      <c r="M207" s="8">
        <v>5</v>
      </c>
      <c r="N207" s="8">
        <v>4</v>
      </c>
      <c r="O207" s="8">
        <v>3</v>
      </c>
      <c r="P207" s="8">
        <v>1</v>
      </c>
      <c r="Q207" s="8">
        <v>1</v>
      </c>
      <c r="R207" s="8">
        <v>1</v>
      </c>
      <c r="S207" s="1" t="s">
        <v>50</v>
      </c>
      <c r="T207" s="1">
        <f t="shared" ca="1" si="0"/>
        <v>23</v>
      </c>
      <c r="U207" s="1" t="str">
        <f t="shared" si="1"/>
        <v>Positive</v>
      </c>
      <c r="V207" s="1" t="e">
        <f t="array" aca="1" ref="V207:W207" ca="1">xlookup(C207,'Dataset 2 (LOOKUP)'!$A$2:$A$135,'Dataset 2 (LOOKUP)'!$B$2:$C$135,"")</f>
        <v>#NAME?</v>
      </c>
      <c r="W207" s="1" t="e">
        <f ca="1"/>
        <v>#NAME?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5.75" customHeight="1">
      <c r="A208" s="8">
        <v>2823</v>
      </c>
      <c r="B208" s="1" t="s">
        <v>33</v>
      </c>
      <c r="C208" s="9" t="s">
        <v>49</v>
      </c>
      <c r="D208" s="10">
        <v>39935</v>
      </c>
      <c r="E208" s="1" t="s">
        <v>35</v>
      </c>
      <c r="F208" s="1" t="s">
        <v>41</v>
      </c>
      <c r="G208" s="1" t="s">
        <v>41</v>
      </c>
      <c r="H208" s="8">
        <v>409</v>
      </c>
      <c r="I208" s="8" t="s">
        <v>38</v>
      </c>
      <c r="J208" s="8">
        <v>3</v>
      </c>
      <c r="K208" s="8">
        <v>3</v>
      </c>
      <c r="L208" s="8">
        <v>5</v>
      </c>
      <c r="M208" s="8">
        <v>5</v>
      </c>
      <c r="N208" s="8">
        <v>3</v>
      </c>
      <c r="O208" s="8">
        <v>5</v>
      </c>
      <c r="P208" s="8">
        <v>5</v>
      </c>
      <c r="Q208" s="8">
        <v>5</v>
      </c>
      <c r="R208" s="8">
        <v>5</v>
      </c>
      <c r="S208" s="1" t="s">
        <v>50</v>
      </c>
      <c r="T208" s="1">
        <f t="shared" ca="1" si="0"/>
        <v>14</v>
      </c>
      <c r="U208" s="1" t="str">
        <f t="shared" si="1"/>
        <v>Positive</v>
      </c>
      <c r="V208" s="1" t="e">
        <f t="array" aca="1" ref="V208:W208" ca="1">xlookup(C208,'Dataset 2 (LOOKUP)'!$A$2:$A$135,'Dataset 2 (LOOKUP)'!$B$2:$C$135,"")</f>
        <v>#NAME?</v>
      </c>
      <c r="W208" s="1" t="e">
        <f ca="1"/>
        <v>#NAME?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5.75" customHeight="1">
      <c r="A209" s="8">
        <v>777</v>
      </c>
      <c r="B209" s="1" t="s">
        <v>33</v>
      </c>
      <c r="C209" s="9" t="s">
        <v>59</v>
      </c>
      <c r="D209" s="10">
        <v>34322</v>
      </c>
      <c r="E209" s="1" t="s">
        <v>35</v>
      </c>
      <c r="F209" s="1" t="s">
        <v>41</v>
      </c>
      <c r="G209" s="1" t="s">
        <v>41</v>
      </c>
      <c r="H209" s="8">
        <v>3623</v>
      </c>
      <c r="I209" s="8" t="s">
        <v>38</v>
      </c>
      <c r="J209" s="8">
        <v>0</v>
      </c>
      <c r="K209" s="8">
        <v>5</v>
      </c>
      <c r="L209" s="8">
        <v>3</v>
      </c>
      <c r="M209" s="8">
        <v>4</v>
      </c>
      <c r="N209" s="8">
        <v>4</v>
      </c>
      <c r="O209" s="8">
        <v>4</v>
      </c>
      <c r="P209" s="8">
        <v>3</v>
      </c>
      <c r="Q209" s="8">
        <v>3</v>
      </c>
      <c r="R209" s="8">
        <v>3</v>
      </c>
      <c r="S209" s="1" t="s">
        <v>50</v>
      </c>
      <c r="T209" s="1">
        <f t="shared" ca="1" si="0"/>
        <v>30</v>
      </c>
      <c r="U209" s="1" t="str">
        <f t="shared" si="1"/>
        <v>Positive</v>
      </c>
      <c r="V209" s="1" t="e">
        <f t="array" aca="1" ref="V209:W209" ca="1">xlookup(C209,'Dataset 2 (LOOKUP)'!$A$2:$A$135,'Dataset 2 (LOOKUP)'!$B$2:$C$135,"")</f>
        <v>#NAME?</v>
      </c>
      <c r="W209" s="1" t="e">
        <f ca="1"/>
        <v>#NAME?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5.75" customHeight="1">
      <c r="A210" s="8">
        <v>141</v>
      </c>
      <c r="B210" s="1" t="s">
        <v>33</v>
      </c>
      <c r="C210" s="9" t="s">
        <v>59</v>
      </c>
      <c r="D210" s="10">
        <v>21862</v>
      </c>
      <c r="E210" s="1" t="s">
        <v>35</v>
      </c>
      <c r="F210" s="1" t="s">
        <v>41</v>
      </c>
      <c r="G210" s="1" t="s">
        <v>41</v>
      </c>
      <c r="H210" s="8">
        <v>227</v>
      </c>
      <c r="I210" s="8" t="s">
        <v>44</v>
      </c>
      <c r="J210" s="8">
        <v>4</v>
      </c>
      <c r="K210" s="8">
        <v>3</v>
      </c>
      <c r="L210" s="8">
        <v>4</v>
      </c>
      <c r="M210" s="8">
        <v>4</v>
      </c>
      <c r="N210" s="8">
        <v>4</v>
      </c>
      <c r="O210" s="8">
        <v>3</v>
      </c>
      <c r="P210" s="8">
        <v>4</v>
      </c>
      <c r="Q210" s="8">
        <v>4</v>
      </c>
      <c r="R210" s="8">
        <v>4</v>
      </c>
      <c r="S210" s="1" t="s">
        <v>50</v>
      </c>
      <c r="T210" s="1">
        <f t="shared" ca="1" si="0"/>
        <v>64</v>
      </c>
      <c r="U210" s="1" t="str">
        <f t="shared" si="1"/>
        <v>Positive</v>
      </c>
      <c r="V210" s="1" t="e">
        <f t="array" aca="1" ref="V210:W210" ca="1">xlookup(C210,'Dataset 2 (LOOKUP)'!$A$2:$A$135,'Dataset 2 (LOOKUP)'!$B$2:$C$135,"")</f>
        <v>#NAME?</v>
      </c>
      <c r="W210" s="1" t="e">
        <f ca="1"/>
        <v>#NAME?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5.75" customHeight="1">
      <c r="A211" s="8">
        <v>116</v>
      </c>
      <c r="B211" s="1" t="s">
        <v>33</v>
      </c>
      <c r="C211" s="9" t="s">
        <v>49</v>
      </c>
      <c r="D211" s="10">
        <v>30590</v>
      </c>
      <c r="E211" s="1" t="s">
        <v>55</v>
      </c>
      <c r="F211" s="1" t="s">
        <v>41</v>
      </c>
      <c r="G211" s="1" t="s">
        <v>41</v>
      </c>
      <c r="H211" s="8">
        <v>562</v>
      </c>
      <c r="I211" s="8" t="s">
        <v>38</v>
      </c>
      <c r="J211" s="8">
        <v>2</v>
      </c>
      <c r="K211" s="8">
        <v>1</v>
      </c>
      <c r="L211" s="8">
        <v>1</v>
      </c>
      <c r="M211" s="8">
        <v>4</v>
      </c>
      <c r="N211" s="8">
        <v>3</v>
      </c>
      <c r="O211" s="8">
        <v>3</v>
      </c>
      <c r="P211" s="8">
        <v>3</v>
      </c>
      <c r="Q211" s="8">
        <v>3</v>
      </c>
      <c r="R211" s="8">
        <v>3</v>
      </c>
      <c r="S211" s="1" t="s">
        <v>56</v>
      </c>
      <c r="T211" s="1">
        <f t="shared" ca="1" si="0"/>
        <v>40</v>
      </c>
      <c r="U211" s="1" t="str">
        <f t="shared" si="1"/>
        <v>Negative</v>
      </c>
      <c r="V211" s="1" t="e">
        <f t="array" aca="1" ref="V211:W211" ca="1">xlookup(C211,'Dataset 2 (LOOKUP)'!$A$2:$A$135,'Dataset 2 (LOOKUP)'!$B$2:$C$135,"")</f>
        <v>#NAME?</v>
      </c>
      <c r="W211" s="1" t="e">
        <f ca="1"/>
        <v>#NAME?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5.75" customHeight="1">
      <c r="A212" s="8">
        <v>2214</v>
      </c>
      <c r="B212" s="1" t="s">
        <v>33</v>
      </c>
      <c r="C212" s="9" t="s">
        <v>76</v>
      </c>
      <c r="D212" s="10">
        <v>33929</v>
      </c>
      <c r="E212" s="1" t="s">
        <v>35</v>
      </c>
      <c r="F212" s="1" t="s">
        <v>41</v>
      </c>
      <c r="G212" s="1" t="s">
        <v>41</v>
      </c>
      <c r="H212" s="8">
        <v>3100</v>
      </c>
      <c r="I212" s="8" t="s">
        <v>44</v>
      </c>
      <c r="J212" s="8">
        <v>1</v>
      </c>
      <c r="K212" s="8">
        <v>5</v>
      </c>
      <c r="L212" s="8">
        <v>5</v>
      </c>
      <c r="M212" s="8">
        <v>5</v>
      </c>
      <c r="N212" s="8">
        <v>3</v>
      </c>
      <c r="O212" s="8">
        <v>5</v>
      </c>
      <c r="P212" s="8">
        <v>5</v>
      </c>
      <c r="Q212" s="8">
        <v>5</v>
      </c>
      <c r="R212" s="8">
        <v>5</v>
      </c>
      <c r="S212" s="1" t="s">
        <v>50</v>
      </c>
      <c r="T212" s="1">
        <f t="shared" ca="1" si="0"/>
        <v>31</v>
      </c>
      <c r="U212" s="1" t="str">
        <f t="shared" si="1"/>
        <v>Positive</v>
      </c>
      <c r="V212" s="1" t="e">
        <f t="array" aca="1" ref="V212:W212" ca="1">xlookup(C212,'Dataset 2 (LOOKUP)'!$A$2:$A$135,'Dataset 2 (LOOKUP)'!$B$2:$C$135,"")</f>
        <v>#NAME?</v>
      </c>
      <c r="W212" s="1" t="e">
        <f ca="1"/>
        <v>#NAME?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5.75" customHeight="1">
      <c r="A213" s="8">
        <v>925</v>
      </c>
      <c r="B213" s="1" t="s">
        <v>33</v>
      </c>
      <c r="C213" s="9" t="s">
        <v>83</v>
      </c>
      <c r="D213" s="10">
        <v>23957</v>
      </c>
      <c r="E213" s="1" t="s">
        <v>55</v>
      </c>
      <c r="F213" s="1" t="s">
        <v>41</v>
      </c>
      <c r="G213" s="1" t="s">
        <v>41</v>
      </c>
      <c r="H213" s="8">
        <v>282</v>
      </c>
      <c r="I213" s="8" t="s">
        <v>44</v>
      </c>
      <c r="J213" s="8">
        <v>3</v>
      </c>
      <c r="K213" s="8">
        <v>1</v>
      </c>
      <c r="L213" s="8">
        <v>1</v>
      </c>
      <c r="M213" s="8">
        <v>5</v>
      </c>
      <c r="N213" s="8">
        <v>5</v>
      </c>
      <c r="O213" s="8">
        <v>5</v>
      </c>
      <c r="P213" s="8">
        <v>3</v>
      </c>
      <c r="Q213" s="8">
        <v>5</v>
      </c>
      <c r="R213" s="8">
        <v>3</v>
      </c>
      <c r="S213" s="1" t="s">
        <v>56</v>
      </c>
      <c r="T213" s="1">
        <f t="shared" ca="1" si="0"/>
        <v>58</v>
      </c>
      <c r="U213" s="1" t="str">
        <f t="shared" si="1"/>
        <v>Negative</v>
      </c>
      <c r="V213" s="1" t="e">
        <f t="array" aca="1" ref="V213:W213" ca="1">xlookup(C213,'Dataset 2 (LOOKUP)'!$A$2:$A$135,'Dataset 2 (LOOKUP)'!$B$2:$C$135,"")</f>
        <v>#NAME?</v>
      </c>
      <c r="W213" s="1" t="e">
        <f ca="1"/>
        <v>#NAME?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5.75" customHeight="1">
      <c r="A214" s="8">
        <v>555</v>
      </c>
      <c r="B214" s="1" t="s">
        <v>42</v>
      </c>
      <c r="C214" s="9" t="s">
        <v>81</v>
      </c>
      <c r="D214" s="10">
        <v>25626</v>
      </c>
      <c r="E214" s="1" t="s">
        <v>35</v>
      </c>
      <c r="F214" s="1" t="s">
        <v>41</v>
      </c>
      <c r="G214" s="1" t="s">
        <v>41</v>
      </c>
      <c r="H214" s="8">
        <v>3057</v>
      </c>
      <c r="I214" s="8" t="s">
        <v>38</v>
      </c>
      <c r="J214" s="8">
        <v>2</v>
      </c>
      <c r="K214" s="8">
        <v>5</v>
      </c>
      <c r="L214" s="8">
        <v>3</v>
      </c>
      <c r="M214" s="8">
        <v>5</v>
      </c>
      <c r="N214" s="8">
        <v>5</v>
      </c>
      <c r="O214" s="8">
        <v>5</v>
      </c>
      <c r="P214" s="8">
        <v>4</v>
      </c>
      <c r="Q214" s="8">
        <v>5</v>
      </c>
      <c r="R214" s="8">
        <v>4</v>
      </c>
      <c r="S214" s="1" t="s">
        <v>50</v>
      </c>
      <c r="T214" s="1">
        <f t="shared" ca="1" si="0"/>
        <v>53</v>
      </c>
      <c r="U214" s="1" t="str">
        <f t="shared" si="1"/>
        <v>Positive</v>
      </c>
      <c r="V214" s="1" t="e">
        <f t="array" aca="1" ref="V214:W214" ca="1">xlookup(C214,'Dataset 2 (LOOKUP)'!$A$2:$A$135,'Dataset 2 (LOOKUP)'!$B$2:$C$135,"")</f>
        <v>#NAME?</v>
      </c>
      <c r="W214" s="1" t="e">
        <f ca="1"/>
        <v>#NAME?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5.75" customHeight="1">
      <c r="A215" s="8">
        <v>1076</v>
      </c>
      <c r="B215" s="1" t="s">
        <v>33</v>
      </c>
      <c r="C215" s="9" t="s">
        <v>74</v>
      </c>
      <c r="D215" s="10">
        <v>26892</v>
      </c>
      <c r="E215" s="1" t="s">
        <v>35</v>
      </c>
      <c r="F215" s="1" t="s">
        <v>36</v>
      </c>
      <c r="G215" s="1" t="s">
        <v>37</v>
      </c>
      <c r="H215" s="8">
        <v>247</v>
      </c>
      <c r="I215" s="8" t="s">
        <v>44</v>
      </c>
      <c r="J215" s="8">
        <v>0</v>
      </c>
      <c r="K215" s="8">
        <v>5</v>
      </c>
      <c r="L215" s="8">
        <v>1</v>
      </c>
      <c r="M215" s="8">
        <v>2</v>
      </c>
      <c r="N215" s="8">
        <v>1</v>
      </c>
      <c r="O215" s="8">
        <v>1</v>
      </c>
      <c r="P215" s="8">
        <v>1</v>
      </c>
      <c r="Q215" s="8">
        <v>1</v>
      </c>
      <c r="R215" s="8">
        <v>1</v>
      </c>
      <c r="S215" s="1" t="s">
        <v>50</v>
      </c>
      <c r="T215" s="1">
        <f t="shared" ca="1" si="0"/>
        <v>50</v>
      </c>
      <c r="U215" s="1" t="str">
        <f t="shared" si="1"/>
        <v>Positive</v>
      </c>
      <c r="V215" s="1" t="e">
        <f t="array" aca="1" ref="V215:W215" ca="1">xlookup(C215,'Dataset 2 (LOOKUP)'!$A$2:$A$135,'Dataset 2 (LOOKUP)'!$B$2:$C$135,"")</f>
        <v>#NAME?</v>
      </c>
      <c r="W215" s="1" t="e">
        <f ca="1"/>
        <v>#NAME?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5.75" customHeight="1">
      <c r="A216" s="8">
        <v>2110</v>
      </c>
      <c r="B216" s="1" t="s">
        <v>42</v>
      </c>
      <c r="C216" s="9" t="s">
        <v>102</v>
      </c>
      <c r="D216" s="10">
        <v>18109</v>
      </c>
      <c r="E216" s="1" t="s">
        <v>35</v>
      </c>
      <c r="F216" s="1" t="s">
        <v>41</v>
      </c>
      <c r="G216" s="1" t="s">
        <v>48</v>
      </c>
      <c r="H216" s="8">
        <v>412</v>
      </c>
      <c r="I216" s="8" t="s">
        <v>38</v>
      </c>
      <c r="J216" s="8">
        <v>3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2</v>
      </c>
      <c r="S216" s="1" t="s">
        <v>39</v>
      </c>
      <c r="T216" s="1">
        <f t="shared" ca="1" si="0"/>
        <v>74</v>
      </c>
      <c r="U216" s="1" t="str">
        <f t="shared" si="1"/>
        <v>Neutral</v>
      </c>
      <c r="V216" s="1" t="e">
        <f t="array" aca="1" ref="V216:W216" ca="1">xlookup(C216,'Dataset 2 (LOOKUP)'!$A$2:$A$135,'Dataset 2 (LOOKUP)'!$B$2:$C$135,"")</f>
        <v>#NAME?</v>
      </c>
      <c r="W216" s="1" t="e">
        <f ca="1"/>
        <v>#NAME?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5.75" customHeight="1">
      <c r="A217" s="8">
        <v>142</v>
      </c>
      <c r="B217" s="1" t="s">
        <v>42</v>
      </c>
      <c r="C217" s="9" t="s">
        <v>49</v>
      </c>
      <c r="D217" s="10">
        <v>29489</v>
      </c>
      <c r="E217" s="1" t="s">
        <v>35</v>
      </c>
      <c r="F217" s="1" t="s">
        <v>41</v>
      </c>
      <c r="G217" s="1" t="s">
        <v>41</v>
      </c>
      <c r="H217" s="8">
        <v>227</v>
      </c>
      <c r="I217" s="8" t="s">
        <v>38</v>
      </c>
      <c r="J217" s="8">
        <v>4</v>
      </c>
      <c r="K217" s="8">
        <v>4</v>
      </c>
      <c r="L217" s="8">
        <v>4</v>
      </c>
      <c r="M217" s="8">
        <v>5</v>
      </c>
      <c r="N217" s="8">
        <v>4</v>
      </c>
      <c r="O217" s="8">
        <v>3</v>
      </c>
      <c r="P217" s="8">
        <v>4</v>
      </c>
      <c r="Q217" s="8">
        <v>4</v>
      </c>
      <c r="R217" s="8">
        <v>4</v>
      </c>
      <c r="S217" s="1" t="s">
        <v>50</v>
      </c>
      <c r="T217" s="1">
        <f t="shared" ca="1" si="0"/>
        <v>43</v>
      </c>
      <c r="U217" s="1" t="str">
        <f t="shared" si="1"/>
        <v>Positive</v>
      </c>
      <c r="V217" s="1" t="e">
        <f t="array" aca="1" ref="V217:W217" ca="1">xlookup(C217,'Dataset 2 (LOOKUP)'!$A$2:$A$135,'Dataset 2 (LOOKUP)'!$B$2:$C$135,"")</f>
        <v>#NAME?</v>
      </c>
      <c r="W217" s="1" t="e">
        <f ca="1"/>
        <v>#NAME?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5.75" customHeight="1">
      <c r="A218" s="8">
        <v>165</v>
      </c>
      <c r="B218" s="1" t="s">
        <v>42</v>
      </c>
      <c r="C218" s="9" t="s">
        <v>109</v>
      </c>
      <c r="D218" s="10">
        <v>27161</v>
      </c>
      <c r="E218" s="1" t="s">
        <v>35</v>
      </c>
      <c r="F218" s="1" t="s">
        <v>36</v>
      </c>
      <c r="G218" s="1" t="s">
        <v>37</v>
      </c>
      <c r="H218" s="8">
        <v>227</v>
      </c>
      <c r="I218" s="8" t="s">
        <v>44</v>
      </c>
      <c r="J218" s="8">
        <v>0</v>
      </c>
      <c r="K218" s="8">
        <v>3</v>
      </c>
      <c r="L218" s="8">
        <v>4</v>
      </c>
      <c r="M218" s="8">
        <v>2</v>
      </c>
      <c r="N218" s="8">
        <v>2</v>
      </c>
      <c r="O218" s="8">
        <v>2</v>
      </c>
      <c r="P218" s="8">
        <v>5</v>
      </c>
      <c r="Q218" s="8">
        <v>2</v>
      </c>
      <c r="R218" s="8">
        <v>5</v>
      </c>
      <c r="S218" s="1" t="s">
        <v>56</v>
      </c>
      <c r="T218" s="1">
        <f t="shared" ca="1" si="0"/>
        <v>49</v>
      </c>
      <c r="U218" s="1" t="str">
        <f t="shared" si="1"/>
        <v>Negative</v>
      </c>
      <c r="V218" s="1" t="e">
        <f t="array" aca="1" ref="V218:W218" ca="1">xlookup(C218,'Dataset 2 (LOOKUP)'!$A$2:$A$135,'Dataset 2 (LOOKUP)'!$B$2:$C$135,"")</f>
        <v>#NAME?</v>
      </c>
      <c r="W218" s="1" t="e">
        <f ca="1"/>
        <v>#NAME?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5.75" customHeight="1">
      <c r="A219" s="8">
        <v>61</v>
      </c>
      <c r="B219" s="1" t="s">
        <v>42</v>
      </c>
      <c r="C219" s="9" t="s">
        <v>93</v>
      </c>
      <c r="D219" s="10">
        <v>30897</v>
      </c>
      <c r="E219" s="1" t="s">
        <v>35</v>
      </c>
      <c r="F219" s="1" t="s">
        <v>41</v>
      </c>
      <c r="G219" s="1" t="s">
        <v>41</v>
      </c>
      <c r="H219" s="8">
        <v>3391</v>
      </c>
      <c r="I219" s="8" t="s">
        <v>38</v>
      </c>
      <c r="J219" s="8">
        <v>3</v>
      </c>
      <c r="K219" s="8">
        <v>5</v>
      </c>
      <c r="L219" s="8">
        <v>4</v>
      </c>
      <c r="M219" s="8">
        <v>4</v>
      </c>
      <c r="N219" s="8">
        <v>3</v>
      </c>
      <c r="O219" s="8">
        <v>2</v>
      </c>
      <c r="P219" s="8">
        <v>4</v>
      </c>
      <c r="Q219" s="8">
        <v>4</v>
      </c>
      <c r="R219" s="8">
        <v>5</v>
      </c>
      <c r="S219" s="1" t="s">
        <v>50</v>
      </c>
      <c r="T219" s="1">
        <f t="shared" ca="1" si="0"/>
        <v>39</v>
      </c>
      <c r="U219" s="1" t="str">
        <f t="shared" si="1"/>
        <v>Positive</v>
      </c>
      <c r="V219" s="1" t="e">
        <f t="array" aca="1" ref="V219:W219" ca="1">xlookup(C219,'Dataset 2 (LOOKUP)'!$A$2:$A$135,'Dataset 2 (LOOKUP)'!$B$2:$C$135,"")</f>
        <v>#NAME?</v>
      </c>
      <c r="W219" s="1" t="e">
        <f ca="1"/>
        <v>#NAME?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5.75" customHeight="1">
      <c r="A220" s="8">
        <v>1046</v>
      </c>
      <c r="B220" s="1" t="s">
        <v>42</v>
      </c>
      <c r="C220" s="9" t="s">
        <v>54</v>
      </c>
      <c r="D220" s="10">
        <v>21271</v>
      </c>
      <c r="E220" s="1" t="s">
        <v>55</v>
      </c>
      <c r="F220" s="1" t="s">
        <v>41</v>
      </c>
      <c r="G220" s="1" t="s">
        <v>37</v>
      </c>
      <c r="H220" s="8">
        <v>134</v>
      </c>
      <c r="I220" s="8" t="s">
        <v>44</v>
      </c>
      <c r="J220" s="8">
        <v>3</v>
      </c>
      <c r="K220" s="8">
        <v>2</v>
      </c>
      <c r="L220" s="8">
        <v>1</v>
      </c>
      <c r="M220" s="8">
        <v>4</v>
      </c>
      <c r="N220" s="8">
        <v>4</v>
      </c>
      <c r="O220" s="8">
        <v>4</v>
      </c>
      <c r="P220" s="8">
        <v>4</v>
      </c>
      <c r="Q220" s="8">
        <v>4</v>
      </c>
      <c r="R220" s="8">
        <v>3</v>
      </c>
      <c r="S220" s="1" t="s">
        <v>39</v>
      </c>
      <c r="T220" s="1">
        <f t="shared" ca="1" si="0"/>
        <v>65</v>
      </c>
      <c r="U220" s="1" t="str">
        <f t="shared" si="1"/>
        <v>Neutral</v>
      </c>
      <c r="V220" s="1" t="e">
        <f t="array" aca="1" ref="V220:W220" ca="1">xlookup(C220,'Dataset 2 (LOOKUP)'!$A$2:$A$135,'Dataset 2 (LOOKUP)'!$B$2:$C$135,"")</f>
        <v>#NAME?</v>
      </c>
      <c r="W220" s="1" t="e">
        <f ca="1"/>
        <v>#NAME?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5.75" customHeight="1">
      <c r="A221" s="8">
        <v>970</v>
      </c>
      <c r="B221" s="1" t="s">
        <v>42</v>
      </c>
      <c r="C221" s="9" t="s">
        <v>52</v>
      </c>
      <c r="D221" s="10">
        <v>25628</v>
      </c>
      <c r="E221" s="1" t="s">
        <v>35</v>
      </c>
      <c r="F221" s="1" t="s">
        <v>41</v>
      </c>
      <c r="G221" s="1" t="s">
        <v>41</v>
      </c>
      <c r="H221" s="8">
        <v>89</v>
      </c>
      <c r="I221" s="8" t="s">
        <v>44</v>
      </c>
      <c r="J221" s="8">
        <v>2</v>
      </c>
      <c r="K221" s="8">
        <v>3</v>
      </c>
      <c r="L221" s="8">
        <v>5</v>
      </c>
      <c r="M221" s="8">
        <v>4</v>
      </c>
      <c r="N221" s="8">
        <v>4</v>
      </c>
      <c r="O221" s="8">
        <v>2</v>
      </c>
      <c r="P221" s="8">
        <v>5</v>
      </c>
      <c r="Q221" s="8">
        <v>5</v>
      </c>
      <c r="R221" s="8">
        <v>4</v>
      </c>
      <c r="S221" s="1" t="s">
        <v>50</v>
      </c>
      <c r="T221" s="1">
        <f t="shared" ca="1" si="0"/>
        <v>53</v>
      </c>
      <c r="U221" s="1" t="str">
        <f t="shared" si="1"/>
        <v>Positive</v>
      </c>
      <c r="V221" s="1" t="e">
        <f t="array" aca="1" ref="V221:W221" ca="1">xlookup(C221,'Dataset 2 (LOOKUP)'!$A$2:$A$135,'Dataset 2 (LOOKUP)'!$B$2:$C$135,"")</f>
        <v>#NAME?</v>
      </c>
      <c r="W221" s="1" t="e">
        <f ca="1"/>
        <v>#NAME?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5.75" customHeight="1">
      <c r="A222" s="8">
        <v>2325</v>
      </c>
      <c r="B222" s="1" t="s">
        <v>42</v>
      </c>
      <c r="C222" s="9" t="s">
        <v>66</v>
      </c>
      <c r="D222" s="10">
        <v>28830</v>
      </c>
      <c r="E222" s="1" t="s">
        <v>35</v>
      </c>
      <c r="F222" s="1" t="s">
        <v>36</v>
      </c>
      <c r="G222" s="1" t="s">
        <v>37</v>
      </c>
      <c r="H222" s="8">
        <v>691</v>
      </c>
      <c r="I222" s="8" t="s">
        <v>38</v>
      </c>
      <c r="J222" s="8">
        <v>2</v>
      </c>
      <c r="K222" s="8">
        <v>4</v>
      </c>
      <c r="L222" s="8">
        <v>5</v>
      </c>
      <c r="M222" s="8">
        <v>3</v>
      </c>
      <c r="N222" s="8">
        <v>3</v>
      </c>
      <c r="O222" s="8">
        <v>3</v>
      </c>
      <c r="P222" s="8">
        <v>4</v>
      </c>
      <c r="Q222" s="8">
        <v>3</v>
      </c>
      <c r="R222" s="8">
        <v>5</v>
      </c>
      <c r="S222" s="1" t="s">
        <v>39</v>
      </c>
      <c r="T222" s="1">
        <f t="shared" ca="1" si="0"/>
        <v>45</v>
      </c>
      <c r="U222" s="1" t="str">
        <f t="shared" si="1"/>
        <v>Neutral</v>
      </c>
      <c r="V222" s="1" t="e">
        <f t="array" aca="1" ref="V222:W222" ca="1">xlookup(C222,'Dataset 2 (LOOKUP)'!$A$2:$A$135,'Dataset 2 (LOOKUP)'!$B$2:$C$135,"")</f>
        <v>#NAME?</v>
      </c>
      <c r="W222" s="1" t="e">
        <f ca="1"/>
        <v>#NAME?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5.75" customHeight="1">
      <c r="A223" s="8">
        <v>2043</v>
      </c>
      <c r="B223" s="1" t="s">
        <v>33</v>
      </c>
      <c r="C223" s="9" t="s">
        <v>83</v>
      </c>
      <c r="D223" s="10">
        <v>32171</v>
      </c>
      <c r="E223" s="1" t="s">
        <v>35</v>
      </c>
      <c r="F223" s="1" t="s">
        <v>41</v>
      </c>
      <c r="G223" s="1" t="s">
        <v>41</v>
      </c>
      <c r="H223" s="8">
        <v>3019</v>
      </c>
      <c r="I223" s="8" t="s">
        <v>38</v>
      </c>
      <c r="J223" s="8">
        <v>3</v>
      </c>
      <c r="K223" s="8">
        <v>3</v>
      </c>
      <c r="L223" s="8">
        <v>5</v>
      </c>
      <c r="M223" s="8">
        <v>4</v>
      </c>
      <c r="N223" s="8">
        <v>4</v>
      </c>
      <c r="O223" s="8">
        <v>4</v>
      </c>
      <c r="P223" s="8">
        <v>4</v>
      </c>
      <c r="Q223" s="8">
        <v>4</v>
      </c>
      <c r="R223" s="8">
        <v>5</v>
      </c>
      <c r="S223" s="1" t="s">
        <v>50</v>
      </c>
      <c r="T223" s="1">
        <f t="shared" ca="1" si="0"/>
        <v>35</v>
      </c>
      <c r="U223" s="1" t="str">
        <f t="shared" si="1"/>
        <v>Positive</v>
      </c>
      <c r="V223" s="1" t="e">
        <f t="array" aca="1" ref="V223:W223" ca="1">xlookup(C223,'Dataset 2 (LOOKUP)'!$A$2:$A$135,'Dataset 2 (LOOKUP)'!$B$2:$C$135,"")</f>
        <v>#NAME?</v>
      </c>
      <c r="W223" s="1" t="e">
        <f ca="1"/>
        <v>#NAME?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5.75" customHeight="1">
      <c r="A224" s="8">
        <v>1480</v>
      </c>
      <c r="B224" s="1" t="s">
        <v>33</v>
      </c>
      <c r="C224" s="9" t="s">
        <v>77</v>
      </c>
      <c r="D224" s="10">
        <v>27429</v>
      </c>
      <c r="E224" s="1" t="s">
        <v>35</v>
      </c>
      <c r="F224" s="1" t="s">
        <v>41</v>
      </c>
      <c r="G224" s="1" t="s">
        <v>41</v>
      </c>
      <c r="H224" s="8">
        <v>737</v>
      </c>
      <c r="I224" s="8" t="s">
        <v>38</v>
      </c>
      <c r="J224" s="8">
        <v>3</v>
      </c>
      <c r="K224" s="8">
        <v>1</v>
      </c>
      <c r="L224" s="8">
        <v>4</v>
      </c>
      <c r="M224" s="8">
        <v>4</v>
      </c>
      <c r="N224" s="8">
        <v>2</v>
      </c>
      <c r="O224" s="8">
        <v>2</v>
      </c>
      <c r="P224" s="8">
        <v>4</v>
      </c>
      <c r="Q224" s="8">
        <v>4</v>
      </c>
      <c r="R224" s="8">
        <v>4</v>
      </c>
      <c r="S224" s="1" t="s">
        <v>39</v>
      </c>
      <c r="T224" s="1">
        <f t="shared" ca="1" si="0"/>
        <v>48</v>
      </c>
      <c r="U224" s="1" t="str">
        <f t="shared" si="1"/>
        <v>Neutral</v>
      </c>
      <c r="V224" s="1" t="e">
        <f t="array" aca="1" ref="V224:W224" ca="1">xlookup(C224,'Dataset 2 (LOOKUP)'!$A$2:$A$135,'Dataset 2 (LOOKUP)'!$B$2:$C$135,"")</f>
        <v>#NAME?</v>
      </c>
      <c r="W224" s="1" t="e">
        <f ca="1"/>
        <v>#NAME?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5.75" customHeight="1">
      <c r="A225" s="8">
        <v>242</v>
      </c>
      <c r="B225" s="1" t="s">
        <v>42</v>
      </c>
      <c r="C225" s="9" t="s">
        <v>59</v>
      </c>
      <c r="D225" s="10">
        <v>20251</v>
      </c>
      <c r="E225" s="1" t="s">
        <v>55</v>
      </c>
      <c r="F225" s="1" t="s">
        <v>41</v>
      </c>
      <c r="G225" s="1" t="s">
        <v>41</v>
      </c>
      <c r="H225" s="8">
        <v>719</v>
      </c>
      <c r="I225" s="8" t="s">
        <v>38</v>
      </c>
      <c r="J225" s="8">
        <v>4</v>
      </c>
      <c r="K225" s="8">
        <v>4</v>
      </c>
      <c r="L225" s="8">
        <v>5</v>
      </c>
      <c r="M225" s="8">
        <v>1</v>
      </c>
      <c r="N225" s="8">
        <v>1</v>
      </c>
      <c r="O225" s="8">
        <v>1</v>
      </c>
      <c r="P225" s="8">
        <v>4</v>
      </c>
      <c r="Q225" s="8">
        <v>1</v>
      </c>
      <c r="R225" s="8">
        <v>4</v>
      </c>
      <c r="S225" s="1" t="s">
        <v>56</v>
      </c>
      <c r="T225" s="1">
        <f t="shared" ca="1" si="0"/>
        <v>68</v>
      </c>
      <c r="U225" s="1" t="str">
        <f t="shared" si="1"/>
        <v>Negative</v>
      </c>
      <c r="V225" s="1" t="e">
        <f t="array" aca="1" ref="V225:W225" ca="1">xlookup(C225,'Dataset 2 (LOOKUP)'!$A$2:$A$135,'Dataset 2 (LOOKUP)'!$B$2:$C$135,"")</f>
        <v>#NAME?</v>
      </c>
      <c r="W225" s="1" t="e">
        <f ca="1"/>
        <v>#NAME?</v>
      </c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5.75" customHeight="1">
      <c r="A226" s="8">
        <v>2301</v>
      </c>
      <c r="B226" s="1" t="s">
        <v>42</v>
      </c>
      <c r="C226" s="9" t="s">
        <v>95</v>
      </c>
      <c r="D226" s="10">
        <v>20481</v>
      </c>
      <c r="E226" s="1" t="s">
        <v>55</v>
      </c>
      <c r="F226" s="1" t="s">
        <v>41</v>
      </c>
      <c r="G226" s="1" t="s">
        <v>37</v>
      </c>
      <c r="H226" s="8">
        <v>690</v>
      </c>
      <c r="I226" s="8" t="s">
        <v>38</v>
      </c>
      <c r="J226" s="8">
        <v>2</v>
      </c>
      <c r="K226" s="8">
        <v>1</v>
      </c>
      <c r="L226" s="8">
        <v>1</v>
      </c>
      <c r="M226" s="8">
        <v>4</v>
      </c>
      <c r="N226" s="8">
        <v>4</v>
      </c>
      <c r="O226" s="8">
        <v>4</v>
      </c>
      <c r="P226" s="8">
        <v>4</v>
      </c>
      <c r="Q226" s="8">
        <v>4</v>
      </c>
      <c r="R226" s="8">
        <v>4</v>
      </c>
      <c r="S226" s="1" t="s">
        <v>39</v>
      </c>
      <c r="T226" s="1">
        <f t="shared" ca="1" si="0"/>
        <v>67</v>
      </c>
      <c r="U226" s="1" t="str">
        <f t="shared" si="1"/>
        <v>Neutral</v>
      </c>
      <c r="V226" s="1" t="e">
        <f t="array" aca="1" ref="V226:W226" ca="1">xlookup(C226,'Dataset 2 (LOOKUP)'!$A$2:$A$135,'Dataset 2 (LOOKUP)'!$B$2:$C$135,"")</f>
        <v>#NAME?</v>
      </c>
      <c r="W226" s="1" t="e">
        <f ca="1"/>
        <v>#NAME?</v>
      </c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5.75" customHeight="1">
      <c r="A227" s="8">
        <v>1368</v>
      </c>
      <c r="B227" s="1" t="s">
        <v>33</v>
      </c>
      <c r="C227" s="9" t="s">
        <v>49</v>
      </c>
      <c r="D227" s="10">
        <v>19230</v>
      </c>
      <c r="E227" s="1" t="s">
        <v>35</v>
      </c>
      <c r="F227" s="1" t="s">
        <v>41</v>
      </c>
      <c r="G227" s="1" t="s">
        <v>41</v>
      </c>
      <c r="H227" s="8">
        <v>2563</v>
      </c>
      <c r="I227" s="8" t="s">
        <v>38</v>
      </c>
      <c r="J227" s="8">
        <v>1</v>
      </c>
      <c r="K227" s="8">
        <v>4</v>
      </c>
      <c r="L227" s="8">
        <v>4</v>
      </c>
      <c r="M227" s="8">
        <v>2</v>
      </c>
      <c r="N227" s="8">
        <v>3</v>
      </c>
      <c r="O227" s="8">
        <v>4</v>
      </c>
      <c r="P227" s="8">
        <v>4</v>
      </c>
      <c r="Q227" s="8">
        <v>4</v>
      </c>
      <c r="R227" s="8">
        <v>4</v>
      </c>
      <c r="S227" s="1" t="s">
        <v>39</v>
      </c>
      <c r="T227" s="1">
        <f t="shared" ca="1" si="0"/>
        <v>71</v>
      </c>
      <c r="U227" s="1" t="str">
        <f t="shared" si="1"/>
        <v>Neutral</v>
      </c>
      <c r="V227" s="1" t="e">
        <f t="array" aca="1" ref="V227:W227" ca="1">xlookup(C227,'Dataset 2 (LOOKUP)'!$A$2:$A$135,'Dataset 2 (LOOKUP)'!$B$2:$C$135,"")</f>
        <v>#NAME?</v>
      </c>
      <c r="W227" s="1" t="e">
        <f ca="1"/>
        <v>#NAME?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5.75" customHeight="1">
      <c r="A228" s="8">
        <v>75</v>
      </c>
      <c r="B228" s="1" t="s">
        <v>33</v>
      </c>
      <c r="C228" s="9" t="s">
        <v>83</v>
      </c>
      <c r="D228" s="10">
        <v>26597</v>
      </c>
      <c r="E228" s="1" t="s">
        <v>55</v>
      </c>
      <c r="F228" s="1" t="s">
        <v>41</v>
      </c>
      <c r="G228" s="1" t="s">
        <v>37</v>
      </c>
      <c r="H228" s="8">
        <v>108</v>
      </c>
      <c r="I228" s="8" t="s">
        <v>38</v>
      </c>
      <c r="J228" s="8">
        <v>1</v>
      </c>
      <c r="K228" s="8">
        <v>5</v>
      </c>
      <c r="L228" s="8">
        <v>4</v>
      </c>
      <c r="M228" s="8">
        <v>2</v>
      </c>
      <c r="N228" s="8">
        <v>2</v>
      </c>
      <c r="O228" s="8">
        <v>2</v>
      </c>
      <c r="P228" s="8">
        <v>2</v>
      </c>
      <c r="Q228" s="8">
        <v>2</v>
      </c>
      <c r="R228" s="8">
        <v>4</v>
      </c>
      <c r="S228" s="1" t="s">
        <v>56</v>
      </c>
      <c r="T228" s="1">
        <f t="shared" ca="1" si="0"/>
        <v>51</v>
      </c>
      <c r="U228" s="1" t="str">
        <f t="shared" si="1"/>
        <v>Negative</v>
      </c>
      <c r="V228" s="1" t="e">
        <f t="array" aca="1" ref="V228:W228" ca="1">xlookup(C228,'Dataset 2 (LOOKUP)'!$A$2:$A$135,'Dataset 2 (LOOKUP)'!$B$2:$C$135,"")</f>
        <v>#NAME?</v>
      </c>
      <c r="W228" s="1" t="e">
        <f ca="1"/>
        <v>#NAME?</v>
      </c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5.75" customHeight="1">
      <c r="A229" s="8">
        <v>1889</v>
      </c>
      <c r="B229" s="1" t="s">
        <v>33</v>
      </c>
      <c r="C229" s="9" t="s">
        <v>71</v>
      </c>
      <c r="D229" s="10">
        <v>17382</v>
      </c>
      <c r="E229" s="1" t="s">
        <v>55</v>
      </c>
      <c r="F229" s="1" t="s">
        <v>41</v>
      </c>
      <c r="G229" s="1" t="s">
        <v>41</v>
      </c>
      <c r="H229" s="8">
        <v>285</v>
      </c>
      <c r="I229" s="8" t="s">
        <v>44</v>
      </c>
      <c r="J229" s="8">
        <v>2</v>
      </c>
      <c r="K229" s="8">
        <v>3</v>
      </c>
      <c r="L229" s="8">
        <v>3</v>
      </c>
      <c r="M229" s="8">
        <v>4</v>
      </c>
      <c r="N229" s="8">
        <v>4</v>
      </c>
      <c r="O229" s="8">
        <v>4</v>
      </c>
      <c r="P229" s="8">
        <v>4</v>
      </c>
      <c r="Q229" s="8">
        <v>4</v>
      </c>
      <c r="R229" s="8">
        <v>5</v>
      </c>
      <c r="S229" s="1" t="s">
        <v>39</v>
      </c>
      <c r="T229" s="1">
        <f t="shared" ca="1" si="0"/>
        <v>76</v>
      </c>
      <c r="U229" s="1" t="str">
        <f t="shared" si="1"/>
        <v>Neutral</v>
      </c>
      <c r="V229" s="1" t="e">
        <f t="array" aca="1" ref="V229:W229" ca="1">xlookup(C229,'Dataset 2 (LOOKUP)'!$A$2:$A$135,'Dataset 2 (LOOKUP)'!$B$2:$C$135,"")</f>
        <v>#NAME?</v>
      </c>
      <c r="W229" s="1" t="e">
        <f ca="1"/>
        <v>#NAME?</v>
      </c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5.75" customHeight="1">
      <c r="A230" s="8">
        <v>311</v>
      </c>
      <c r="B230" s="1" t="s">
        <v>42</v>
      </c>
      <c r="C230" s="9" t="s">
        <v>49</v>
      </c>
      <c r="D230" s="10">
        <v>22818</v>
      </c>
      <c r="E230" s="1" t="s">
        <v>55</v>
      </c>
      <c r="F230" s="1" t="s">
        <v>41</v>
      </c>
      <c r="G230" s="1" t="s">
        <v>41</v>
      </c>
      <c r="H230" s="8">
        <v>821</v>
      </c>
      <c r="I230" s="8" t="s">
        <v>44</v>
      </c>
      <c r="J230" s="8">
        <v>2</v>
      </c>
      <c r="K230" s="8">
        <v>5</v>
      </c>
      <c r="L230" s="8">
        <v>4</v>
      </c>
      <c r="M230" s="8">
        <v>4</v>
      </c>
      <c r="N230" s="8">
        <v>4</v>
      </c>
      <c r="O230" s="8">
        <v>4</v>
      </c>
      <c r="P230" s="8">
        <v>4</v>
      </c>
      <c r="Q230" s="8">
        <v>4</v>
      </c>
      <c r="R230" s="8">
        <v>4</v>
      </c>
      <c r="S230" s="1" t="s">
        <v>56</v>
      </c>
      <c r="T230" s="1">
        <f t="shared" ca="1" si="0"/>
        <v>61</v>
      </c>
      <c r="U230" s="1" t="str">
        <f t="shared" si="1"/>
        <v>Negative</v>
      </c>
      <c r="V230" s="1" t="e">
        <f t="array" aca="1" ref="V230:W230" ca="1">xlookup(C230,'Dataset 2 (LOOKUP)'!$A$2:$A$135,'Dataset 2 (LOOKUP)'!$B$2:$C$135,"")</f>
        <v>#NAME?</v>
      </c>
      <c r="W230" s="1" t="e">
        <f ca="1"/>
        <v>#NAME?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5.75" customHeight="1">
      <c r="A231" s="8">
        <v>3315</v>
      </c>
      <c r="B231" s="1" t="s">
        <v>42</v>
      </c>
      <c r="C231" s="9" t="s">
        <v>95</v>
      </c>
      <c r="D231" s="10">
        <v>40701</v>
      </c>
      <c r="E231" s="1" t="s">
        <v>35</v>
      </c>
      <c r="F231" s="1" t="s">
        <v>41</v>
      </c>
      <c r="G231" s="1" t="s">
        <v>41</v>
      </c>
      <c r="H231" s="8">
        <v>2730</v>
      </c>
      <c r="I231" s="8" t="s">
        <v>38</v>
      </c>
      <c r="J231" s="8">
        <v>1</v>
      </c>
      <c r="K231" s="8">
        <v>4</v>
      </c>
      <c r="L231" s="8">
        <v>5</v>
      </c>
      <c r="M231" s="8">
        <v>5</v>
      </c>
      <c r="N231" s="8">
        <v>5</v>
      </c>
      <c r="O231" s="8">
        <v>2</v>
      </c>
      <c r="P231" s="8">
        <v>5</v>
      </c>
      <c r="Q231" s="8">
        <v>5</v>
      </c>
      <c r="R231" s="8">
        <v>5</v>
      </c>
      <c r="S231" s="1" t="s">
        <v>50</v>
      </c>
      <c r="T231" s="1">
        <f t="shared" ca="1" si="0"/>
        <v>12</v>
      </c>
      <c r="U231" s="1" t="str">
        <f t="shared" si="1"/>
        <v>Positive</v>
      </c>
      <c r="V231" s="1" t="e">
        <f t="array" aca="1" ref="V231:W231" ca="1">xlookup(C231,'Dataset 2 (LOOKUP)'!$A$2:$A$135,'Dataset 2 (LOOKUP)'!$B$2:$C$135,"")</f>
        <v>#NAME?</v>
      </c>
      <c r="W231" s="1" t="e">
        <f ca="1"/>
        <v>#NAME?</v>
      </c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5.75" customHeight="1">
      <c r="A232" s="8">
        <v>1269</v>
      </c>
      <c r="B232" s="1" t="s">
        <v>42</v>
      </c>
      <c r="C232" s="9" t="s">
        <v>81</v>
      </c>
      <c r="D232" s="10">
        <v>20966</v>
      </c>
      <c r="E232" s="1" t="s">
        <v>35</v>
      </c>
      <c r="F232" s="1" t="s">
        <v>36</v>
      </c>
      <c r="G232" s="1" t="s">
        <v>37</v>
      </c>
      <c r="H232" s="8">
        <v>89</v>
      </c>
      <c r="I232" s="8" t="s">
        <v>44</v>
      </c>
      <c r="J232" s="8">
        <v>2</v>
      </c>
      <c r="K232" s="8">
        <v>4</v>
      </c>
      <c r="L232" s="8">
        <v>3</v>
      </c>
      <c r="M232" s="8">
        <v>5</v>
      </c>
      <c r="N232" s="8">
        <v>1</v>
      </c>
      <c r="O232" s="8">
        <v>1</v>
      </c>
      <c r="P232" s="8">
        <v>4</v>
      </c>
      <c r="Q232" s="8">
        <v>1</v>
      </c>
      <c r="R232" s="8">
        <v>4</v>
      </c>
      <c r="S232" s="1" t="s">
        <v>39</v>
      </c>
      <c r="T232" s="1">
        <f t="shared" ca="1" si="0"/>
        <v>66</v>
      </c>
      <c r="U232" s="1" t="str">
        <f t="shared" si="1"/>
        <v>Neutral</v>
      </c>
      <c r="V232" s="1" t="e">
        <f t="array" aca="1" ref="V232:W232" ca="1">xlookup(C232,'Dataset 2 (LOOKUP)'!$A$2:$A$135,'Dataset 2 (LOOKUP)'!$B$2:$C$135,"")</f>
        <v>#NAME?</v>
      </c>
      <c r="W232" s="1" t="e">
        <f ca="1"/>
        <v>#NAME?</v>
      </c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5.75" customHeight="1">
      <c r="A233" s="8">
        <v>2908</v>
      </c>
      <c r="B233" s="1" t="s">
        <v>42</v>
      </c>
      <c r="C233" s="9" t="s">
        <v>110</v>
      </c>
      <c r="D233" s="10">
        <v>29429</v>
      </c>
      <c r="E233" s="1" t="s">
        <v>35</v>
      </c>
      <c r="F233" s="1" t="s">
        <v>36</v>
      </c>
      <c r="G233" s="1" t="s">
        <v>37</v>
      </c>
      <c r="H233" s="8">
        <v>409</v>
      </c>
      <c r="I233" s="8" t="s">
        <v>38</v>
      </c>
      <c r="J233" s="8">
        <v>4</v>
      </c>
      <c r="K233" s="8">
        <v>2</v>
      </c>
      <c r="L233" s="8">
        <v>3</v>
      </c>
      <c r="M233" s="8">
        <v>3</v>
      </c>
      <c r="N233" s="8">
        <v>3</v>
      </c>
      <c r="O233" s="8">
        <v>3</v>
      </c>
      <c r="P233" s="8">
        <v>4</v>
      </c>
      <c r="Q233" s="8">
        <v>3</v>
      </c>
      <c r="R233" s="8">
        <v>4</v>
      </c>
      <c r="S233" s="1" t="s">
        <v>39</v>
      </c>
      <c r="T233" s="1">
        <f t="shared" ca="1" si="0"/>
        <v>43</v>
      </c>
      <c r="U233" s="1" t="str">
        <f t="shared" si="1"/>
        <v>Neutral</v>
      </c>
      <c r="V233" s="1" t="e">
        <f t="array" aca="1" ref="V233:W233" ca="1">xlookup(C233,'Dataset 2 (LOOKUP)'!$A$2:$A$135,'Dataset 2 (LOOKUP)'!$B$2:$C$135,"")</f>
        <v>#NAME?</v>
      </c>
      <c r="W233" s="1" t="e">
        <f ca="1"/>
        <v>#NAME?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5.75" customHeight="1">
      <c r="A234" s="8">
        <v>2212</v>
      </c>
      <c r="B234" s="1" t="s">
        <v>33</v>
      </c>
      <c r="C234" s="9" t="s">
        <v>59</v>
      </c>
      <c r="D234" s="10">
        <v>27418</v>
      </c>
      <c r="E234" s="1" t="s">
        <v>35</v>
      </c>
      <c r="F234" s="1" t="s">
        <v>41</v>
      </c>
      <c r="G234" s="1" t="s">
        <v>41</v>
      </c>
      <c r="H234" s="8">
        <v>2115</v>
      </c>
      <c r="I234" s="8" t="s">
        <v>44</v>
      </c>
      <c r="J234" s="8">
        <v>1</v>
      </c>
      <c r="K234" s="8">
        <v>4</v>
      </c>
      <c r="L234" s="8">
        <v>3</v>
      </c>
      <c r="M234" s="8">
        <v>4</v>
      </c>
      <c r="N234" s="8">
        <v>4</v>
      </c>
      <c r="O234" s="8">
        <v>5</v>
      </c>
      <c r="P234" s="8">
        <v>3</v>
      </c>
      <c r="Q234" s="8">
        <v>3</v>
      </c>
      <c r="R234" s="8">
        <v>3</v>
      </c>
      <c r="S234" s="1" t="s">
        <v>39</v>
      </c>
      <c r="T234" s="1">
        <f t="shared" ca="1" si="0"/>
        <v>48</v>
      </c>
      <c r="U234" s="1" t="str">
        <f t="shared" si="1"/>
        <v>Neutral</v>
      </c>
      <c r="V234" s="1" t="e">
        <f t="array" aca="1" ref="V234:W234" ca="1">xlookup(C234,'Dataset 2 (LOOKUP)'!$A$2:$A$135,'Dataset 2 (LOOKUP)'!$B$2:$C$135,"")</f>
        <v>#NAME?</v>
      </c>
      <c r="W234" s="1" t="e">
        <f ca="1"/>
        <v>#NAME?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5.75" customHeight="1">
      <c r="A235" s="8">
        <v>1783</v>
      </c>
      <c r="B235" s="1" t="s">
        <v>33</v>
      </c>
      <c r="C235" s="9" t="s">
        <v>71</v>
      </c>
      <c r="D235" s="10">
        <v>28383</v>
      </c>
      <c r="E235" s="1" t="s">
        <v>55</v>
      </c>
      <c r="F235" s="1" t="s">
        <v>41</v>
      </c>
      <c r="G235" s="1" t="s">
        <v>37</v>
      </c>
      <c r="H235" s="8">
        <v>408</v>
      </c>
      <c r="I235" s="8" t="s">
        <v>44</v>
      </c>
      <c r="J235" s="8">
        <v>2</v>
      </c>
      <c r="K235" s="8">
        <v>4</v>
      </c>
      <c r="L235" s="8">
        <v>5</v>
      </c>
      <c r="M235" s="8">
        <v>4</v>
      </c>
      <c r="N235" s="8">
        <v>4</v>
      </c>
      <c r="O235" s="8">
        <v>4</v>
      </c>
      <c r="P235" s="8">
        <v>5</v>
      </c>
      <c r="Q235" s="8">
        <v>4</v>
      </c>
      <c r="R235" s="8">
        <v>5</v>
      </c>
      <c r="S235" s="1" t="s">
        <v>39</v>
      </c>
      <c r="T235" s="1">
        <f t="shared" ca="1" si="0"/>
        <v>46</v>
      </c>
      <c r="U235" s="1" t="str">
        <f t="shared" si="1"/>
        <v>Neutral</v>
      </c>
      <c r="V235" s="1" t="e">
        <f t="array" aca="1" ref="V235:W235" ca="1">xlookup(C235,'Dataset 2 (LOOKUP)'!$A$2:$A$135,'Dataset 2 (LOOKUP)'!$B$2:$C$135,"")</f>
        <v>#NAME?</v>
      </c>
      <c r="W235" s="1" t="e">
        <f ca="1"/>
        <v>#NAME?</v>
      </c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5.75" customHeight="1">
      <c r="A236" s="8">
        <v>2721</v>
      </c>
      <c r="B236" s="1" t="s">
        <v>33</v>
      </c>
      <c r="C236" s="9" t="s">
        <v>0</v>
      </c>
      <c r="D236" s="10">
        <v>40403</v>
      </c>
      <c r="E236" s="1" t="s">
        <v>35</v>
      </c>
      <c r="F236" s="1" t="s">
        <v>36</v>
      </c>
      <c r="G236" s="1" t="s">
        <v>48</v>
      </c>
      <c r="H236" s="8">
        <v>562</v>
      </c>
      <c r="I236" s="8" t="s">
        <v>44</v>
      </c>
      <c r="J236" s="8">
        <v>2</v>
      </c>
      <c r="K236" s="8">
        <v>2</v>
      </c>
      <c r="L236" s="8">
        <v>1</v>
      </c>
      <c r="M236" s="8">
        <v>3</v>
      </c>
      <c r="N236" s="8">
        <v>1</v>
      </c>
      <c r="O236" s="8">
        <v>4</v>
      </c>
      <c r="P236" s="8">
        <v>1</v>
      </c>
      <c r="Q236" s="8">
        <v>1</v>
      </c>
      <c r="R236" s="8">
        <v>1</v>
      </c>
      <c r="S236" s="1" t="s">
        <v>39</v>
      </c>
      <c r="T236" s="1">
        <f t="shared" ca="1" si="0"/>
        <v>13</v>
      </c>
      <c r="U236" s="1" t="str">
        <f t="shared" si="1"/>
        <v>Neutral</v>
      </c>
      <c r="V236" s="1" t="e">
        <f t="array" aca="1" ref="V236:W236" ca="1">xlookup(C236,'Dataset 2 (LOOKUP)'!$A$2:$A$135,'Dataset 2 (LOOKUP)'!$B$2:$C$135,"")</f>
        <v>#NAME?</v>
      </c>
      <c r="W236" s="1" t="e">
        <f ca="1"/>
        <v>#NAME?</v>
      </c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5.75" customHeight="1">
      <c r="A237" s="8">
        <v>1141</v>
      </c>
      <c r="B237" s="1" t="s">
        <v>42</v>
      </c>
      <c r="C237" s="9" t="s">
        <v>75</v>
      </c>
      <c r="D237" s="10">
        <v>32205</v>
      </c>
      <c r="E237" s="1" t="s">
        <v>35</v>
      </c>
      <c r="F237" s="1" t="s">
        <v>36</v>
      </c>
      <c r="G237" s="1" t="s">
        <v>37</v>
      </c>
      <c r="H237" s="8">
        <v>309</v>
      </c>
      <c r="I237" s="8" t="s">
        <v>44</v>
      </c>
      <c r="J237" s="8">
        <v>5</v>
      </c>
      <c r="K237" s="8">
        <v>1</v>
      </c>
      <c r="L237" s="8">
        <v>3</v>
      </c>
      <c r="M237" s="8">
        <v>2</v>
      </c>
      <c r="N237" s="8">
        <v>2</v>
      </c>
      <c r="O237" s="8">
        <v>2</v>
      </c>
      <c r="P237" s="8">
        <v>2</v>
      </c>
      <c r="Q237" s="8">
        <v>2</v>
      </c>
      <c r="R237" s="8">
        <v>4</v>
      </c>
      <c r="S237" s="1" t="s">
        <v>50</v>
      </c>
      <c r="T237" s="1">
        <f t="shared" ca="1" si="0"/>
        <v>35</v>
      </c>
      <c r="U237" s="1" t="str">
        <f t="shared" si="1"/>
        <v>Positive</v>
      </c>
      <c r="V237" s="1" t="e">
        <f t="array" aca="1" ref="V237:W237" ca="1">xlookup(C237,'Dataset 2 (LOOKUP)'!$A$2:$A$135,'Dataset 2 (LOOKUP)'!$B$2:$C$135,"")</f>
        <v>#NAME?</v>
      </c>
      <c r="W237" s="1" t="e">
        <f ca="1"/>
        <v>#NAME?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5.75" customHeight="1">
      <c r="A238" s="8">
        <v>679</v>
      </c>
      <c r="B238" s="1" t="s">
        <v>42</v>
      </c>
      <c r="C238" s="9" t="s">
        <v>49</v>
      </c>
      <c r="D238" s="10">
        <v>21175</v>
      </c>
      <c r="E238" s="1" t="s">
        <v>35</v>
      </c>
      <c r="F238" s="1" t="s">
        <v>41</v>
      </c>
      <c r="G238" s="1" t="s">
        <v>41</v>
      </c>
      <c r="H238" s="8">
        <v>3640</v>
      </c>
      <c r="I238" s="8" t="s">
        <v>38</v>
      </c>
      <c r="J238" s="8">
        <v>4</v>
      </c>
      <c r="K238" s="8">
        <v>5</v>
      </c>
      <c r="L238" s="8">
        <v>4</v>
      </c>
      <c r="M238" s="8">
        <v>5</v>
      </c>
      <c r="N238" s="8">
        <v>5</v>
      </c>
      <c r="O238" s="8">
        <v>4</v>
      </c>
      <c r="P238" s="8">
        <v>4</v>
      </c>
      <c r="Q238" s="8">
        <v>4</v>
      </c>
      <c r="R238" s="8">
        <v>4</v>
      </c>
      <c r="S238" s="1" t="s">
        <v>50</v>
      </c>
      <c r="T238" s="1">
        <f t="shared" ca="1" si="0"/>
        <v>66</v>
      </c>
      <c r="U238" s="1" t="str">
        <f t="shared" si="1"/>
        <v>Positive</v>
      </c>
      <c r="V238" s="1" t="e">
        <f t="array" aca="1" ref="V238:W238" ca="1">xlookup(C238,'Dataset 2 (LOOKUP)'!$A$2:$A$135,'Dataset 2 (LOOKUP)'!$B$2:$C$135,"")</f>
        <v>#NAME?</v>
      </c>
      <c r="W238" s="1" t="e">
        <f ca="1"/>
        <v>#NAME?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5.75" customHeight="1">
      <c r="A239" s="8">
        <v>451</v>
      </c>
      <c r="B239" s="1" t="s">
        <v>33</v>
      </c>
      <c r="C239" s="9" t="s">
        <v>95</v>
      </c>
      <c r="D239" s="10">
        <v>22376</v>
      </c>
      <c r="E239" s="1" t="s">
        <v>55</v>
      </c>
      <c r="F239" s="1" t="s">
        <v>41</v>
      </c>
      <c r="G239" s="1" t="s">
        <v>41</v>
      </c>
      <c r="H239" s="8">
        <v>158</v>
      </c>
      <c r="I239" s="8" t="s">
        <v>38</v>
      </c>
      <c r="J239" s="8">
        <v>5</v>
      </c>
      <c r="K239" s="8">
        <v>3</v>
      </c>
      <c r="L239" s="8">
        <v>5</v>
      </c>
      <c r="M239" s="8">
        <v>4</v>
      </c>
      <c r="N239" s="8">
        <v>4</v>
      </c>
      <c r="O239" s="8">
        <v>4</v>
      </c>
      <c r="P239" s="8">
        <v>5</v>
      </c>
      <c r="Q239" s="8">
        <v>4</v>
      </c>
      <c r="R239" s="8">
        <v>5</v>
      </c>
      <c r="S239" s="1" t="s">
        <v>50</v>
      </c>
      <c r="T239" s="1">
        <f t="shared" ca="1" si="0"/>
        <v>62</v>
      </c>
      <c r="U239" s="1" t="str">
        <f t="shared" si="1"/>
        <v>Positive</v>
      </c>
      <c r="V239" s="1" t="e">
        <f t="array" aca="1" ref="V239:W239" ca="1">xlookup(C239,'Dataset 2 (LOOKUP)'!$A$2:$A$135,'Dataset 2 (LOOKUP)'!$B$2:$C$135,"")</f>
        <v>#NAME?</v>
      </c>
      <c r="W239" s="1" t="e">
        <f ca="1"/>
        <v>#NAME?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5.75" customHeight="1">
      <c r="A240" s="8">
        <v>2333</v>
      </c>
      <c r="B240" s="1" t="s">
        <v>42</v>
      </c>
      <c r="C240" s="9" t="s">
        <v>81</v>
      </c>
      <c r="D240" s="10">
        <v>21109</v>
      </c>
      <c r="E240" s="1" t="s">
        <v>35</v>
      </c>
      <c r="F240" s="1" t="s">
        <v>36</v>
      </c>
      <c r="G240" s="1" t="s">
        <v>37</v>
      </c>
      <c r="H240" s="8">
        <v>690</v>
      </c>
      <c r="I240" s="8" t="s">
        <v>44</v>
      </c>
      <c r="J240" s="8">
        <v>1</v>
      </c>
      <c r="K240" s="8">
        <v>3</v>
      </c>
      <c r="L240" s="8">
        <v>4</v>
      </c>
      <c r="M240" s="8">
        <v>5</v>
      </c>
      <c r="N240" s="8">
        <v>5</v>
      </c>
      <c r="O240" s="8">
        <v>5</v>
      </c>
      <c r="P240" s="8">
        <v>4</v>
      </c>
      <c r="Q240" s="8">
        <v>5</v>
      </c>
      <c r="R240" s="8">
        <v>5</v>
      </c>
      <c r="S240" s="1" t="s">
        <v>39</v>
      </c>
      <c r="T240" s="1">
        <f t="shared" ca="1" si="0"/>
        <v>66</v>
      </c>
      <c r="U240" s="1" t="str">
        <f t="shared" si="1"/>
        <v>Neutral</v>
      </c>
      <c r="V240" s="1" t="e">
        <f t="array" aca="1" ref="V240:W240" ca="1">xlookup(C240,'Dataset 2 (LOOKUP)'!$A$2:$A$135,'Dataset 2 (LOOKUP)'!$B$2:$C$135,"")</f>
        <v>#NAME?</v>
      </c>
      <c r="W240" s="1" t="e">
        <f ca="1"/>
        <v>#NAME?</v>
      </c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5.75" customHeight="1">
      <c r="A241" s="8">
        <v>1173</v>
      </c>
      <c r="B241" s="1" t="s">
        <v>33</v>
      </c>
      <c r="C241" s="9" t="s">
        <v>110</v>
      </c>
      <c r="D241" s="10">
        <v>36239</v>
      </c>
      <c r="E241" s="1" t="s">
        <v>35</v>
      </c>
      <c r="F241" s="1" t="s">
        <v>36</v>
      </c>
      <c r="G241" s="1" t="s">
        <v>37</v>
      </c>
      <c r="H241" s="8">
        <v>164</v>
      </c>
      <c r="I241" s="8" t="s">
        <v>38</v>
      </c>
      <c r="J241" s="8">
        <v>2</v>
      </c>
      <c r="K241" s="8">
        <v>4</v>
      </c>
      <c r="L241" s="8">
        <v>3</v>
      </c>
      <c r="M241" s="8">
        <v>1</v>
      </c>
      <c r="N241" s="8">
        <v>1</v>
      </c>
      <c r="O241" s="8">
        <v>1</v>
      </c>
      <c r="P241" s="8">
        <v>5</v>
      </c>
      <c r="Q241" s="8">
        <v>1</v>
      </c>
      <c r="R241" s="8">
        <v>4</v>
      </c>
      <c r="S241" s="1" t="s">
        <v>39</v>
      </c>
      <c r="T241" s="1">
        <f t="shared" ca="1" si="0"/>
        <v>24</v>
      </c>
      <c r="U241" s="1" t="str">
        <f t="shared" si="1"/>
        <v>Neutral</v>
      </c>
      <c r="V241" s="1" t="e">
        <f t="array" aca="1" ref="V241:W241" ca="1">xlookup(C241,'Dataset 2 (LOOKUP)'!$A$2:$A$135,'Dataset 2 (LOOKUP)'!$B$2:$C$135,"")</f>
        <v>#NAME?</v>
      </c>
      <c r="W241" s="1" t="e">
        <f ca="1"/>
        <v>#NAME?</v>
      </c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5.75" customHeight="1">
      <c r="A242" s="8">
        <v>764</v>
      </c>
      <c r="B242" s="1" t="s">
        <v>42</v>
      </c>
      <c r="C242" s="9" t="s">
        <v>64</v>
      </c>
      <c r="D242" s="10">
        <v>24150</v>
      </c>
      <c r="E242" s="1" t="s">
        <v>35</v>
      </c>
      <c r="F242" s="1" t="s">
        <v>41</v>
      </c>
      <c r="G242" s="1" t="s">
        <v>41</v>
      </c>
      <c r="H242" s="8">
        <v>309</v>
      </c>
      <c r="I242" s="8" t="s">
        <v>38</v>
      </c>
      <c r="J242" s="8">
        <v>4</v>
      </c>
      <c r="K242" s="8">
        <v>4</v>
      </c>
      <c r="L242" s="8">
        <v>5</v>
      </c>
      <c r="M242" s="8">
        <v>4</v>
      </c>
      <c r="N242" s="8">
        <v>3</v>
      </c>
      <c r="O242" s="8">
        <v>4</v>
      </c>
      <c r="P242" s="8">
        <v>5</v>
      </c>
      <c r="Q242" s="8">
        <v>5</v>
      </c>
      <c r="R242" s="8">
        <v>5</v>
      </c>
      <c r="S242" s="1" t="s">
        <v>50</v>
      </c>
      <c r="T242" s="1">
        <f t="shared" ca="1" si="0"/>
        <v>57</v>
      </c>
      <c r="U242" s="1" t="str">
        <f t="shared" si="1"/>
        <v>Positive</v>
      </c>
      <c r="V242" s="1" t="e">
        <f t="array" aca="1" ref="V242:W242" ca="1">xlookup(C242,'Dataset 2 (LOOKUP)'!$A$2:$A$135,'Dataset 2 (LOOKUP)'!$B$2:$C$135,"")</f>
        <v>#NAME?</v>
      </c>
      <c r="W242" s="1" t="e">
        <f ca="1"/>
        <v>#NAME?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5.75" customHeight="1">
      <c r="A243" s="8">
        <v>1647</v>
      </c>
      <c r="B243" s="1" t="s">
        <v>42</v>
      </c>
      <c r="C243" s="9" t="s">
        <v>49</v>
      </c>
      <c r="D243" s="10">
        <v>21063</v>
      </c>
      <c r="E243" s="1" t="s">
        <v>35</v>
      </c>
      <c r="F243" s="1" t="s">
        <v>41</v>
      </c>
      <c r="G243" s="1" t="s">
        <v>41</v>
      </c>
      <c r="H243" s="8">
        <v>2349</v>
      </c>
      <c r="I243" s="8" t="s">
        <v>38</v>
      </c>
      <c r="J243" s="8">
        <v>5</v>
      </c>
      <c r="K243" s="8">
        <v>3</v>
      </c>
      <c r="L243" s="8">
        <v>5</v>
      </c>
      <c r="M243" s="8">
        <v>5</v>
      </c>
      <c r="N243" s="8">
        <v>3</v>
      </c>
      <c r="O243" s="8">
        <v>5</v>
      </c>
      <c r="P243" s="8">
        <v>5</v>
      </c>
      <c r="Q243" s="8">
        <v>5</v>
      </c>
      <c r="R243" s="8">
        <v>5</v>
      </c>
      <c r="S243" s="1" t="s">
        <v>50</v>
      </c>
      <c r="T243" s="1">
        <f t="shared" ca="1" si="0"/>
        <v>66</v>
      </c>
      <c r="U243" s="1" t="str">
        <f t="shared" si="1"/>
        <v>Positive</v>
      </c>
      <c r="V243" s="1" t="e">
        <f t="array" aca="1" ref="V243:W243" ca="1">xlookup(C243,'Dataset 2 (LOOKUP)'!$A$2:$A$135,'Dataset 2 (LOOKUP)'!$B$2:$C$135,"")</f>
        <v>#NAME?</v>
      </c>
      <c r="W243" s="1" t="e">
        <f ca="1"/>
        <v>#NAME?</v>
      </c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5.75" customHeight="1">
      <c r="A244" s="8">
        <v>1864</v>
      </c>
      <c r="B244" s="1" t="s">
        <v>42</v>
      </c>
      <c r="C244" s="9" t="s">
        <v>95</v>
      </c>
      <c r="D244" s="10">
        <v>27540</v>
      </c>
      <c r="E244" s="1" t="s">
        <v>35</v>
      </c>
      <c r="F244" s="1" t="s">
        <v>41</v>
      </c>
      <c r="G244" s="1" t="s">
        <v>41</v>
      </c>
      <c r="H244" s="8">
        <v>3801</v>
      </c>
      <c r="I244" s="8" t="s">
        <v>44</v>
      </c>
      <c r="J244" s="8">
        <v>3</v>
      </c>
      <c r="K244" s="8">
        <v>5</v>
      </c>
      <c r="L244" s="8">
        <v>5</v>
      </c>
      <c r="M244" s="8">
        <v>4</v>
      </c>
      <c r="N244" s="8">
        <v>3</v>
      </c>
      <c r="O244" s="8">
        <v>2</v>
      </c>
      <c r="P244" s="8">
        <v>5</v>
      </c>
      <c r="Q244" s="8">
        <v>5</v>
      </c>
      <c r="R244" s="8">
        <v>5</v>
      </c>
      <c r="S244" s="1" t="s">
        <v>50</v>
      </c>
      <c r="T244" s="1">
        <f t="shared" ca="1" si="0"/>
        <v>48</v>
      </c>
      <c r="U244" s="1" t="str">
        <f t="shared" si="1"/>
        <v>Positive</v>
      </c>
      <c r="V244" s="1" t="e">
        <f t="array" aca="1" ref="V244:W244" ca="1">xlookup(C244,'Dataset 2 (LOOKUP)'!$A$2:$A$135,'Dataset 2 (LOOKUP)'!$B$2:$C$135,"")</f>
        <v>#NAME?</v>
      </c>
      <c r="W244" s="1" t="e">
        <f ca="1"/>
        <v>#NAME?</v>
      </c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5.75" customHeight="1">
      <c r="A245" s="8">
        <v>3194</v>
      </c>
      <c r="B245" s="1" t="s">
        <v>42</v>
      </c>
      <c r="C245" s="9" t="s">
        <v>49</v>
      </c>
      <c r="D245" s="10">
        <v>36994</v>
      </c>
      <c r="E245" s="1" t="s">
        <v>35</v>
      </c>
      <c r="F245" s="1" t="s">
        <v>41</v>
      </c>
      <c r="G245" s="1" t="s">
        <v>37</v>
      </c>
      <c r="H245" s="8">
        <v>293</v>
      </c>
      <c r="I245" s="8" t="s">
        <v>38</v>
      </c>
      <c r="J245" s="8">
        <v>1</v>
      </c>
      <c r="K245" s="8">
        <v>1</v>
      </c>
      <c r="L245" s="8">
        <v>3</v>
      </c>
      <c r="M245" s="8">
        <v>5</v>
      </c>
      <c r="N245" s="8">
        <v>5</v>
      </c>
      <c r="O245" s="8">
        <v>5</v>
      </c>
      <c r="P245" s="8">
        <v>3</v>
      </c>
      <c r="Q245" s="8">
        <v>5</v>
      </c>
      <c r="R245" s="8">
        <v>5</v>
      </c>
      <c r="S245" s="1" t="s">
        <v>50</v>
      </c>
      <c r="T245" s="1">
        <f t="shared" ca="1" si="0"/>
        <v>22</v>
      </c>
      <c r="U245" s="1" t="str">
        <f t="shared" si="1"/>
        <v>Positive</v>
      </c>
      <c r="V245" s="1" t="e">
        <f t="array" aca="1" ref="V245:W245" ca="1">xlookup(C245,'Dataset 2 (LOOKUP)'!$A$2:$A$135,'Dataset 2 (LOOKUP)'!$B$2:$C$135,"")</f>
        <v>#NAME?</v>
      </c>
      <c r="W245" s="1" t="e">
        <f ca="1"/>
        <v>#NAME?</v>
      </c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5.75" customHeight="1">
      <c r="A246" s="8">
        <v>2421</v>
      </c>
      <c r="B246" s="1" t="s">
        <v>33</v>
      </c>
      <c r="C246" s="9" t="s">
        <v>49</v>
      </c>
      <c r="D246" s="10">
        <v>40845</v>
      </c>
      <c r="E246" s="1" t="s">
        <v>35</v>
      </c>
      <c r="F246" s="1" t="s">
        <v>36</v>
      </c>
      <c r="G246" s="1" t="s">
        <v>37</v>
      </c>
      <c r="H246" s="8">
        <v>604</v>
      </c>
      <c r="I246" s="8" t="s">
        <v>38</v>
      </c>
      <c r="J246" s="8">
        <v>2</v>
      </c>
      <c r="K246" s="8">
        <v>3</v>
      </c>
      <c r="L246" s="8">
        <v>5</v>
      </c>
      <c r="M246" s="8">
        <v>2</v>
      </c>
      <c r="N246" s="8">
        <v>2</v>
      </c>
      <c r="O246" s="8">
        <v>2</v>
      </c>
      <c r="P246" s="8">
        <v>4</v>
      </c>
      <c r="Q246" s="8">
        <v>2</v>
      </c>
      <c r="R246" s="8">
        <v>5</v>
      </c>
      <c r="S246" s="1" t="s">
        <v>39</v>
      </c>
      <c r="T246" s="1">
        <f t="shared" ca="1" si="0"/>
        <v>12</v>
      </c>
      <c r="U246" s="1" t="str">
        <f t="shared" si="1"/>
        <v>Neutral</v>
      </c>
      <c r="V246" s="1" t="e">
        <f t="array" aca="1" ref="V246:W246" ca="1">xlookup(C246,'Dataset 2 (LOOKUP)'!$A$2:$A$135,'Dataset 2 (LOOKUP)'!$B$2:$C$135,"")</f>
        <v>#NAME?</v>
      </c>
      <c r="W246" s="1" t="e">
        <f ca="1"/>
        <v>#NAME?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5.75" customHeight="1">
      <c r="A247" s="8">
        <v>596</v>
      </c>
      <c r="B247" s="1" t="s">
        <v>33</v>
      </c>
      <c r="C247" s="9" t="s">
        <v>59</v>
      </c>
      <c r="D247" s="10">
        <v>35158</v>
      </c>
      <c r="E247" s="1" t="s">
        <v>35</v>
      </c>
      <c r="F247" s="1" t="s">
        <v>41</v>
      </c>
      <c r="G247" s="1" t="s">
        <v>41</v>
      </c>
      <c r="H247" s="8">
        <v>89</v>
      </c>
      <c r="I247" s="8" t="s">
        <v>44</v>
      </c>
      <c r="J247" s="8">
        <v>1</v>
      </c>
      <c r="K247" s="8">
        <v>4</v>
      </c>
      <c r="L247" s="8">
        <v>4</v>
      </c>
      <c r="M247" s="8">
        <v>5</v>
      </c>
      <c r="N247" s="8">
        <v>5</v>
      </c>
      <c r="O247" s="8">
        <v>2</v>
      </c>
      <c r="P247" s="8">
        <v>4</v>
      </c>
      <c r="Q247" s="8">
        <v>4</v>
      </c>
      <c r="R247" s="8">
        <v>4</v>
      </c>
      <c r="S247" s="1" t="s">
        <v>50</v>
      </c>
      <c r="T247" s="1">
        <f t="shared" ca="1" si="0"/>
        <v>27</v>
      </c>
      <c r="U247" s="1" t="str">
        <f t="shared" si="1"/>
        <v>Positive</v>
      </c>
      <c r="V247" s="1" t="e">
        <f t="array" aca="1" ref="V247:W247" ca="1">xlookup(C247,'Dataset 2 (LOOKUP)'!$A$2:$A$135,'Dataset 2 (LOOKUP)'!$B$2:$C$135,"")</f>
        <v>#NAME?</v>
      </c>
      <c r="W247" s="1" t="e">
        <f ca="1"/>
        <v>#NAME?</v>
      </c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5.75" customHeight="1">
      <c r="A248" s="8">
        <v>65</v>
      </c>
      <c r="B248" s="1" t="s">
        <v>42</v>
      </c>
      <c r="C248" s="9" t="s">
        <v>64</v>
      </c>
      <c r="D248" s="10">
        <v>33973</v>
      </c>
      <c r="E248" s="1" t="s">
        <v>55</v>
      </c>
      <c r="F248" s="1" t="s">
        <v>41</v>
      </c>
      <c r="G248" s="1" t="s">
        <v>37</v>
      </c>
      <c r="H248" s="8">
        <v>108</v>
      </c>
      <c r="I248" s="8" t="s">
        <v>38</v>
      </c>
      <c r="J248" s="8">
        <v>0</v>
      </c>
      <c r="K248" s="8">
        <v>3</v>
      </c>
      <c r="L248" s="8">
        <v>5</v>
      </c>
      <c r="M248" s="8">
        <v>5</v>
      </c>
      <c r="N248" s="8">
        <v>5</v>
      </c>
      <c r="O248" s="8">
        <v>5</v>
      </c>
      <c r="P248" s="8">
        <v>5</v>
      </c>
      <c r="Q248" s="8">
        <v>5</v>
      </c>
      <c r="R248" s="8">
        <v>4</v>
      </c>
      <c r="S248" s="1" t="s">
        <v>50</v>
      </c>
      <c r="T248" s="1">
        <f t="shared" ca="1" si="0"/>
        <v>31</v>
      </c>
      <c r="U248" s="1" t="str">
        <f t="shared" si="1"/>
        <v>Positive</v>
      </c>
      <c r="V248" s="1" t="e">
        <f t="array" aca="1" ref="V248:W248" ca="1">xlookup(C248,'Dataset 2 (LOOKUP)'!$A$2:$A$135,'Dataset 2 (LOOKUP)'!$B$2:$C$135,"")</f>
        <v>#NAME?</v>
      </c>
      <c r="W248" s="1" t="e">
        <f ca="1"/>
        <v>#NAME?</v>
      </c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5.75" customHeight="1">
      <c r="A249" s="8">
        <v>573</v>
      </c>
      <c r="B249" s="1" t="s">
        <v>33</v>
      </c>
      <c r="C249" s="9" t="s">
        <v>49</v>
      </c>
      <c r="D249" s="10">
        <v>23998</v>
      </c>
      <c r="E249" s="1" t="s">
        <v>35</v>
      </c>
      <c r="F249" s="1" t="s">
        <v>41</v>
      </c>
      <c r="G249" s="1" t="s">
        <v>41</v>
      </c>
      <c r="H249" s="8">
        <v>89</v>
      </c>
      <c r="I249" s="8" t="s">
        <v>38</v>
      </c>
      <c r="J249" s="8">
        <v>4</v>
      </c>
      <c r="K249" s="8">
        <v>3</v>
      </c>
      <c r="L249" s="8">
        <v>4</v>
      </c>
      <c r="M249" s="8">
        <v>5</v>
      </c>
      <c r="N249" s="8">
        <v>4</v>
      </c>
      <c r="O249" s="8">
        <v>4</v>
      </c>
      <c r="P249" s="8">
        <v>4</v>
      </c>
      <c r="Q249" s="8">
        <v>4</v>
      </c>
      <c r="R249" s="8">
        <v>4</v>
      </c>
      <c r="S249" s="1" t="s">
        <v>50</v>
      </c>
      <c r="T249" s="1">
        <f t="shared" ca="1" si="0"/>
        <v>58</v>
      </c>
      <c r="U249" s="1" t="str">
        <f t="shared" si="1"/>
        <v>Positive</v>
      </c>
      <c r="V249" s="1" t="e">
        <f t="array" aca="1" ref="V249:W249" ca="1">xlookup(C249,'Dataset 2 (LOOKUP)'!$A$2:$A$135,'Dataset 2 (LOOKUP)'!$B$2:$C$135,"")</f>
        <v>#NAME?</v>
      </c>
      <c r="W249" s="1" t="e">
        <f ca="1"/>
        <v>#NAME?</v>
      </c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5.75" customHeight="1">
      <c r="A250" s="8">
        <v>2557</v>
      </c>
      <c r="B250" s="1" t="s">
        <v>33</v>
      </c>
      <c r="C250" s="9" t="s">
        <v>80</v>
      </c>
      <c r="D250" s="10">
        <v>40059</v>
      </c>
      <c r="E250" s="1" t="s">
        <v>55</v>
      </c>
      <c r="F250" s="1" t="s">
        <v>41</v>
      </c>
      <c r="G250" s="1" t="s">
        <v>37</v>
      </c>
      <c r="H250" s="8">
        <v>280</v>
      </c>
      <c r="I250" s="8" t="s">
        <v>44</v>
      </c>
      <c r="J250" s="8">
        <v>1</v>
      </c>
      <c r="K250" s="8">
        <v>4</v>
      </c>
      <c r="L250" s="8">
        <v>3</v>
      </c>
      <c r="M250" s="8">
        <v>4</v>
      </c>
      <c r="N250" s="8">
        <v>4</v>
      </c>
      <c r="O250" s="8">
        <v>4</v>
      </c>
      <c r="P250" s="8">
        <v>4</v>
      </c>
      <c r="Q250" s="8">
        <v>4</v>
      </c>
      <c r="R250" s="8">
        <v>4</v>
      </c>
      <c r="S250" s="1" t="s">
        <v>39</v>
      </c>
      <c r="T250" s="1">
        <f t="shared" ca="1" si="0"/>
        <v>14</v>
      </c>
      <c r="U250" s="1" t="str">
        <f t="shared" si="1"/>
        <v>Neutral</v>
      </c>
      <c r="V250" s="1" t="e">
        <f t="array" aca="1" ref="V250:W250" ca="1">xlookup(C250,'Dataset 2 (LOOKUP)'!$A$2:$A$135,'Dataset 2 (LOOKUP)'!$B$2:$C$135,"")</f>
        <v>#NAME?</v>
      </c>
      <c r="W250" s="1" t="e">
        <f ca="1"/>
        <v>#NAME?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5.75" customHeight="1">
      <c r="A251" s="8">
        <v>790</v>
      </c>
      <c r="B251" s="1" t="s">
        <v>33</v>
      </c>
      <c r="C251" s="9" t="s">
        <v>57</v>
      </c>
      <c r="D251" s="10">
        <v>25311</v>
      </c>
      <c r="E251" s="1" t="s">
        <v>35</v>
      </c>
      <c r="F251" s="1" t="s">
        <v>41</v>
      </c>
      <c r="G251" s="1" t="s">
        <v>41</v>
      </c>
      <c r="H251" s="8">
        <v>482</v>
      </c>
      <c r="I251" s="8" t="s">
        <v>44</v>
      </c>
      <c r="J251" s="8">
        <v>2</v>
      </c>
      <c r="K251" s="8">
        <v>5</v>
      </c>
      <c r="L251" s="8">
        <v>4</v>
      </c>
      <c r="M251" s="8">
        <v>5</v>
      </c>
      <c r="N251" s="8">
        <v>4</v>
      </c>
      <c r="O251" s="8">
        <v>5</v>
      </c>
      <c r="P251" s="8">
        <v>4</v>
      </c>
      <c r="Q251" s="8">
        <v>4</v>
      </c>
      <c r="R251" s="8">
        <v>4</v>
      </c>
      <c r="S251" s="1" t="s">
        <v>50</v>
      </c>
      <c r="T251" s="1">
        <f t="shared" ca="1" si="0"/>
        <v>54</v>
      </c>
      <c r="U251" s="1" t="str">
        <f t="shared" si="1"/>
        <v>Positive</v>
      </c>
      <c r="V251" s="1" t="e">
        <f t="array" aca="1" ref="V251:W251" ca="1">xlookup(C251,'Dataset 2 (LOOKUP)'!$A$2:$A$135,'Dataset 2 (LOOKUP)'!$B$2:$C$135,"")</f>
        <v>#NAME?</v>
      </c>
      <c r="W251" s="1" t="e">
        <f ca="1"/>
        <v>#NAME?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5.75" customHeight="1">
      <c r="A252" s="8">
        <v>1703</v>
      </c>
      <c r="B252" s="1" t="s">
        <v>33</v>
      </c>
      <c r="C252" s="9" t="s">
        <v>59</v>
      </c>
      <c r="D252" s="10">
        <v>22833</v>
      </c>
      <c r="E252" s="1" t="s">
        <v>35</v>
      </c>
      <c r="F252" s="1" t="s">
        <v>41</v>
      </c>
      <c r="G252" s="1" t="s">
        <v>41</v>
      </c>
      <c r="H252" s="8">
        <v>364</v>
      </c>
      <c r="I252" s="8" t="s">
        <v>44</v>
      </c>
      <c r="J252" s="8">
        <v>1</v>
      </c>
      <c r="K252" s="8">
        <v>3</v>
      </c>
      <c r="L252" s="8">
        <v>2</v>
      </c>
      <c r="M252" s="8">
        <v>5</v>
      </c>
      <c r="N252" s="8">
        <v>4</v>
      </c>
      <c r="O252" s="8">
        <v>5</v>
      </c>
      <c r="P252" s="8">
        <v>2</v>
      </c>
      <c r="Q252" s="8">
        <v>2</v>
      </c>
      <c r="R252" s="8">
        <v>2</v>
      </c>
      <c r="S252" s="1" t="s">
        <v>50</v>
      </c>
      <c r="T252" s="1">
        <f t="shared" ca="1" si="0"/>
        <v>61</v>
      </c>
      <c r="U252" s="1" t="str">
        <f t="shared" si="1"/>
        <v>Positive</v>
      </c>
      <c r="V252" s="1" t="e">
        <f t="array" aca="1" ref="V252:W252" ca="1">xlookup(C252,'Dataset 2 (LOOKUP)'!$A$2:$A$135,'Dataset 2 (LOOKUP)'!$B$2:$C$135,"")</f>
        <v>#NAME?</v>
      </c>
      <c r="W252" s="1" t="e">
        <f ca="1"/>
        <v>#NAME?</v>
      </c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5.75" customHeight="1">
      <c r="A253" s="8">
        <v>2948</v>
      </c>
      <c r="B253" s="1" t="s">
        <v>42</v>
      </c>
      <c r="C253" s="9" t="s">
        <v>74</v>
      </c>
      <c r="D253" s="10">
        <v>35327</v>
      </c>
      <c r="E253" s="1" t="s">
        <v>35</v>
      </c>
      <c r="F253" s="1" t="s">
        <v>41</v>
      </c>
      <c r="G253" s="1" t="s">
        <v>41</v>
      </c>
      <c r="H253" s="8">
        <v>2369</v>
      </c>
      <c r="I253" s="8" t="s">
        <v>38</v>
      </c>
      <c r="J253" s="8">
        <v>4</v>
      </c>
      <c r="K253" s="8">
        <v>5</v>
      </c>
      <c r="L253" s="8">
        <v>5</v>
      </c>
      <c r="M253" s="8">
        <v>4</v>
      </c>
      <c r="N253" s="8">
        <v>3</v>
      </c>
      <c r="O253" s="8">
        <v>2</v>
      </c>
      <c r="P253" s="8">
        <v>5</v>
      </c>
      <c r="Q253" s="8">
        <v>5</v>
      </c>
      <c r="R253" s="8">
        <v>5</v>
      </c>
      <c r="S253" s="1" t="s">
        <v>50</v>
      </c>
      <c r="T253" s="1">
        <f t="shared" ca="1" si="0"/>
        <v>27</v>
      </c>
      <c r="U253" s="1" t="str">
        <f t="shared" si="1"/>
        <v>Positive</v>
      </c>
      <c r="V253" s="1" t="e">
        <f t="array" aca="1" ref="V253:W253" ca="1">xlookup(C253,'Dataset 2 (LOOKUP)'!$A$2:$A$135,'Dataset 2 (LOOKUP)'!$B$2:$C$135,"")</f>
        <v>#NAME?</v>
      </c>
      <c r="W253" s="1" t="e">
        <f ca="1"/>
        <v>#NAME?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5.75" customHeight="1">
      <c r="A254" s="8">
        <v>948</v>
      </c>
      <c r="B254" s="1" t="s">
        <v>42</v>
      </c>
      <c r="C254" s="9" t="s">
        <v>96</v>
      </c>
      <c r="D254" s="10">
        <v>31828</v>
      </c>
      <c r="E254" s="1" t="s">
        <v>35</v>
      </c>
      <c r="F254" s="1" t="s">
        <v>41</v>
      </c>
      <c r="G254" s="1" t="s">
        <v>41</v>
      </c>
      <c r="H254" s="8">
        <v>2237</v>
      </c>
      <c r="I254" s="8" t="s">
        <v>38</v>
      </c>
      <c r="J254" s="8">
        <v>1</v>
      </c>
      <c r="K254" s="8">
        <v>2</v>
      </c>
      <c r="L254" s="8">
        <v>1</v>
      </c>
      <c r="M254" s="8">
        <v>1</v>
      </c>
      <c r="N254" s="8">
        <v>3</v>
      </c>
      <c r="O254" s="8">
        <v>2</v>
      </c>
      <c r="P254" s="8">
        <v>1</v>
      </c>
      <c r="Q254" s="8">
        <v>1</v>
      </c>
      <c r="R254" s="8">
        <v>2</v>
      </c>
      <c r="S254" s="1" t="s">
        <v>56</v>
      </c>
      <c r="T254" s="1">
        <f t="shared" ca="1" si="0"/>
        <v>36</v>
      </c>
      <c r="U254" s="1" t="str">
        <f t="shared" si="1"/>
        <v>Negative</v>
      </c>
      <c r="V254" s="1" t="e">
        <f t="array" aca="1" ref="V254:W254" ca="1">xlookup(C254,'Dataset 2 (LOOKUP)'!$A$2:$A$135,'Dataset 2 (LOOKUP)'!$B$2:$C$135,"")</f>
        <v>#NAME?</v>
      </c>
      <c r="W254" s="1" t="e">
        <f ca="1"/>
        <v>#NAME?</v>
      </c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5.75" customHeight="1">
      <c r="A255" s="8">
        <v>985</v>
      </c>
      <c r="B255" s="1" t="s">
        <v>33</v>
      </c>
      <c r="C255" s="9" t="s">
        <v>49</v>
      </c>
      <c r="D255" s="10">
        <v>21374</v>
      </c>
      <c r="E255" s="1" t="s">
        <v>55</v>
      </c>
      <c r="F255" s="1" t="s">
        <v>41</v>
      </c>
      <c r="G255" s="1" t="s">
        <v>37</v>
      </c>
      <c r="H255" s="8">
        <v>282</v>
      </c>
      <c r="I255" s="8" t="s">
        <v>38</v>
      </c>
      <c r="J255" s="8">
        <v>2</v>
      </c>
      <c r="K255" s="8">
        <v>5</v>
      </c>
      <c r="L255" s="8">
        <v>2</v>
      </c>
      <c r="M255" s="8">
        <v>1</v>
      </c>
      <c r="N255" s="8">
        <v>1</v>
      </c>
      <c r="O255" s="8">
        <v>1</v>
      </c>
      <c r="P255" s="8">
        <v>5</v>
      </c>
      <c r="Q255" s="8">
        <v>1</v>
      </c>
      <c r="R255" s="8">
        <v>5</v>
      </c>
      <c r="S255" s="1" t="s">
        <v>56</v>
      </c>
      <c r="T255" s="1">
        <f t="shared" ca="1" si="0"/>
        <v>65</v>
      </c>
      <c r="U255" s="1" t="str">
        <f t="shared" si="1"/>
        <v>Negative</v>
      </c>
      <c r="V255" s="1" t="e">
        <f t="array" aca="1" ref="V255:W255" ca="1">xlookup(C255,'Dataset 2 (LOOKUP)'!$A$2:$A$135,'Dataset 2 (LOOKUP)'!$B$2:$C$135,"")</f>
        <v>#NAME?</v>
      </c>
      <c r="W255" s="1" t="e">
        <f ca="1"/>
        <v>#NAME?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5.75" customHeight="1">
      <c r="A256" s="8">
        <v>1162</v>
      </c>
      <c r="B256" s="1" t="s">
        <v>33</v>
      </c>
      <c r="C256" s="9" t="s">
        <v>76</v>
      </c>
      <c r="D256" s="10">
        <v>30063</v>
      </c>
      <c r="E256" s="1" t="s">
        <v>35</v>
      </c>
      <c r="F256" s="1" t="s">
        <v>36</v>
      </c>
      <c r="G256" s="1" t="s">
        <v>37</v>
      </c>
      <c r="H256" s="8">
        <v>113</v>
      </c>
      <c r="I256" s="8" t="s">
        <v>38</v>
      </c>
      <c r="J256" s="8">
        <v>4</v>
      </c>
      <c r="K256" s="8">
        <v>2</v>
      </c>
      <c r="L256" s="8">
        <v>1</v>
      </c>
      <c r="M256" s="8">
        <v>2</v>
      </c>
      <c r="N256" s="8">
        <v>2</v>
      </c>
      <c r="O256" s="8">
        <v>2</v>
      </c>
      <c r="P256" s="8">
        <v>4</v>
      </c>
      <c r="Q256" s="8">
        <v>2</v>
      </c>
      <c r="R256" s="8">
        <v>1</v>
      </c>
      <c r="S256" s="1" t="s">
        <v>39</v>
      </c>
      <c r="T256" s="1">
        <f t="shared" ca="1" si="0"/>
        <v>41</v>
      </c>
      <c r="U256" s="1" t="str">
        <f t="shared" si="1"/>
        <v>Neutral</v>
      </c>
      <c r="V256" s="1" t="e">
        <f t="array" aca="1" ref="V256:W256" ca="1">xlookup(C256,'Dataset 2 (LOOKUP)'!$A$2:$A$135,'Dataset 2 (LOOKUP)'!$B$2:$C$135,"")</f>
        <v>#NAME?</v>
      </c>
      <c r="W256" s="1" t="e">
        <f ca="1"/>
        <v>#NAME?</v>
      </c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5.75" customHeight="1">
      <c r="A257" s="8">
        <v>793</v>
      </c>
      <c r="B257" s="1" t="s">
        <v>33</v>
      </c>
      <c r="C257" s="9" t="s">
        <v>49</v>
      </c>
      <c r="D257" s="10">
        <v>31480</v>
      </c>
      <c r="E257" s="1" t="s">
        <v>35</v>
      </c>
      <c r="F257" s="1" t="s">
        <v>41</v>
      </c>
      <c r="G257" s="1" t="s">
        <v>41</v>
      </c>
      <c r="H257" s="8">
        <v>3125</v>
      </c>
      <c r="I257" s="8" t="s">
        <v>44</v>
      </c>
      <c r="J257" s="8">
        <v>4</v>
      </c>
      <c r="K257" s="8">
        <v>5</v>
      </c>
      <c r="L257" s="8">
        <v>5</v>
      </c>
      <c r="M257" s="8">
        <v>4</v>
      </c>
      <c r="N257" s="8">
        <v>5</v>
      </c>
      <c r="O257" s="8">
        <v>5</v>
      </c>
      <c r="P257" s="8">
        <v>5</v>
      </c>
      <c r="Q257" s="8">
        <v>5</v>
      </c>
      <c r="R257" s="8">
        <v>5</v>
      </c>
      <c r="S257" s="1" t="s">
        <v>50</v>
      </c>
      <c r="T257" s="1">
        <f t="shared" ca="1" si="0"/>
        <v>37</v>
      </c>
      <c r="U257" s="1" t="str">
        <f t="shared" si="1"/>
        <v>Positive</v>
      </c>
      <c r="V257" s="1" t="e">
        <f t="array" aca="1" ref="V257:W257" ca="1">xlookup(C257,'Dataset 2 (LOOKUP)'!$A$2:$A$135,'Dataset 2 (LOOKUP)'!$B$2:$C$135,"")</f>
        <v>#NAME?</v>
      </c>
      <c r="W257" s="1" t="e">
        <f ca="1"/>
        <v>#NAME?</v>
      </c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5.75" customHeight="1">
      <c r="A258" s="8">
        <v>680</v>
      </c>
      <c r="B258" s="1" t="s">
        <v>42</v>
      </c>
      <c r="C258" s="9" t="s">
        <v>59</v>
      </c>
      <c r="D258" s="10">
        <v>33861</v>
      </c>
      <c r="E258" s="1" t="s">
        <v>35</v>
      </c>
      <c r="F258" s="1" t="s">
        <v>41</v>
      </c>
      <c r="G258" s="1" t="s">
        <v>41</v>
      </c>
      <c r="H258" s="8">
        <v>3259</v>
      </c>
      <c r="I258" s="8" t="s">
        <v>44</v>
      </c>
      <c r="J258" s="8">
        <v>3</v>
      </c>
      <c r="K258" s="8">
        <v>4</v>
      </c>
      <c r="L258" s="8">
        <v>4</v>
      </c>
      <c r="M258" s="8">
        <v>5</v>
      </c>
      <c r="N258" s="8">
        <v>5</v>
      </c>
      <c r="O258" s="8">
        <v>3</v>
      </c>
      <c r="P258" s="8">
        <v>4</v>
      </c>
      <c r="Q258" s="8">
        <v>4</v>
      </c>
      <c r="R258" s="8">
        <v>4</v>
      </c>
      <c r="S258" s="1" t="s">
        <v>50</v>
      </c>
      <c r="T258" s="1">
        <f t="shared" ca="1" si="0"/>
        <v>31</v>
      </c>
      <c r="U258" s="1" t="str">
        <f t="shared" si="1"/>
        <v>Positive</v>
      </c>
      <c r="V258" s="1" t="e">
        <f t="array" aca="1" ref="V258:W258" ca="1">xlookup(C258,'Dataset 2 (LOOKUP)'!$A$2:$A$135,'Dataset 2 (LOOKUP)'!$B$2:$C$135,"")</f>
        <v>#NAME?</v>
      </c>
      <c r="W258" s="1" t="e">
        <f ca="1"/>
        <v>#NAME?</v>
      </c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5.75" customHeight="1">
      <c r="A259" s="8">
        <v>2152</v>
      </c>
      <c r="B259" s="1" t="s">
        <v>42</v>
      </c>
      <c r="C259" s="9" t="s">
        <v>52</v>
      </c>
      <c r="D259" s="10">
        <v>19257</v>
      </c>
      <c r="E259" s="1" t="s">
        <v>55</v>
      </c>
      <c r="F259" s="1" t="s">
        <v>41</v>
      </c>
      <c r="G259" s="1" t="s">
        <v>41</v>
      </c>
      <c r="H259" s="8">
        <v>285</v>
      </c>
      <c r="I259" s="8" t="s">
        <v>38</v>
      </c>
      <c r="J259" s="8">
        <v>4</v>
      </c>
      <c r="K259" s="8">
        <v>5</v>
      </c>
      <c r="L259" s="8">
        <v>3</v>
      </c>
      <c r="M259" s="8">
        <v>1</v>
      </c>
      <c r="N259" s="8">
        <v>1</v>
      </c>
      <c r="O259" s="8">
        <v>1</v>
      </c>
      <c r="P259" s="8">
        <v>4</v>
      </c>
      <c r="Q259" s="8">
        <v>1</v>
      </c>
      <c r="R259" s="8">
        <v>4</v>
      </c>
      <c r="S259" s="1" t="s">
        <v>39</v>
      </c>
      <c r="T259" s="1">
        <f t="shared" ca="1" si="0"/>
        <v>71</v>
      </c>
      <c r="U259" s="1" t="str">
        <f t="shared" si="1"/>
        <v>Neutral</v>
      </c>
      <c r="V259" s="1" t="e">
        <f t="array" aca="1" ref="V259:W259" ca="1">xlookup(C259,'Dataset 2 (LOOKUP)'!$A$2:$A$135,'Dataset 2 (LOOKUP)'!$B$2:$C$135,"")</f>
        <v>#NAME?</v>
      </c>
      <c r="W259" s="1" t="e">
        <f ca="1"/>
        <v>#NAME?</v>
      </c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5.75" customHeight="1">
      <c r="A260" s="8">
        <v>2751</v>
      </c>
      <c r="B260" s="1" t="s">
        <v>33</v>
      </c>
      <c r="C260" s="9" t="s">
        <v>111</v>
      </c>
      <c r="D260" s="10">
        <v>39122</v>
      </c>
      <c r="E260" s="1" t="s">
        <v>55</v>
      </c>
      <c r="F260" s="1" t="s">
        <v>41</v>
      </c>
      <c r="G260" s="1" t="s">
        <v>37</v>
      </c>
      <c r="H260" s="8">
        <v>772</v>
      </c>
      <c r="I260" s="8" t="s">
        <v>38</v>
      </c>
      <c r="J260" s="8">
        <v>1</v>
      </c>
      <c r="K260" s="8">
        <v>3</v>
      </c>
      <c r="L260" s="8">
        <v>1</v>
      </c>
      <c r="M260" s="8">
        <v>5</v>
      </c>
      <c r="N260" s="8">
        <v>5</v>
      </c>
      <c r="O260" s="8">
        <v>5</v>
      </c>
      <c r="P260" s="8">
        <v>2</v>
      </c>
      <c r="Q260" s="8">
        <v>5</v>
      </c>
      <c r="R260" s="8">
        <v>3</v>
      </c>
      <c r="S260" s="1" t="s">
        <v>50</v>
      </c>
      <c r="T260" s="1">
        <f t="shared" ca="1" si="0"/>
        <v>16</v>
      </c>
      <c r="U260" s="1" t="str">
        <f t="shared" si="1"/>
        <v>Positive</v>
      </c>
      <c r="V260" s="1" t="e">
        <f t="array" aca="1" ref="V260:W260" ca="1">xlookup(C260,'Dataset 2 (LOOKUP)'!$A$2:$A$135,'Dataset 2 (LOOKUP)'!$B$2:$C$135,"")</f>
        <v>#NAME?</v>
      </c>
      <c r="W260" s="1" t="e">
        <f ca="1"/>
        <v>#NAME?</v>
      </c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5.75" customHeight="1">
      <c r="A261" s="8">
        <v>208</v>
      </c>
      <c r="B261" s="1" t="s">
        <v>33</v>
      </c>
      <c r="C261" s="9" t="s">
        <v>90</v>
      </c>
      <c r="D261" s="10">
        <v>32841</v>
      </c>
      <c r="E261" s="1" t="s">
        <v>55</v>
      </c>
      <c r="F261" s="1" t="s">
        <v>41</v>
      </c>
      <c r="G261" s="1" t="s">
        <v>41</v>
      </c>
      <c r="H261" s="8">
        <v>213</v>
      </c>
      <c r="I261" s="8" t="s">
        <v>44</v>
      </c>
      <c r="J261" s="8">
        <v>2</v>
      </c>
      <c r="K261" s="8">
        <v>3</v>
      </c>
      <c r="L261" s="8">
        <v>4</v>
      </c>
      <c r="M261" s="8">
        <v>5</v>
      </c>
      <c r="N261" s="8">
        <v>5</v>
      </c>
      <c r="O261" s="8">
        <v>5</v>
      </c>
      <c r="P261" s="8">
        <v>4</v>
      </c>
      <c r="Q261" s="8">
        <v>5</v>
      </c>
      <c r="R261" s="8">
        <v>4</v>
      </c>
      <c r="S261" s="1" t="s">
        <v>56</v>
      </c>
      <c r="T261" s="1">
        <f t="shared" ca="1" si="0"/>
        <v>34</v>
      </c>
      <c r="U261" s="1" t="str">
        <f t="shared" si="1"/>
        <v>Negative</v>
      </c>
      <c r="V261" s="1" t="e">
        <f t="array" aca="1" ref="V261:W261" ca="1">xlookup(C261,'Dataset 2 (LOOKUP)'!$A$2:$A$135,'Dataset 2 (LOOKUP)'!$B$2:$C$135,"")</f>
        <v>#NAME?</v>
      </c>
      <c r="W261" s="1" t="e">
        <f ca="1"/>
        <v>#NAME?</v>
      </c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5.75" customHeight="1">
      <c r="A262" s="8">
        <v>2031</v>
      </c>
      <c r="B262" s="1" t="s">
        <v>33</v>
      </c>
      <c r="C262" s="9" t="s">
        <v>96</v>
      </c>
      <c r="D262" s="10">
        <v>17746</v>
      </c>
      <c r="E262" s="1" t="s">
        <v>55</v>
      </c>
      <c r="F262" s="1" t="s">
        <v>41</v>
      </c>
      <c r="G262" s="1" t="s">
        <v>41</v>
      </c>
      <c r="H262" s="8">
        <v>785</v>
      </c>
      <c r="I262" s="8" t="s">
        <v>38</v>
      </c>
      <c r="J262" s="8">
        <v>2</v>
      </c>
      <c r="K262" s="8">
        <v>4</v>
      </c>
      <c r="L262" s="8">
        <v>4</v>
      </c>
      <c r="M262" s="8">
        <v>3</v>
      </c>
      <c r="N262" s="8">
        <v>4</v>
      </c>
      <c r="O262" s="8">
        <v>4</v>
      </c>
      <c r="P262" s="8">
        <v>5</v>
      </c>
      <c r="Q262" s="8">
        <v>4</v>
      </c>
      <c r="R262" s="8">
        <v>5</v>
      </c>
      <c r="S262" s="1" t="s">
        <v>39</v>
      </c>
      <c r="T262" s="1">
        <f t="shared" ca="1" si="0"/>
        <v>75</v>
      </c>
      <c r="U262" s="1" t="str">
        <f t="shared" si="1"/>
        <v>Neutral</v>
      </c>
      <c r="V262" s="1" t="e">
        <f t="array" aca="1" ref="V262:W262" ca="1">xlookup(C262,'Dataset 2 (LOOKUP)'!$A$2:$A$135,'Dataset 2 (LOOKUP)'!$B$2:$C$135,"")</f>
        <v>#NAME?</v>
      </c>
      <c r="W262" s="1" t="e">
        <f ca="1"/>
        <v>#NAME?</v>
      </c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5.75" customHeight="1">
      <c r="A263" s="8">
        <v>2627</v>
      </c>
      <c r="B263" s="1" t="s">
        <v>42</v>
      </c>
      <c r="C263" s="9" t="s">
        <v>49</v>
      </c>
      <c r="D263" s="10">
        <v>42058</v>
      </c>
      <c r="E263" s="1" t="s">
        <v>35</v>
      </c>
      <c r="F263" s="1" t="s">
        <v>41</v>
      </c>
      <c r="G263" s="1" t="s">
        <v>48</v>
      </c>
      <c r="H263" s="8">
        <v>304</v>
      </c>
      <c r="I263" s="8" t="s">
        <v>44</v>
      </c>
      <c r="J263" s="8">
        <v>5</v>
      </c>
      <c r="K263" s="8">
        <v>4</v>
      </c>
      <c r="L263" s="8">
        <v>1</v>
      </c>
      <c r="M263" s="8">
        <v>1</v>
      </c>
      <c r="N263" s="8">
        <v>1</v>
      </c>
      <c r="O263" s="8">
        <v>1</v>
      </c>
      <c r="P263" s="8">
        <v>4</v>
      </c>
      <c r="Q263" s="8">
        <v>1</v>
      </c>
      <c r="R263" s="8">
        <v>3</v>
      </c>
      <c r="S263" s="1" t="s">
        <v>39</v>
      </c>
      <c r="T263" s="1">
        <f t="shared" ca="1" si="0"/>
        <v>8</v>
      </c>
      <c r="U263" s="1" t="str">
        <f t="shared" si="1"/>
        <v>Neutral</v>
      </c>
      <c r="V263" s="1" t="e">
        <f t="array" aca="1" ref="V263:W263" ca="1">xlookup(C263,'Dataset 2 (LOOKUP)'!$A$2:$A$135,'Dataset 2 (LOOKUP)'!$B$2:$C$135,"")</f>
        <v>#NAME?</v>
      </c>
      <c r="W263" s="1" t="e">
        <f ca="1"/>
        <v>#NAME?</v>
      </c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5.75" customHeight="1">
      <c r="A264" s="8">
        <v>1695</v>
      </c>
      <c r="B264" s="1" t="s">
        <v>33</v>
      </c>
      <c r="C264" s="9" t="s">
        <v>112</v>
      </c>
      <c r="D264" s="10">
        <v>21358</v>
      </c>
      <c r="E264" s="1" t="s">
        <v>35</v>
      </c>
      <c r="F264" s="1" t="s">
        <v>41</v>
      </c>
      <c r="G264" s="1" t="s">
        <v>41</v>
      </c>
      <c r="H264" s="8">
        <v>489</v>
      </c>
      <c r="I264" s="8" t="s">
        <v>38</v>
      </c>
      <c r="J264" s="8">
        <v>5</v>
      </c>
      <c r="K264" s="8">
        <v>5</v>
      </c>
      <c r="L264" s="8">
        <v>3</v>
      </c>
      <c r="M264" s="8">
        <v>5</v>
      </c>
      <c r="N264" s="8">
        <v>3</v>
      </c>
      <c r="O264" s="8">
        <v>2</v>
      </c>
      <c r="P264" s="8">
        <v>3</v>
      </c>
      <c r="Q264" s="8">
        <v>3</v>
      </c>
      <c r="R264" s="8">
        <v>3</v>
      </c>
      <c r="S264" s="1" t="s">
        <v>50</v>
      </c>
      <c r="T264" s="1">
        <f t="shared" ca="1" si="0"/>
        <v>65</v>
      </c>
      <c r="U264" s="1" t="str">
        <f t="shared" si="1"/>
        <v>Positive</v>
      </c>
      <c r="V264" s="1" t="e">
        <f t="array" aca="1" ref="V264:W264" ca="1">xlookup(C264,'Dataset 2 (LOOKUP)'!$A$2:$A$135,'Dataset 2 (LOOKUP)'!$B$2:$C$135,"")</f>
        <v>#NAME?</v>
      </c>
      <c r="W264" s="1" t="e">
        <f ca="1"/>
        <v>#NAME?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5.75" customHeight="1">
      <c r="A265" s="8">
        <v>541</v>
      </c>
      <c r="B265" s="1" t="s">
        <v>42</v>
      </c>
      <c r="C265" s="9" t="s">
        <v>59</v>
      </c>
      <c r="D265" s="10">
        <v>24261</v>
      </c>
      <c r="E265" s="1" t="s">
        <v>35</v>
      </c>
      <c r="F265" s="1" t="s">
        <v>41</v>
      </c>
      <c r="G265" s="1" t="s">
        <v>41</v>
      </c>
      <c r="H265" s="8">
        <v>2494</v>
      </c>
      <c r="I265" s="8" t="s">
        <v>44</v>
      </c>
      <c r="J265" s="8">
        <v>0</v>
      </c>
      <c r="K265" s="8">
        <v>4</v>
      </c>
      <c r="L265" s="8">
        <v>5</v>
      </c>
      <c r="M265" s="8">
        <v>4</v>
      </c>
      <c r="N265" s="8">
        <v>5</v>
      </c>
      <c r="O265" s="8">
        <v>4</v>
      </c>
      <c r="P265" s="8">
        <v>5</v>
      </c>
      <c r="Q265" s="8">
        <v>5</v>
      </c>
      <c r="R265" s="8">
        <v>5</v>
      </c>
      <c r="S265" s="1" t="s">
        <v>50</v>
      </c>
      <c r="T265" s="1">
        <f t="shared" ca="1" si="0"/>
        <v>57</v>
      </c>
      <c r="U265" s="1" t="str">
        <f t="shared" si="1"/>
        <v>Positive</v>
      </c>
      <c r="V265" s="1" t="e">
        <f t="array" aca="1" ref="V265:W265" ca="1">xlookup(C265,'Dataset 2 (LOOKUP)'!$A$2:$A$135,'Dataset 2 (LOOKUP)'!$B$2:$C$135,"")</f>
        <v>#NAME?</v>
      </c>
      <c r="W265" s="1" t="e">
        <f ca="1"/>
        <v>#NAME?</v>
      </c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5.75" customHeight="1">
      <c r="A266" s="8">
        <v>3143</v>
      </c>
      <c r="B266" s="1" t="s">
        <v>42</v>
      </c>
      <c r="C266" s="9" t="s">
        <v>46</v>
      </c>
      <c r="D266" s="10">
        <v>31548</v>
      </c>
      <c r="E266" s="1" t="s">
        <v>35</v>
      </c>
      <c r="F266" s="1" t="s">
        <v>41</v>
      </c>
      <c r="G266" s="1" t="s">
        <v>41</v>
      </c>
      <c r="H266" s="8">
        <v>140</v>
      </c>
      <c r="I266" s="8" t="s">
        <v>38</v>
      </c>
      <c r="J266" s="8">
        <v>5</v>
      </c>
      <c r="K266" s="8">
        <v>4</v>
      </c>
      <c r="L266" s="8">
        <v>4</v>
      </c>
      <c r="M266" s="8">
        <v>4</v>
      </c>
      <c r="N266" s="8">
        <v>3</v>
      </c>
      <c r="O266" s="8">
        <v>4</v>
      </c>
      <c r="P266" s="8">
        <v>4</v>
      </c>
      <c r="Q266" s="8">
        <v>4</v>
      </c>
      <c r="R266" s="8">
        <v>1</v>
      </c>
      <c r="S266" s="1" t="s">
        <v>39</v>
      </c>
      <c r="T266" s="1">
        <f t="shared" ca="1" si="0"/>
        <v>37</v>
      </c>
      <c r="U266" s="1" t="str">
        <f t="shared" si="1"/>
        <v>Neutral</v>
      </c>
      <c r="V266" s="1" t="e">
        <f t="array" aca="1" ref="V266:W266" ca="1">xlookup(C266,'Dataset 2 (LOOKUP)'!$A$2:$A$135,'Dataset 2 (LOOKUP)'!$B$2:$C$135,"")</f>
        <v>#NAME?</v>
      </c>
      <c r="W266" s="1" t="e">
        <f ca="1"/>
        <v>#NAME?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5.75" customHeight="1">
      <c r="A267" s="8">
        <v>1681</v>
      </c>
      <c r="B267" s="1" t="s">
        <v>33</v>
      </c>
      <c r="C267" s="9" t="s">
        <v>110</v>
      </c>
      <c r="D267" s="10">
        <v>21050</v>
      </c>
      <c r="E267" s="1" t="s">
        <v>35</v>
      </c>
      <c r="F267" s="1" t="s">
        <v>36</v>
      </c>
      <c r="G267" s="1" t="s">
        <v>37</v>
      </c>
      <c r="H267" s="8">
        <v>561</v>
      </c>
      <c r="I267" s="8" t="s">
        <v>38</v>
      </c>
      <c r="J267" s="8">
        <v>5</v>
      </c>
      <c r="K267" s="8">
        <v>5</v>
      </c>
      <c r="L267" s="8">
        <v>2</v>
      </c>
      <c r="M267" s="8">
        <v>2</v>
      </c>
      <c r="N267" s="8">
        <v>3</v>
      </c>
      <c r="O267" s="8">
        <v>1</v>
      </c>
      <c r="P267" s="8">
        <v>2</v>
      </c>
      <c r="Q267" s="8">
        <v>2</v>
      </c>
      <c r="R267" s="8">
        <v>2</v>
      </c>
      <c r="S267" s="1" t="s">
        <v>50</v>
      </c>
      <c r="T267" s="1">
        <f t="shared" ca="1" si="0"/>
        <v>66</v>
      </c>
      <c r="U267" s="1" t="str">
        <f t="shared" si="1"/>
        <v>Positive</v>
      </c>
      <c r="V267" s="1" t="e">
        <f t="array" aca="1" ref="V267:W267" ca="1">xlookup(C267,'Dataset 2 (LOOKUP)'!$A$2:$A$135,'Dataset 2 (LOOKUP)'!$B$2:$C$135,"")</f>
        <v>#NAME?</v>
      </c>
      <c r="W267" s="1" t="e">
        <f ca="1"/>
        <v>#NAME?</v>
      </c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5.75" customHeight="1">
      <c r="A268" s="8">
        <v>2668</v>
      </c>
      <c r="B268" s="1" t="s">
        <v>42</v>
      </c>
      <c r="C268" s="9" t="s">
        <v>94</v>
      </c>
      <c r="D268" s="10">
        <v>41559</v>
      </c>
      <c r="E268" s="1" t="s">
        <v>35</v>
      </c>
      <c r="F268" s="1" t="s">
        <v>41</v>
      </c>
      <c r="G268" s="1" t="s">
        <v>37</v>
      </c>
      <c r="H268" s="8">
        <v>222</v>
      </c>
      <c r="I268" s="8" t="s">
        <v>44</v>
      </c>
      <c r="J268" s="8">
        <v>4</v>
      </c>
      <c r="K268" s="8">
        <v>3</v>
      </c>
      <c r="L268" s="8">
        <v>4</v>
      </c>
      <c r="M268" s="8">
        <v>1</v>
      </c>
      <c r="N268" s="8">
        <v>1</v>
      </c>
      <c r="O268" s="8">
        <v>1</v>
      </c>
      <c r="P268" s="8">
        <v>4</v>
      </c>
      <c r="Q268" s="8">
        <v>1</v>
      </c>
      <c r="R268" s="8">
        <v>3</v>
      </c>
      <c r="S268" s="1" t="s">
        <v>39</v>
      </c>
      <c r="T268" s="1">
        <f t="shared" ca="1" si="0"/>
        <v>10</v>
      </c>
      <c r="U268" s="1" t="str">
        <f t="shared" si="1"/>
        <v>Neutral</v>
      </c>
      <c r="V268" s="1" t="e">
        <f t="array" aca="1" ref="V268:W268" ca="1">xlookup(C268,'Dataset 2 (LOOKUP)'!$A$2:$A$135,'Dataset 2 (LOOKUP)'!$B$2:$C$135,"")</f>
        <v>#NAME?</v>
      </c>
      <c r="W268" s="1" t="e">
        <f ca="1"/>
        <v>#NAME?</v>
      </c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5.75" customHeight="1">
      <c r="A269" s="8">
        <v>863</v>
      </c>
      <c r="B269" s="1" t="s">
        <v>33</v>
      </c>
      <c r="C269" s="9" t="s">
        <v>59</v>
      </c>
      <c r="D269" s="10">
        <v>27779</v>
      </c>
      <c r="E269" s="1" t="s">
        <v>55</v>
      </c>
      <c r="F269" s="1" t="s">
        <v>41</v>
      </c>
      <c r="G269" s="1" t="s">
        <v>41</v>
      </c>
      <c r="H269" s="8">
        <v>282</v>
      </c>
      <c r="I269" s="8" t="s">
        <v>38</v>
      </c>
      <c r="J269" s="8">
        <v>2</v>
      </c>
      <c r="K269" s="8">
        <v>5</v>
      </c>
      <c r="L269" s="8">
        <v>3</v>
      </c>
      <c r="M269" s="8">
        <v>3</v>
      </c>
      <c r="N269" s="8">
        <v>3</v>
      </c>
      <c r="O269" s="8">
        <v>3</v>
      </c>
      <c r="P269" s="8">
        <v>4</v>
      </c>
      <c r="Q269" s="8">
        <v>3</v>
      </c>
      <c r="R269" s="8">
        <v>5</v>
      </c>
      <c r="S269" s="1" t="s">
        <v>56</v>
      </c>
      <c r="T269" s="1">
        <f t="shared" ca="1" si="0"/>
        <v>48</v>
      </c>
      <c r="U269" s="1" t="str">
        <f t="shared" si="1"/>
        <v>Negative</v>
      </c>
      <c r="V269" s="1" t="e">
        <f t="array" aca="1" ref="V269:W269" ca="1">xlookup(C269,'Dataset 2 (LOOKUP)'!$A$2:$A$135,'Dataset 2 (LOOKUP)'!$B$2:$C$135,"")</f>
        <v>#NAME?</v>
      </c>
      <c r="W269" s="1" t="e">
        <f ca="1"/>
        <v>#NAME?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5.75" customHeight="1">
      <c r="A270" s="8">
        <v>376</v>
      </c>
      <c r="B270" s="1" t="s">
        <v>42</v>
      </c>
      <c r="C270" s="9" t="s">
        <v>49</v>
      </c>
      <c r="D270" s="10">
        <v>28733</v>
      </c>
      <c r="E270" s="1" t="s">
        <v>35</v>
      </c>
      <c r="F270" s="1" t="s">
        <v>41</v>
      </c>
      <c r="G270" s="1" t="s">
        <v>41</v>
      </c>
      <c r="H270" s="8">
        <v>270</v>
      </c>
      <c r="I270" s="8" t="s">
        <v>44</v>
      </c>
      <c r="J270" s="8">
        <v>1</v>
      </c>
      <c r="K270" s="8">
        <v>4</v>
      </c>
      <c r="L270" s="8">
        <v>4</v>
      </c>
      <c r="M270" s="8">
        <v>4</v>
      </c>
      <c r="N270" s="8">
        <v>4</v>
      </c>
      <c r="O270" s="8">
        <v>3</v>
      </c>
      <c r="P270" s="8">
        <v>4</v>
      </c>
      <c r="Q270" s="8">
        <v>4</v>
      </c>
      <c r="R270" s="8">
        <v>4</v>
      </c>
      <c r="S270" s="1" t="s">
        <v>50</v>
      </c>
      <c r="T270" s="1">
        <f t="shared" ca="1" si="0"/>
        <v>45</v>
      </c>
      <c r="U270" s="1" t="str">
        <f t="shared" si="1"/>
        <v>Positive</v>
      </c>
      <c r="V270" s="1" t="e">
        <f t="array" aca="1" ref="V270:W270" ca="1">xlookup(C270,'Dataset 2 (LOOKUP)'!$A$2:$A$135,'Dataset 2 (LOOKUP)'!$B$2:$C$135,"")</f>
        <v>#NAME?</v>
      </c>
      <c r="W270" s="1" t="e">
        <f ca="1"/>
        <v>#NAME?</v>
      </c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5.75" customHeight="1">
      <c r="A271" s="8">
        <v>1743</v>
      </c>
      <c r="B271" s="1" t="s">
        <v>42</v>
      </c>
      <c r="C271" s="9" t="s">
        <v>57</v>
      </c>
      <c r="D271" s="10">
        <v>17368</v>
      </c>
      <c r="E271" s="1" t="s">
        <v>35</v>
      </c>
      <c r="F271" s="1" t="s">
        <v>36</v>
      </c>
      <c r="G271" s="1" t="s">
        <v>37</v>
      </c>
      <c r="H271" s="8">
        <v>327</v>
      </c>
      <c r="I271" s="8" t="s">
        <v>44</v>
      </c>
      <c r="J271" s="8">
        <v>4</v>
      </c>
      <c r="K271" s="8">
        <v>5</v>
      </c>
      <c r="L271" s="8">
        <v>4</v>
      </c>
      <c r="M271" s="8">
        <v>3</v>
      </c>
      <c r="N271" s="8">
        <v>3</v>
      </c>
      <c r="O271" s="8">
        <v>3</v>
      </c>
      <c r="P271" s="8">
        <v>4</v>
      </c>
      <c r="Q271" s="8">
        <v>3</v>
      </c>
      <c r="R271" s="8">
        <v>4</v>
      </c>
      <c r="S271" s="1" t="s">
        <v>39</v>
      </c>
      <c r="T271" s="1">
        <f t="shared" ca="1" si="0"/>
        <v>76</v>
      </c>
      <c r="U271" s="1" t="str">
        <f t="shared" si="1"/>
        <v>Neutral</v>
      </c>
      <c r="V271" s="1" t="e">
        <f t="array" aca="1" ref="V271:W271" ca="1">xlookup(C271,'Dataset 2 (LOOKUP)'!$A$2:$A$135,'Dataset 2 (LOOKUP)'!$B$2:$C$135,"")</f>
        <v>#NAME?</v>
      </c>
      <c r="W271" s="1" t="e">
        <f ca="1"/>
        <v>#NAME?</v>
      </c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5.75" customHeight="1">
      <c r="A272" s="8">
        <v>2487</v>
      </c>
      <c r="B272" s="1" t="s">
        <v>42</v>
      </c>
      <c r="C272" s="9" t="s">
        <v>93</v>
      </c>
      <c r="D272" s="10">
        <v>42652</v>
      </c>
      <c r="E272" s="1" t="s">
        <v>55</v>
      </c>
      <c r="F272" s="1" t="s">
        <v>41</v>
      </c>
      <c r="G272" s="1" t="s">
        <v>37</v>
      </c>
      <c r="H272" s="8">
        <v>1379</v>
      </c>
      <c r="I272" s="8" t="s">
        <v>44</v>
      </c>
      <c r="J272" s="8">
        <v>3</v>
      </c>
      <c r="K272" s="8">
        <v>5</v>
      </c>
      <c r="L272" s="8">
        <v>4</v>
      </c>
      <c r="M272" s="8">
        <v>4</v>
      </c>
      <c r="N272" s="8">
        <v>4</v>
      </c>
      <c r="O272" s="8">
        <v>4</v>
      </c>
      <c r="P272" s="8">
        <v>5</v>
      </c>
      <c r="Q272" s="8">
        <v>4</v>
      </c>
      <c r="R272" s="8">
        <v>5</v>
      </c>
      <c r="S272" s="1" t="s">
        <v>39</v>
      </c>
      <c r="T272" s="1">
        <f t="shared" ca="1" si="0"/>
        <v>7</v>
      </c>
      <c r="U272" s="1" t="str">
        <f t="shared" si="1"/>
        <v>Neutral</v>
      </c>
      <c r="V272" s="1" t="e">
        <f t="array" aca="1" ref="V272:W272" ca="1">xlookup(C272,'Dataset 2 (LOOKUP)'!$A$2:$A$135,'Dataset 2 (LOOKUP)'!$B$2:$C$135,"")</f>
        <v>#NAME?</v>
      </c>
      <c r="W272" s="1" t="e">
        <f ca="1"/>
        <v>#NAME?</v>
      </c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5.75" customHeight="1">
      <c r="A273" s="8">
        <v>1587</v>
      </c>
      <c r="B273" s="1" t="s">
        <v>42</v>
      </c>
      <c r="C273" s="9" t="s">
        <v>106</v>
      </c>
      <c r="D273" s="10">
        <v>36351</v>
      </c>
      <c r="E273" s="1" t="s">
        <v>55</v>
      </c>
      <c r="F273" s="1" t="s">
        <v>41</v>
      </c>
      <c r="G273" s="1" t="s">
        <v>41</v>
      </c>
      <c r="H273" s="8">
        <v>140</v>
      </c>
      <c r="I273" s="8" t="s">
        <v>38</v>
      </c>
      <c r="J273" s="8">
        <v>2</v>
      </c>
      <c r="K273" s="8">
        <v>2</v>
      </c>
      <c r="L273" s="8">
        <v>1</v>
      </c>
      <c r="M273" s="8">
        <v>5</v>
      </c>
      <c r="N273" s="8">
        <v>5</v>
      </c>
      <c r="O273" s="8">
        <v>5</v>
      </c>
      <c r="P273" s="8">
        <v>3</v>
      </c>
      <c r="Q273" s="8">
        <v>5</v>
      </c>
      <c r="R273" s="8">
        <v>4</v>
      </c>
      <c r="S273" s="1" t="s">
        <v>39</v>
      </c>
      <c r="T273" s="1">
        <f t="shared" ca="1" si="0"/>
        <v>24</v>
      </c>
      <c r="U273" s="1" t="str">
        <f t="shared" si="1"/>
        <v>Neutral</v>
      </c>
      <c r="V273" s="1" t="e">
        <f t="array" aca="1" ref="V273:W273" ca="1">xlookup(C273,'Dataset 2 (LOOKUP)'!$A$2:$A$135,'Dataset 2 (LOOKUP)'!$B$2:$C$135,"")</f>
        <v>#NAME?</v>
      </c>
      <c r="W273" s="1" t="e">
        <f ca="1"/>
        <v>#NAME?</v>
      </c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5.75" customHeight="1">
      <c r="A274" s="8">
        <v>396</v>
      </c>
      <c r="B274" s="1" t="s">
        <v>42</v>
      </c>
      <c r="C274" s="9" t="s">
        <v>90</v>
      </c>
      <c r="D274" s="10">
        <v>27141</v>
      </c>
      <c r="E274" s="1" t="s">
        <v>35</v>
      </c>
      <c r="F274" s="1" t="s">
        <v>41</v>
      </c>
      <c r="G274" s="1" t="s">
        <v>41</v>
      </c>
      <c r="H274" s="8">
        <v>3838</v>
      </c>
      <c r="I274" s="8" t="s">
        <v>38</v>
      </c>
      <c r="J274" s="8">
        <v>5</v>
      </c>
      <c r="K274" s="8">
        <v>2</v>
      </c>
      <c r="L274" s="8">
        <v>3</v>
      </c>
      <c r="M274" s="8">
        <v>3</v>
      </c>
      <c r="N274" s="8">
        <v>3</v>
      </c>
      <c r="O274" s="8">
        <v>1</v>
      </c>
      <c r="P274" s="8">
        <v>3</v>
      </c>
      <c r="Q274" s="8">
        <v>3</v>
      </c>
      <c r="R274" s="8">
        <v>3</v>
      </c>
      <c r="S274" s="1" t="s">
        <v>56</v>
      </c>
      <c r="T274" s="1">
        <f t="shared" ca="1" si="0"/>
        <v>49</v>
      </c>
      <c r="U274" s="1" t="str">
        <f t="shared" si="1"/>
        <v>Negative</v>
      </c>
      <c r="V274" s="1" t="e">
        <f t="array" aca="1" ref="V274:W274" ca="1">xlookup(C274,'Dataset 2 (LOOKUP)'!$A$2:$A$135,'Dataset 2 (LOOKUP)'!$B$2:$C$135,"")</f>
        <v>#NAME?</v>
      </c>
      <c r="W274" s="1" t="e">
        <f ca="1"/>
        <v>#NAME?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5.75" customHeight="1">
      <c r="A275" s="8">
        <v>2546</v>
      </c>
      <c r="B275" s="1" t="s">
        <v>33</v>
      </c>
      <c r="C275" s="9" t="s">
        <v>106</v>
      </c>
      <c r="D275" s="10">
        <v>40287</v>
      </c>
      <c r="E275" s="1" t="s">
        <v>55</v>
      </c>
      <c r="F275" s="1" t="s">
        <v>41</v>
      </c>
      <c r="G275" s="1" t="s">
        <v>41</v>
      </c>
      <c r="H275" s="8">
        <v>227</v>
      </c>
      <c r="I275" s="8" t="s">
        <v>38</v>
      </c>
      <c r="J275" s="8">
        <v>4</v>
      </c>
      <c r="K275" s="8">
        <v>3</v>
      </c>
      <c r="L275" s="8">
        <v>5</v>
      </c>
      <c r="M275" s="8">
        <v>2</v>
      </c>
      <c r="N275" s="8">
        <v>2</v>
      </c>
      <c r="O275" s="8">
        <v>2</v>
      </c>
      <c r="P275" s="8">
        <v>5</v>
      </c>
      <c r="Q275" s="8">
        <v>2</v>
      </c>
      <c r="R275" s="8">
        <v>5</v>
      </c>
      <c r="S275" s="1" t="s">
        <v>50</v>
      </c>
      <c r="T275" s="1">
        <f t="shared" ca="1" si="0"/>
        <v>13</v>
      </c>
      <c r="U275" s="1" t="str">
        <f t="shared" si="1"/>
        <v>Positive</v>
      </c>
      <c r="V275" s="1" t="e">
        <f t="array" aca="1" ref="V275:W275" ca="1">xlookup(C275,'Dataset 2 (LOOKUP)'!$A$2:$A$135,'Dataset 2 (LOOKUP)'!$B$2:$C$135,"")</f>
        <v>#NAME?</v>
      </c>
      <c r="W275" s="1" t="e">
        <f ca="1"/>
        <v>#NAME?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.75" customHeight="1">
      <c r="A276" s="8">
        <v>1452</v>
      </c>
      <c r="B276" s="1" t="s">
        <v>33</v>
      </c>
      <c r="C276" s="9" t="s">
        <v>49</v>
      </c>
      <c r="D276" s="10">
        <v>25576</v>
      </c>
      <c r="E276" s="1" t="s">
        <v>35</v>
      </c>
      <c r="F276" s="1" t="s">
        <v>41</v>
      </c>
      <c r="G276" s="1" t="s">
        <v>41</v>
      </c>
      <c r="H276" s="8">
        <v>3616</v>
      </c>
      <c r="I276" s="8" t="s">
        <v>38</v>
      </c>
      <c r="J276" s="8">
        <v>2</v>
      </c>
      <c r="K276" s="8">
        <v>3</v>
      </c>
      <c r="L276" s="8">
        <v>1</v>
      </c>
      <c r="M276" s="8">
        <v>3</v>
      </c>
      <c r="N276" s="8">
        <v>4</v>
      </c>
      <c r="O276" s="8">
        <v>2</v>
      </c>
      <c r="P276" s="8">
        <v>1</v>
      </c>
      <c r="Q276" s="8">
        <v>1</v>
      </c>
      <c r="R276" s="8">
        <v>1</v>
      </c>
      <c r="S276" s="1" t="s">
        <v>39</v>
      </c>
      <c r="T276" s="1">
        <f t="shared" ca="1" si="0"/>
        <v>54</v>
      </c>
      <c r="U276" s="1" t="str">
        <f t="shared" si="1"/>
        <v>Neutral</v>
      </c>
      <c r="V276" s="1" t="e">
        <f t="array" aca="1" ref="V276:W276" ca="1">xlookup(C276,'Dataset 2 (LOOKUP)'!$A$2:$A$135,'Dataset 2 (LOOKUP)'!$B$2:$C$135,"")</f>
        <v>#NAME?</v>
      </c>
      <c r="W276" s="1" t="e">
        <f ca="1"/>
        <v>#NAME?</v>
      </c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.75" customHeight="1">
      <c r="A277" s="8">
        <v>49</v>
      </c>
      <c r="B277" s="1" t="s">
        <v>42</v>
      </c>
      <c r="C277" s="9" t="s">
        <v>77</v>
      </c>
      <c r="D277" s="10">
        <v>23382</v>
      </c>
      <c r="E277" s="1" t="s">
        <v>55</v>
      </c>
      <c r="F277" s="1" t="s">
        <v>41</v>
      </c>
      <c r="G277" s="1" t="s">
        <v>37</v>
      </c>
      <c r="H277" s="8">
        <v>108</v>
      </c>
      <c r="I277" s="8" t="s">
        <v>38</v>
      </c>
      <c r="J277" s="8">
        <v>4</v>
      </c>
      <c r="K277" s="8">
        <v>5</v>
      </c>
      <c r="L277" s="8">
        <v>5</v>
      </c>
      <c r="M277" s="8">
        <v>3</v>
      </c>
      <c r="N277" s="8">
        <v>5</v>
      </c>
      <c r="O277" s="8">
        <v>5</v>
      </c>
      <c r="P277" s="8">
        <v>4</v>
      </c>
      <c r="Q277" s="8">
        <v>5</v>
      </c>
      <c r="R277" s="8">
        <v>5</v>
      </c>
      <c r="S277" s="1" t="s">
        <v>56</v>
      </c>
      <c r="T277" s="1">
        <f t="shared" ca="1" si="0"/>
        <v>60</v>
      </c>
      <c r="U277" s="1" t="str">
        <f t="shared" si="1"/>
        <v>Negative</v>
      </c>
      <c r="V277" s="1" t="e">
        <f t="array" aca="1" ref="V277:W277" ca="1">xlookup(C277,'Dataset 2 (LOOKUP)'!$A$2:$A$135,'Dataset 2 (LOOKUP)'!$B$2:$C$135,"")</f>
        <v>#NAME?</v>
      </c>
      <c r="W277" s="1" t="e">
        <f ca="1"/>
        <v>#NAME?</v>
      </c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.75" customHeight="1">
      <c r="A278" s="8">
        <v>1978</v>
      </c>
      <c r="B278" s="1" t="s">
        <v>42</v>
      </c>
      <c r="C278" s="9" t="s">
        <v>49</v>
      </c>
      <c r="D278" s="10">
        <v>36114</v>
      </c>
      <c r="E278" s="1" t="s">
        <v>35</v>
      </c>
      <c r="F278" s="1" t="s">
        <v>36</v>
      </c>
      <c r="G278" s="1" t="s">
        <v>37</v>
      </c>
      <c r="H278" s="8">
        <v>351</v>
      </c>
      <c r="I278" s="8" t="s">
        <v>44</v>
      </c>
      <c r="J278" s="8">
        <v>2</v>
      </c>
      <c r="K278" s="8">
        <v>3</v>
      </c>
      <c r="L278" s="8">
        <v>4</v>
      </c>
      <c r="M278" s="8">
        <v>2</v>
      </c>
      <c r="N278" s="8">
        <v>2</v>
      </c>
      <c r="O278" s="8">
        <v>2</v>
      </c>
      <c r="P278" s="8">
        <v>4</v>
      </c>
      <c r="Q278" s="8">
        <v>2</v>
      </c>
      <c r="R278" s="8">
        <v>5</v>
      </c>
      <c r="S278" s="1" t="s">
        <v>39</v>
      </c>
      <c r="T278" s="1">
        <f t="shared" ca="1" si="0"/>
        <v>25</v>
      </c>
      <c r="U278" s="1" t="str">
        <f t="shared" si="1"/>
        <v>Neutral</v>
      </c>
      <c r="V278" s="1" t="e">
        <f t="array" aca="1" ref="V278:W278" ca="1">xlookup(C278,'Dataset 2 (LOOKUP)'!$A$2:$A$135,'Dataset 2 (LOOKUP)'!$B$2:$C$135,"")</f>
        <v>#NAME?</v>
      </c>
      <c r="W278" s="1" t="e">
        <f ca="1"/>
        <v>#NAME?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.75" customHeight="1">
      <c r="A279" s="8">
        <v>2393</v>
      </c>
      <c r="B279" s="1" t="s">
        <v>42</v>
      </c>
      <c r="C279" s="9" t="s">
        <v>74</v>
      </c>
      <c r="D279" s="10">
        <v>27452</v>
      </c>
      <c r="E279" s="1" t="s">
        <v>55</v>
      </c>
      <c r="F279" s="1" t="s">
        <v>41</v>
      </c>
      <c r="G279" s="1" t="s">
        <v>41</v>
      </c>
      <c r="H279" s="8">
        <v>767</v>
      </c>
      <c r="I279" s="8" t="s">
        <v>38</v>
      </c>
      <c r="J279" s="8">
        <v>3</v>
      </c>
      <c r="K279" s="8">
        <v>4</v>
      </c>
      <c r="L279" s="8">
        <v>4</v>
      </c>
      <c r="M279" s="8">
        <v>4</v>
      </c>
      <c r="N279" s="8">
        <v>4</v>
      </c>
      <c r="O279" s="8">
        <v>4</v>
      </c>
      <c r="P279" s="8">
        <v>5</v>
      </c>
      <c r="Q279" s="8">
        <v>4</v>
      </c>
      <c r="R279" s="8">
        <v>4</v>
      </c>
      <c r="S279" s="1" t="s">
        <v>39</v>
      </c>
      <c r="T279" s="1">
        <f t="shared" ca="1" si="0"/>
        <v>48</v>
      </c>
      <c r="U279" s="1" t="str">
        <f t="shared" si="1"/>
        <v>Neutral</v>
      </c>
      <c r="V279" s="1" t="e">
        <f t="array" aca="1" ref="V279:W279" ca="1">xlookup(C279,'Dataset 2 (LOOKUP)'!$A$2:$A$135,'Dataset 2 (LOOKUP)'!$B$2:$C$135,"")</f>
        <v>#NAME?</v>
      </c>
      <c r="W279" s="1" t="e">
        <f ca="1"/>
        <v>#NAME?</v>
      </c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.75" customHeight="1">
      <c r="A280" s="8">
        <v>204</v>
      </c>
      <c r="B280" s="1" t="s">
        <v>33</v>
      </c>
      <c r="C280" s="9" t="s">
        <v>113</v>
      </c>
      <c r="D280" s="10">
        <v>35066</v>
      </c>
      <c r="E280" s="1" t="s">
        <v>35</v>
      </c>
      <c r="F280" s="1" t="s">
        <v>41</v>
      </c>
      <c r="G280" s="1" t="s">
        <v>41</v>
      </c>
      <c r="H280" s="8">
        <v>2376</v>
      </c>
      <c r="I280" s="8" t="s">
        <v>44</v>
      </c>
      <c r="J280" s="8">
        <v>3</v>
      </c>
      <c r="K280" s="8">
        <v>1</v>
      </c>
      <c r="L280" s="8">
        <v>4</v>
      </c>
      <c r="M280" s="8">
        <v>3</v>
      </c>
      <c r="N280" s="8">
        <v>1</v>
      </c>
      <c r="O280" s="8">
        <v>2</v>
      </c>
      <c r="P280" s="8">
        <v>4</v>
      </c>
      <c r="Q280" s="8">
        <v>4</v>
      </c>
      <c r="R280" s="8">
        <v>2</v>
      </c>
      <c r="S280" s="1" t="s">
        <v>56</v>
      </c>
      <c r="T280" s="1">
        <f t="shared" ca="1" si="0"/>
        <v>28</v>
      </c>
      <c r="U280" s="1" t="str">
        <f t="shared" si="1"/>
        <v>Negative</v>
      </c>
      <c r="V280" s="1" t="e">
        <f t="array" aca="1" ref="V280:W280" ca="1">xlookup(C280,'Dataset 2 (LOOKUP)'!$A$2:$A$135,'Dataset 2 (LOOKUP)'!$B$2:$C$135,"")</f>
        <v>#NAME?</v>
      </c>
      <c r="W280" s="1" t="e">
        <f ca="1"/>
        <v>#NAME?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.75" customHeight="1">
      <c r="A281" s="8">
        <v>1930</v>
      </c>
      <c r="B281" s="1" t="s">
        <v>42</v>
      </c>
      <c r="C281" s="9" t="s">
        <v>74</v>
      </c>
      <c r="D281" s="10">
        <v>18528</v>
      </c>
      <c r="E281" s="1" t="s">
        <v>55</v>
      </c>
      <c r="F281" s="1" t="s">
        <v>41</v>
      </c>
      <c r="G281" s="1" t="s">
        <v>41</v>
      </c>
      <c r="H281" s="8">
        <v>351</v>
      </c>
      <c r="I281" s="8" t="s">
        <v>38</v>
      </c>
      <c r="J281" s="8">
        <v>2</v>
      </c>
      <c r="K281" s="8">
        <v>5</v>
      </c>
      <c r="L281" s="8">
        <v>4</v>
      </c>
      <c r="M281" s="8">
        <v>4</v>
      </c>
      <c r="N281" s="8">
        <v>4</v>
      </c>
      <c r="O281" s="8">
        <v>4</v>
      </c>
      <c r="P281" s="8">
        <v>4</v>
      </c>
      <c r="Q281" s="8">
        <v>4</v>
      </c>
      <c r="R281" s="8">
        <v>5</v>
      </c>
      <c r="S281" s="1" t="s">
        <v>39</v>
      </c>
      <c r="T281" s="1">
        <f t="shared" ca="1" si="0"/>
        <v>73</v>
      </c>
      <c r="U281" s="1" t="str">
        <f t="shared" si="1"/>
        <v>Neutral</v>
      </c>
      <c r="V281" s="1" t="e">
        <f t="array" aca="1" ref="V281:W281" ca="1">xlookup(C281,'Dataset 2 (LOOKUP)'!$A$2:$A$135,'Dataset 2 (LOOKUP)'!$B$2:$C$135,"")</f>
        <v>#NAME?</v>
      </c>
      <c r="W281" s="1" t="e">
        <f ca="1"/>
        <v>#NAME?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.75" customHeight="1">
      <c r="A282" s="8">
        <v>2972</v>
      </c>
      <c r="B282" s="1" t="s">
        <v>33</v>
      </c>
      <c r="C282" s="9" t="s">
        <v>49</v>
      </c>
      <c r="D282" s="10">
        <v>22944</v>
      </c>
      <c r="E282" s="1" t="s">
        <v>35</v>
      </c>
      <c r="F282" s="1" t="s">
        <v>36</v>
      </c>
      <c r="G282" s="1" t="s">
        <v>48</v>
      </c>
      <c r="H282" s="8">
        <v>737</v>
      </c>
      <c r="I282" s="8" t="s">
        <v>38</v>
      </c>
      <c r="J282" s="8">
        <v>1</v>
      </c>
      <c r="K282" s="8">
        <v>3</v>
      </c>
      <c r="L282" s="8">
        <v>2</v>
      </c>
      <c r="M282" s="8">
        <v>4</v>
      </c>
      <c r="N282" s="8">
        <v>3</v>
      </c>
      <c r="O282" s="8">
        <v>3</v>
      </c>
      <c r="P282" s="8">
        <v>2</v>
      </c>
      <c r="Q282" s="8">
        <v>2</v>
      </c>
      <c r="R282" s="8">
        <v>1</v>
      </c>
      <c r="S282" s="1" t="s">
        <v>39</v>
      </c>
      <c r="T282" s="1">
        <f t="shared" ca="1" si="0"/>
        <v>61</v>
      </c>
      <c r="U282" s="1" t="str">
        <f t="shared" si="1"/>
        <v>Neutral</v>
      </c>
      <c r="V282" s="1" t="e">
        <f t="array" aca="1" ref="V282:W282" ca="1">xlookup(C282,'Dataset 2 (LOOKUP)'!$A$2:$A$135,'Dataset 2 (LOOKUP)'!$B$2:$C$135,"")</f>
        <v>#NAME?</v>
      </c>
      <c r="W282" s="1" t="e">
        <f ca="1"/>
        <v>#NAME?</v>
      </c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.75" customHeight="1">
      <c r="A283" s="8">
        <v>3025</v>
      </c>
      <c r="B283" s="1" t="s">
        <v>42</v>
      </c>
      <c r="C283" s="9" t="s">
        <v>57</v>
      </c>
      <c r="D283" s="10">
        <v>25691</v>
      </c>
      <c r="E283" s="1" t="s">
        <v>35</v>
      </c>
      <c r="F283" s="1" t="s">
        <v>36</v>
      </c>
      <c r="G283" s="1" t="s">
        <v>37</v>
      </c>
      <c r="H283" s="8">
        <v>922</v>
      </c>
      <c r="I283" s="8" t="s">
        <v>44</v>
      </c>
      <c r="J283" s="8">
        <v>1</v>
      </c>
      <c r="K283" s="8">
        <v>5</v>
      </c>
      <c r="L283" s="8">
        <v>4</v>
      </c>
      <c r="M283" s="8">
        <v>4</v>
      </c>
      <c r="N283" s="8">
        <v>4</v>
      </c>
      <c r="O283" s="8">
        <v>4</v>
      </c>
      <c r="P283" s="8">
        <v>3</v>
      </c>
      <c r="Q283" s="8">
        <v>4</v>
      </c>
      <c r="R283" s="8">
        <v>5</v>
      </c>
      <c r="S283" s="1" t="s">
        <v>39</v>
      </c>
      <c r="T283" s="1">
        <f t="shared" ca="1" si="0"/>
        <v>53</v>
      </c>
      <c r="U283" s="1" t="str">
        <f t="shared" si="1"/>
        <v>Neutral</v>
      </c>
      <c r="V283" s="1" t="e">
        <f t="array" aca="1" ref="V283:W283" ca="1">xlookup(C283,'Dataset 2 (LOOKUP)'!$A$2:$A$135,'Dataset 2 (LOOKUP)'!$B$2:$C$135,"")</f>
        <v>#NAME?</v>
      </c>
      <c r="W283" s="1" t="e">
        <f ca="1"/>
        <v>#NAME?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.75" customHeight="1">
      <c r="A284" s="8">
        <v>2005</v>
      </c>
      <c r="B284" s="1" t="s">
        <v>33</v>
      </c>
      <c r="C284" s="9" t="s">
        <v>49</v>
      </c>
      <c r="D284" s="10">
        <v>22937</v>
      </c>
      <c r="E284" s="1" t="s">
        <v>35</v>
      </c>
      <c r="F284" s="1" t="s">
        <v>41</v>
      </c>
      <c r="G284" s="1" t="s">
        <v>48</v>
      </c>
      <c r="H284" s="8">
        <v>293</v>
      </c>
      <c r="I284" s="8" t="s">
        <v>44</v>
      </c>
      <c r="J284" s="8">
        <v>1</v>
      </c>
      <c r="K284" s="8">
        <v>1</v>
      </c>
      <c r="L284" s="8">
        <v>3</v>
      </c>
      <c r="M284" s="8">
        <v>1</v>
      </c>
      <c r="N284" s="8">
        <v>1</v>
      </c>
      <c r="O284" s="8">
        <v>1</v>
      </c>
      <c r="P284" s="8">
        <v>4</v>
      </c>
      <c r="Q284" s="8">
        <v>1</v>
      </c>
      <c r="R284" s="8">
        <v>3</v>
      </c>
      <c r="S284" s="1" t="s">
        <v>39</v>
      </c>
      <c r="T284" s="1">
        <f t="shared" ca="1" si="0"/>
        <v>61</v>
      </c>
      <c r="U284" s="1" t="str">
        <f t="shared" si="1"/>
        <v>Neutral</v>
      </c>
      <c r="V284" s="1" t="e">
        <f t="array" aca="1" ref="V284:W284" ca="1">xlookup(C284,'Dataset 2 (LOOKUP)'!$A$2:$A$135,'Dataset 2 (LOOKUP)'!$B$2:$C$135,"")</f>
        <v>#NAME?</v>
      </c>
      <c r="W284" s="1" t="e">
        <f ca="1"/>
        <v>#NAME?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.75" customHeight="1">
      <c r="A285" s="8">
        <v>1747</v>
      </c>
      <c r="B285" s="1" t="s">
        <v>33</v>
      </c>
      <c r="C285" s="9" t="s">
        <v>52</v>
      </c>
      <c r="D285" s="10">
        <v>36895</v>
      </c>
      <c r="E285" s="1" t="s">
        <v>35</v>
      </c>
      <c r="F285" s="1" t="s">
        <v>36</v>
      </c>
      <c r="G285" s="1" t="s">
        <v>37</v>
      </c>
      <c r="H285" s="8">
        <v>364</v>
      </c>
      <c r="I285" s="8" t="s">
        <v>38</v>
      </c>
      <c r="J285" s="8">
        <v>1</v>
      </c>
      <c r="K285" s="8">
        <v>5</v>
      </c>
      <c r="L285" s="8">
        <v>2</v>
      </c>
      <c r="M285" s="8">
        <v>4</v>
      </c>
      <c r="N285" s="8">
        <v>4</v>
      </c>
      <c r="O285" s="8">
        <v>4</v>
      </c>
      <c r="P285" s="8">
        <v>2</v>
      </c>
      <c r="Q285" s="8">
        <v>2</v>
      </c>
      <c r="R285" s="8">
        <v>2</v>
      </c>
      <c r="S285" s="1" t="s">
        <v>39</v>
      </c>
      <c r="T285" s="1">
        <f t="shared" ca="1" si="0"/>
        <v>23</v>
      </c>
      <c r="U285" s="1" t="str">
        <f t="shared" si="1"/>
        <v>Neutral</v>
      </c>
      <c r="V285" s="1" t="e">
        <f t="array" aca="1" ref="V285:W285" ca="1">xlookup(C285,'Dataset 2 (LOOKUP)'!$A$2:$A$135,'Dataset 2 (LOOKUP)'!$B$2:$C$135,"")</f>
        <v>#NAME?</v>
      </c>
      <c r="W285" s="1" t="e">
        <f ca="1"/>
        <v>#NAME?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.75" customHeight="1">
      <c r="A286" s="8">
        <v>1643</v>
      </c>
      <c r="B286" s="1" t="s">
        <v>42</v>
      </c>
      <c r="C286" s="9" t="s">
        <v>67</v>
      </c>
      <c r="D286" s="10">
        <v>27910</v>
      </c>
      <c r="E286" s="1" t="s">
        <v>55</v>
      </c>
      <c r="F286" s="1" t="s">
        <v>41</v>
      </c>
      <c r="G286" s="1" t="s">
        <v>41</v>
      </c>
      <c r="H286" s="8">
        <v>551</v>
      </c>
      <c r="I286" s="8" t="s">
        <v>44</v>
      </c>
      <c r="J286" s="8">
        <v>4</v>
      </c>
      <c r="K286" s="8">
        <v>3</v>
      </c>
      <c r="L286" s="8">
        <v>4</v>
      </c>
      <c r="M286" s="8">
        <v>3</v>
      </c>
      <c r="N286" s="8">
        <v>3</v>
      </c>
      <c r="O286" s="8">
        <v>3</v>
      </c>
      <c r="P286" s="8">
        <v>2</v>
      </c>
      <c r="Q286" s="8">
        <v>3</v>
      </c>
      <c r="R286" s="8">
        <v>3</v>
      </c>
      <c r="S286" s="1" t="s">
        <v>39</v>
      </c>
      <c r="T286" s="1">
        <f t="shared" ca="1" si="0"/>
        <v>47</v>
      </c>
      <c r="U286" s="1" t="str">
        <f t="shared" si="1"/>
        <v>Neutral</v>
      </c>
      <c r="V286" s="1" t="e">
        <f t="array" aca="1" ref="V286:W286" ca="1">xlookup(C286,'Dataset 2 (LOOKUP)'!$A$2:$A$135,'Dataset 2 (LOOKUP)'!$B$2:$C$135,"")</f>
        <v>#NAME?</v>
      </c>
      <c r="W286" s="1" t="e">
        <f ca="1"/>
        <v>#NAME?</v>
      </c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.75" customHeight="1">
      <c r="A287" s="8">
        <v>2807</v>
      </c>
      <c r="B287" s="1" t="s">
        <v>33</v>
      </c>
      <c r="C287" s="9" t="s">
        <v>49</v>
      </c>
      <c r="D287" s="10">
        <v>42647</v>
      </c>
      <c r="E287" s="1" t="s">
        <v>55</v>
      </c>
      <c r="F287" s="1" t="s">
        <v>41</v>
      </c>
      <c r="G287" s="1" t="s">
        <v>48</v>
      </c>
      <c r="H287" s="8">
        <v>764</v>
      </c>
      <c r="I287" s="8" t="s">
        <v>38</v>
      </c>
      <c r="J287" s="8">
        <v>3</v>
      </c>
      <c r="K287" s="8">
        <v>3</v>
      </c>
      <c r="L287" s="8">
        <v>1</v>
      </c>
      <c r="M287" s="8">
        <v>2</v>
      </c>
      <c r="N287" s="8">
        <v>4</v>
      </c>
      <c r="O287" s="8">
        <v>4</v>
      </c>
      <c r="P287" s="8">
        <v>3</v>
      </c>
      <c r="Q287" s="8">
        <v>4</v>
      </c>
      <c r="R287" s="8">
        <v>4</v>
      </c>
      <c r="S287" s="1" t="s">
        <v>39</v>
      </c>
      <c r="T287" s="1">
        <f t="shared" ca="1" si="0"/>
        <v>7</v>
      </c>
      <c r="U287" s="1" t="str">
        <f t="shared" si="1"/>
        <v>Neutral</v>
      </c>
      <c r="V287" s="1" t="e">
        <f t="array" aca="1" ref="V287:W287" ca="1">xlookup(C287,'Dataset 2 (LOOKUP)'!$A$2:$A$135,'Dataset 2 (LOOKUP)'!$B$2:$C$135,"")</f>
        <v>#NAME?</v>
      </c>
      <c r="W287" s="1" t="e">
        <f ca="1"/>
        <v>#NAME?</v>
      </c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.75" customHeight="1">
      <c r="A288" s="8">
        <v>688</v>
      </c>
      <c r="B288" s="1" t="s">
        <v>33</v>
      </c>
      <c r="C288" s="9" t="s">
        <v>57</v>
      </c>
      <c r="D288" s="10">
        <v>20889</v>
      </c>
      <c r="E288" s="1" t="s">
        <v>35</v>
      </c>
      <c r="F288" s="1" t="s">
        <v>41</v>
      </c>
      <c r="G288" s="1" t="s">
        <v>41</v>
      </c>
      <c r="H288" s="8">
        <v>1988</v>
      </c>
      <c r="I288" s="8" t="s">
        <v>38</v>
      </c>
      <c r="J288" s="8">
        <v>1</v>
      </c>
      <c r="K288" s="8">
        <v>5</v>
      </c>
      <c r="L288" s="8">
        <v>4</v>
      </c>
      <c r="M288" s="8">
        <v>4</v>
      </c>
      <c r="N288" s="8">
        <v>4</v>
      </c>
      <c r="O288" s="8">
        <v>2</v>
      </c>
      <c r="P288" s="8">
        <v>4</v>
      </c>
      <c r="Q288" s="8">
        <v>4</v>
      </c>
      <c r="R288" s="8">
        <v>4</v>
      </c>
      <c r="S288" s="1" t="s">
        <v>50</v>
      </c>
      <c r="T288" s="1">
        <f t="shared" ca="1" si="0"/>
        <v>66</v>
      </c>
      <c r="U288" s="1" t="str">
        <f t="shared" si="1"/>
        <v>Positive</v>
      </c>
      <c r="V288" s="1" t="e">
        <f t="array" aca="1" ref="V288:W288" ca="1">xlookup(C288,'Dataset 2 (LOOKUP)'!$A$2:$A$135,'Dataset 2 (LOOKUP)'!$B$2:$C$135,"")</f>
        <v>#NAME?</v>
      </c>
      <c r="W288" s="1" t="e">
        <f ca="1"/>
        <v>#NAME?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.75" customHeight="1">
      <c r="A289" s="8">
        <v>1513</v>
      </c>
      <c r="B289" s="1" t="s">
        <v>33</v>
      </c>
      <c r="C289" s="9" t="s">
        <v>77</v>
      </c>
      <c r="D289" s="10">
        <v>33304</v>
      </c>
      <c r="E289" s="1" t="s">
        <v>55</v>
      </c>
      <c r="F289" s="1" t="s">
        <v>41</v>
      </c>
      <c r="G289" s="1" t="s">
        <v>41</v>
      </c>
      <c r="H289" s="8">
        <v>987</v>
      </c>
      <c r="I289" s="8" t="s">
        <v>44</v>
      </c>
      <c r="J289" s="8">
        <v>3</v>
      </c>
      <c r="K289" s="8">
        <v>4</v>
      </c>
      <c r="L289" s="8">
        <v>5</v>
      </c>
      <c r="M289" s="8">
        <v>1</v>
      </c>
      <c r="N289" s="8">
        <v>1</v>
      </c>
      <c r="O289" s="8">
        <v>1</v>
      </c>
      <c r="P289" s="8">
        <v>4</v>
      </c>
      <c r="Q289" s="8">
        <v>1</v>
      </c>
      <c r="R289" s="8">
        <v>5</v>
      </c>
      <c r="S289" s="1" t="s">
        <v>39</v>
      </c>
      <c r="T289" s="1">
        <f t="shared" ca="1" si="0"/>
        <v>32</v>
      </c>
      <c r="U289" s="1" t="str">
        <f t="shared" si="1"/>
        <v>Neutral</v>
      </c>
      <c r="V289" s="1" t="e">
        <f t="array" aca="1" ref="V289:W289" ca="1">xlookup(C289,'Dataset 2 (LOOKUP)'!$A$2:$A$135,'Dataset 2 (LOOKUP)'!$B$2:$C$135,"")</f>
        <v>#NAME?</v>
      </c>
      <c r="W289" s="1" t="e">
        <f ca="1"/>
        <v>#NAME?</v>
      </c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.75" customHeight="1">
      <c r="A290" s="8">
        <v>1869</v>
      </c>
      <c r="B290" s="1" t="s">
        <v>33</v>
      </c>
      <c r="C290" s="9" t="s">
        <v>49</v>
      </c>
      <c r="D290" s="10">
        <v>34483</v>
      </c>
      <c r="E290" s="1" t="s">
        <v>35</v>
      </c>
      <c r="F290" s="1" t="s">
        <v>41</v>
      </c>
      <c r="G290" s="1" t="s">
        <v>41</v>
      </c>
      <c r="H290" s="8">
        <v>2200</v>
      </c>
      <c r="I290" s="8" t="s">
        <v>38</v>
      </c>
      <c r="J290" s="8">
        <v>5</v>
      </c>
      <c r="K290" s="8">
        <v>4</v>
      </c>
      <c r="L290" s="8">
        <v>4</v>
      </c>
      <c r="M290" s="8">
        <v>3</v>
      </c>
      <c r="N290" s="8">
        <v>3</v>
      </c>
      <c r="O290" s="8">
        <v>3</v>
      </c>
      <c r="P290" s="8">
        <v>3</v>
      </c>
      <c r="Q290" s="8">
        <v>3</v>
      </c>
      <c r="R290" s="8">
        <v>3</v>
      </c>
      <c r="S290" s="1" t="s">
        <v>39</v>
      </c>
      <c r="T290" s="1">
        <f t="shared" ca="1" si="0"/>
        <v>29</v>
      </c>
      <c r="U290" s="1" t="str">
        <f t="shared" si="1"/>
        <v>Neutral</v>
      </c>
      <c r="V290" s="1" t="e">
        <f t="array" aca="1" ref="V290:W290" ca="1">xlookup(C290,'Dataset 2 (LOOKUP)'!$A$2:$A$135,'Dataset 2 (LOOKUP)'!$B$2:$C$135,"")</f>
        <v>#NAME?</v>
      </c>
      <c r="W290" s="1" t="e">
        <f ca="1"/>
        <v>#NAME?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.75" customHeight="1">
      <c r="A291" s="8">
        <v>2675</v>
      </c>
      <c r="B291" s="1" t="s">
        <v>33</v>
      </c>
      <c r="C291" s="9" t="s">
        <v>34</v>
      </c>
      <c r="D291" s="10">
        <v>40426</v>
      </c>
      <c r="E291" s="1" t="s">
        <v>35</v>
      </c>
      <c r="F291" s="1" t="s">
        <v>36</v>
      </c>
      <c r="G291" s="1" t="s">
        <v>37</v>
      </c>
      <c r="H291" s="8">
        <v>622</v>
      </c>
      <c r="I291" s="8" t="s">
        <v>38</v>
      </c>
      <c r="J291" s="8">
        <v>2</v>
      </c>
      <c r="K291" s="8">
        <v>4</v>
      </c>
      <c r="L291" s="8">
        <v>4</v>
      </c>
      <c r="M291" s="8">
        <v>4</v>
      </c>
      <c r="N291" s="8">
        <v>4</v>
      </c>
      <c r="O291" s="8">
        <v>4</v>
      </c>
      <c r="P291" s="8">
        <v>5</v>
      </c>
      <c r="Q291" s="8">
        <v>4</v>
      </c>
      <c r="R291" s="8">
        <v>4</v>
      </c>
      <c r="S291" s="1" t="s">
        <v>39</v>
      </c>
      <c r="T291" s="1">
        <f t="shared" ca="1" si="0"/>
        <v>13</v>
      </c>
      <c r="U291" s="1" t="str">
        <f t="shared" si="1"/>
        <v>Neutral</v>
      </c>
      <c r="V291" s="1" t="e">
        <f t="array" aca="1" ref="V291:W291" ca="1">xlookup(C291,'Dataset 2 (LOOKUP)'!$A$2:$A$135,'Dataset 2 (LOOKUP)'!$B$2:$C$135,"")</f>
        <v>#NAME?</v>
      </c>
      <c r="W291" s="1" t="e">
        <f ca="1"/>
        <v>#NAME?</v>
      </c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.75" customHeight="1">
      <c r="A292" s="8">
        <v>2264</v>
      </c>
      <c r="B292" s="1" t="s">
        <v>42</v>
      </c>
      <c r="C292" s="9" t="s">
        <v>103</v>
      </c>
      <c r="D292" s="10">
        <v>32563</v>
      </c>
      <c r="E292" s="1" t="s">
        <v>35</v>
      </c>
      <c r="F292" s="1" t="s">
        <v>41</v>
      </c>
      <c r="G292" s="1" t="s">
        <v>41</v>
      </c>
      <c r="H292" s="8">
        <v>691</v>
      </c>
      <c r="I292" s="8" t="s">
        <v>44</v>
      </c>
      <c r="J292" s="8">
        <v>4</v>
      </c>
      <c r="K292" s="8">
        <v>3</v>
      </c>
      <c r="L292" s="8">
        <v>4</v>
      </c>
      <c r="M292" s="8">
        <v>4</v>
      </c>
      <c r="N292" s="8">
        <v>3</v>
      </c>
      <c r="O292" s="8">
        <v>5</v>
      </c>
      <c r="P292" s="8">
        <v>4</v>
      </c>
      <c r="Q292" s="8">
        <v>4</v>
      </c>
      <c r="R292" s="8">
        <v>4</v>
      </c>
      <c r="S292" s="1" t="s">
        <v>50</v>
      </c>
      <c r="T292" s="1">
        <f t="shared" ca="1" si="0"/>
        <v>34</v>
      </c>
      <c r="U292" s="1" t="str">
        <f t="shared" si="1"/>
        <v>Positive</v>
      </c>
      <c r="V292" s="1" t="e">
        <f t="array" aca="1" ref="V292:W292" ca="1">xlookup(C292,'Dataset 2 (LOOKUP)'!$A$2:$A$135,'Dataset 2 (LOOKUP)'!$B$2:$C$135,"")</f>
        <v>#NAME?</v>
      </c>
      <c r="W292" s="1" t="e">
        <f ca="1"/>
        <v>#NAME?</v>
      </c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.75" customHeight="1">
      <c r="A293" s="8">
        <v>488</v>
      </c>
      <c r="B293" s="1" t="s">
        <v>42</v>
      </c>
      <c r="C293" s="9" t="s">
        <v>76</v>
      </c>
      <c r="D293" s="10">
        <v>29835</v>
      </c>
      <c r="E293" s="1" t="s">
        <v>35</v>
      </c>
      <c r="F293" s="1" t="s">
        <v>41</v>
      </c>
      <c r="G293" s="1" t="s">
        <v>41</v>
      </c>
      <c r="H293" s="8">
        <v>89</v>
      </c>
      <c r="I293" s="8" t="s">
        <v>44</v>
      </c>
      <c r="J293" s="8">
        <v>4</v>
      </c>
      <c r="K293" s="8">
        <v>4</v>
      </c>
      <c r="L293" s="8">
        <v>4</v>
      </c>
      <c r="M293" s="8">
        <v>5</v>
      </c>
      <c r="N293" s="8">
        <v>5</v>
      </c>
      <c r="O293" s="8">
        <v>4</v>
      </c>
      <c r="P293" s="8">
        <v>4</v>
      </c>
      <c r="Q293" s="8">
        <v>4</v>
      </c>
      <c r="R293" s="8">
        <v>4</v>
      </c>
      <c r="S293" s="1" t="s">
        <v>50</v>
      </c>
      <c r="T293" s="1">
        <f t="shared" ca="1" si="0"/>
        <v>42</v>
      </c>
      <c r="U293" s="1" t="str">
        <f t="shared" si="1"/>
        <v>Positive</v>
      </c>
      <c r="V293" s="1" t="e">
        <f t="array" aca="1" ref="V293:W293" ca="1">xlookup(C293,'Dataset 2 (LOOKUP)'!$A$2:$A$135,'Dataset 2 (LOOKUP)'!$B$2:$C$135,"")</f>
        <v>#NAME?</v>
      </c>
      <c r="W293" s="1" t="e">
        <f ca="1"/>
        <v>#NAME?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.75" customHeight="1">
      <c r="A294" s="8">
        <v>1554</v>
      </c>
      <c r="B294" s="1" t="s">
        <v>33</v>
      </c>
      <c r="C294" s="9" t="s">
        <v>90</v>
      </c>
      <c r="D294" s="10">
        <v>37549</v>
      </c>
      <c r="E294" s="1" t="s">
        <v>35</v>
      </c>
      <c r="F294" s="1" t="s">
        <v>36</v>
      </c>
      <c r="G294" s="1" t="s">
        <v>37</v>
      </c>
      <c r="H294" s="8">
        <v>922</v>
      </c>
      <c r="I294" s="8" t="s">
        <v>44</v>
      </c>
      <c r="J294" s="8">
        <v>1</v>
      </c>
      <c r="K294" s="8">
        <v>4</v>
      </c>
      <c r="L294" s="8">
        <v>2</v>
      </c>
      <c r="M294" s="8">
        <v>4</v>
      </c>
      <c r="N294" s="8">
        <v>5</v>
      </c>
      <c r="O294" s="8">
        <v>2</v>
      </c>
      <c r="P294" s="8">
        <v>2</v>
      </c>
      <c r="Q294" s="8">
        <v>2</v>
      </c>
      <c r="R294" s="8">
        <v>2</v>
      </c>
      <c r="S294" s="1" t="s">
        <v>39</v>
      </c>
      <c r="T294" s="1">
        <f t="shared" ca="1" si="0"/>
        <v>21</v>
      </c>
      <c r="U294" s="1" t="str">
        <f t="shared" si="1"/>
        <v>Neutral</v>
      </c>
      <c r="V294" s="1" t="e">
        <f t="array" aca="1" ref="V294:W294" ca="1">xlookup(C294,'Dataset 2 (LOOKUP)'!$A$2:$A$135,'Dataset 2 (LOOKUP)'!$B$2:$C$135,"")</f>
        <v>#NAME?</v>
      </c>
      <c r="W294" s="1" t="e">
        <f ca="1"/>
        <v>#NAME?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.75" customHeight="1">
      <c r="A295" s="8">
        <v>181</v>
      </c>
      <c r="B295" s="1" t="s">
        <v>33</v>
      </c>
      <c r="C295" s="9" t="s">
        <v>112</v>
      </c>
      <c r="D295" s="10">
        <v>26224</v>
      </c>
      <c r="E295" s="1" t="s">
        <v>35</v>
      </c>
      <c r="F295" s="1" t="s">
        <v>41</v>
      </c>
      <c r="G295" s="1" t="s">
        <v>41</v>
      </c>
      <c r="H295" s="8">
        <v>213</v>
      </c>
      <c r="I295" s="8" t="s">
        <v>38</v>
      </c>
      <c r="J295" s="8">
        <v>4</v>
      </c>
      <c r="K295" s="8">
        <v>3</v>
      </c>
      <c r="L295" s="8">
        <v>5</v>
      </c>
      <c r="M295" s="8">
        <v>4</v>
      </c>
      <c r="N295" s="8">
        <v>3</v>
      </c>
      <c r="O295" s="8">
        <v>3</v>
      </c>
      <c r="P295" s="8">
        <v>5</v>
      </c>
      <c r="Q295" s="8">
        <v>5</v>
      </c>
      <c r="R295" s="8">
        <v>5</v>
      </c>
      <c r="S295" s="1" t="s">
        <v>50</v>
      </c>
      <c r="T295" s="1">
        <f t="shared" ca="1" si="0"/>
        <v>52</v>
      </c>
      <c r="U295" s="1" t="str">
        <f t="shared" si="1"/>
        <v>Positive</v>
      </c>
      <c r="V295" s="1" t="e">
        <f t="array" aca="1" ref="V295:W295" ca="1">xlookup(C295,'Dataset 2 (LOOKUP)'!$A$2:$A$135,'Dataset 2 (LOOKUP)'!$B$2:$C$135,"")</f>
        <v>#NAME?</v>
      </c>
      <c r="W295" s="1" t="e">
        <f ca="1"/>
        <v>#NAME?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.75" customHeight="1">
      <c r="A296" s="8">
        <v>2170</v>
      </c>
      <c r="B296" s="1" t="s">
        <v>42</v>
      </c>
      <c r="C296" s="9" t="s">
        <v>77</v>
      </c>
      <c r="D296" s="10">
        <v>28625</v>
      </c>
      <c r="E296" s="1" t="s">
        <v>35</v>
      </c>
      <c r="F296" s="1" t="s">
        <v>41</v>
      </c>
      <c r="G296" s="1" t="s">
        <v>37</v>
      </c>
      <c r="H296" s="8">
        <v>624</v>
      </c>
      <c r="I296" s="8" t="s">
        <v>38</v>
      </c>
      <c r="J296" s="8">
        <v>3</v>
      </c>
      <c r="K296" s="8">
        <v>4</v>
      </c>
      <c r="L296" s="8">
        <v>1</v>
      </c>
      <c r="M296" s="8">
        <v>2</v>
      </c>
      <c r="N296" s="8">
        <v>2</v>
      </c>
      <c r="O296" s="8">
        <v>2</v>
      </c>
      <c r="P296" s="8">
        <v>4</v>
      </c>
      <c r="Q296" s="8">
        <v>2</v>
      </c>
      <c r="R296" s="8">
        <v>3</v>
      </c>
      <c r="S296" s="1" t="s">
        <v>39</v>
      </c>
      <c r="T296" s="1">
        <f t="shared" ca="1" si="0"/>
        <v>45</v>
      </c>
      <c r="U296" s="1" t="str">
        <f t="shared" si="1"/>
        <v>Neutral</v>
      </c>
      <c r="V296" s="1" t="e">
        <f t="array" aca="1" ref="V296:W296" ca="1">xlookup(C296,'Dataset 2 (LOOKUP)'!$A$2:$A$135,'Dataset 2 (LOOKUP)'!$B$2:$C$135,"")</f>
        <v>#NAME?</v>
      </c>
      <c r="W296" s="1" t="e">
        <f ca="1"/>
        <v>#NAME?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.75" customHeight="1">
      <c r="A297" s="8">
        <v>1455</v>
      </c>
      <c r="B297" s="1" t="s">
        <v>42</v>
      </c>
      <c r="C297" s="9" t="s">
        <v>114</v>
      </c>
      <c r="D297" s="10">
        <v>24159</v>
      </c>
      <c r="E297" s="1" t="s">
        <v>55</v>
      </c>
      <c r="F297" s="1" t="s">
        <v>41</v>
      </c>
      <c r="G297" s="1" t="s">
        <v>41</v>
      </c>
      <c r="H297" s="8">
        <v>772</v>
      </c>
      <c r="I297" s="8" t="s">
        <v>38</v>
      </c>
      <c r="J297" s="8">
        <v>4</v>
      </c>
      <c r="K297" s="8">
        <v>4</v>
      </c>
      <c r="L297" s="8">
        <v>4</v>
      </c>
      <c r="M297" s="8">
        <v>2</v>
      </c>
      <c r="N297" s="8">
        <v>2</v>
      </c>
      <c r="O297" s="8">
        <v>2</v>
      </c>
      <c r="P297" s="8">
        <v>4</v>
      </c>
      <c r="Q297" s="8">
        <v>2</v>
      </c>
      <c r="R297" s="8">
        <v>4</v>
      </c>
      <c r="S297" s="1" t="s">
        <v>50</v>
      </c>
      <c r="T297" s="1">
        <f t="shared" ca="1" si="0"/>
        <v>57</v>
      </c>
      <c r="U297" s="1" t="str">
        <f t="shared" si="1"/>
        <v>Positive</v>
      </c>
      <c r="V297" s="1" t="e">
        <f t="array" aca="1" ref="V297:W297" ca="1">xlookup(C297,'Dataset 2 (LOOKUP)'!$A$2:$A$135,'Dataset 2 (LOOKUP)'!$B$2:$C$135,"")</f>
        <v>#NAME?</v>
      </c>
      <c r="W297" s="1" t="e">
        <f ca="1"/>
        <v>#NAME?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.75" customHeight="1">
      <c r="A298" s="8">
        <v>923</v>
      </c>
      <c r="B298" s="1" t="s">
        <v>42</v>
      </c>
      <c r="C298" s="9" t="s">
        <v>74</v>
      </c>
      <c r="D298" s="10">
        <v>37233</v>
      </c>
      <c r="E298" s="1" t="s">
        <v>35</v>
      </c>
      <c r="F298" s="1" t="s">
        <v>41</v>
      </c>
      <c r="G298" s="1" t="s">
        <v>41</v>
      </c>
      <c r="H298" s="8">
        <v>2954</v>
      </c>
      <c r="I298" s="8" t="s">
        <v>38</v>
      </c>
      <c r="J298" s="8">
        <v>2</v>
      </c>
      <c r="K298" s="8">
        <v>3</v>
      </c>
      <c r="L298" s="8">
        <v>2</v>
      </c>
      <c r="M298" s="8">
        <v>4</v>
      </c>
      <c r="N298" s="8">
        <v>3</v>
      </c>
      <c r="O298" s="8">
        <v>5</v>
      </c>
      <c r="P298" s="8">
        <v>2</v>
      </c>
      <c r="Q298" s="8">
        <v>2</v>
      </c>
      <c r="R298" s="8">
        <v>3</v>
      </c>
      <c r="S298" s="1" t="s">
        <v>56</v>
      </c>
      <c r="T298" s="1">
        <f t="shared" ca="1" si="0"/>
        <v>22</v>
      </c>
      <c r="U298" s="1" t="str">
        <f t="shared" si="1"/>
        <v>Negative</v>
      </c>
      <c r="V298" s="1" t="e">
        <f t="array" aca="1" ref="V298:W298" ca="1">xlookup(C298,'Dataset 2 (LOOKUP)'!$A$2:$A$135,'Dataset 2 (LOOKUP)'!$B$2:$C$135,"")</f>
        <v>#NAME?</v>
      </c>
      <c r="W298" s="1" t="e">
        <f ca="1"/>
        <v>#NAME?</v>
      </c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.75" customHeight="1">
      <c r="A299" s="8">
        <v>3146</v>
      </c>
      <c r="B299" s="1" t="s">
        <v>42</v>
      </c>
      <c r="C299" s="9" t="s">
        <v>86</v>
      </c>
      <c r="D299" s="10">
        <v>21840</v>
      </c>
      <c r="E299" s="1" t="s">
        <v>35</v>
      </c>
      <c r="F299" s="1" t="s">
        <v>41</v>
      </c>
      <c r="G299" s="1" t="s">
        <v>41</v>
      </c>
      <c r="H299" s="8">
        <v>140</v>
      </c>
      <c r="I299" s="8" t="s">
        <v>38</v>
      </c>
      <c r="J299" s="8">
        <v>1</v>
      </c>
      <c r="K299" s="8">
        <v>5</v>
      </c>
      <c r="L299" s="8">
        <v>5</v>
      </c>
      <c r="M299" s="8">
        <v>5</v>
      </c>
      <c r="N299" s="8">
        <v>5</v>
      </c>
      <c r="O299" s="8">
        <v>3</v>
      </c>
      <c r="P299" s="8">
        <v>5</v>
      </c>
      <c r="Q299" s="8">
        <v>5</v>
      </c>
      <c r="R299" s="8">
        <v>5</v>
      </c>
      <c r="S299" s="1" t="s">
        <v>50</v>
      </c>
      <c r="T299" s="1">
        <f t="shared" ca="1" si="0"/>
        <v>64</v>
      </c>
      <c r="U299" s="1" t="str">
        <f t="shared" si="1"/>
        <v>Positive</v>
      </c>
      <c r="V299" s="1" t="e">
        <f t="array" aca="1" ref="V299:W299" ca="1">xlookup(C299,'Dataset 2 (LOOKUP)'!$A$2:$A$135,'Dataset 2 (LOOKUP)'!$B$2:$C$135,"")</f>
        <v>#NAME?</v>
      </c>
      <c r="W299" s="1" t="e">
        <f ca="1"/>
        <v>#NAME?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.75" customHeight="1">
      <c r="A300" s="8">
        <v>752</v>
      </c>
      <c r="B300" s="1" t="s">
        <v>33</v>
      </c>
      <c r="C300" s="9" t="s">
        <v>49</v>
      </c>
      <c r="D300" s="10">
        <v>27802</v>
      </c>
      <c r="E300" s="1" t="s">
        <v>35</v>
      </c>
      <c r="F300" s="1" t="s">
        <v>41</v>
      </c>
      <c r="G300" s="1" t="s">
        <v>41</v>
      </c>
      <c r="H300" s="8">
        <v>3824</v>
      </c>
      <c r="I300" s="8" t="s">
        <v>38</v>
      </c>
      <c r="J300" s="8">
        <v>0</v>
      </c>
      <c r="K300" s="8">
        <v>5</v>
      </c>
      <c r="L300" s="8">
        <v>3</v>
      </c>
      <c r="M300" s="8">
        <v>4</v>
      </c>
      <c r="N300" s="8">
        <v>4</v>
      </c>
      <c r="O300" s="8">
        <v>4</v>
      </c>
      <c r="P300" s="8">
        <v>3</v>
      </c>
      <c r="Q300" s="8">
        <v>3</v>
      </c>
      <c r="R300" s="8">
        <v>3</v>
      </c>
      <c r="S300" s="1" t="s">
        <v>50</v>
      </c>
      <c r="T300" s="1">
        <f t="shared" ca="1" si="0"/>
        <v>47</v>
      </c>
      <c r="U300" s="1" t="str">
        <f t="shared" si="1"/>
        <v>Positive</v>
      </c>
      <c r="V300" s="1" t="e">
        <f t="array" aca="1" ref="V300:W300" ca="1">xlookup(C300,'Dataset 2 (LOOKUP)'!$A$2:$A$135,'Dataset 2 (LOOKUP)'!$B$2:$C$135,"")</f>
        <v>#NAME?</v>
      </c>
      <c r="W300" s="1" t="e">
        <f ca="1"/>
        <v>#NAME?</v>
      </c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.75" customHeight="1">
      <c r="A301" s="8">
        <v>169</v>
      </c>
      <c r="B301" s="1" t="s">
        <v>42</v>
      </c>
      <c r="C301" s="9" t="s">
        <v>71</v>
      </c>
      <c r="D301" s="10">
        <v>35437</v>
      </c>
      <c r="E301" s="1" t="s">
        <v>35</v>
      </c>
      <c r="F301" s="1" t="s">
        <v>36</v>
      </c>
      <c r="G301" s="1" t="s">
        <v>37</v>
      </c>
      <c r="H301" s="8">
        <v>227</v>
      </c>
      <c r="I301" s="8" t="s">
        <v>38</v>
      </c>
      <c r="J301" s="8">
        <v>2</v>
      </c>
      <c r="K301" s="8">
        <v>3</v>
      </c>
      <c r="L301" s="8">
        <v>4</v>
      </c>
      <c r="M301" s="8">
        <v>4</v>
      </c>
      <c r="N301" s="8">
        <v>4</v>
      </c>
      <c r="O301" s="8">
        <v>4</v>
      </c>
      <c r="P301" s="8">
        <v>3</v>
      </c>
      <c r="Q301" s="8">
        <v>4</v>
      </c>
      <c r="R301" s="8">
        <v>1</v>
      </c>
      <c r="S301" s="1" t="s">
        <v>56</v>
      </c>
      <c r="T301" s="1">
        <f t="shared" ca="1" si="0"/>
        <v>27</v>
      </c>
      <c r="U301" s="1" t="str">
        <f t="shared" si="1"/>
        <v>Negative</v>
      </c>
      <c r="V301" s="1" t="e">
        <f t="array" aca="1" ref="V301:W301" ca="1">xlookup(C301,'Dataset 2 (LOOKUP)'!$A$2:$A$135,'Dataset 2 (LOOKUP)'!$B$2:$C$135,"")</f>
        <v>#NAME?</v>
      </c>
      <c r="W301" s="1" t="e">
        <f ca="1"/>
        <v>#NAME?</v>
      </c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.75" customHeight="1">
      <c r="A302" s="8">
        <v>1562</v>
      </c>
      <c r="B302" s="1" t="s">
        <v>42</v>
      </c>
      <c r="C302" s="9" t="s">
        <v>115</v>
      </c>
      <c r="D302" s="10">
        <v>25979</v>
      </c>
      <c r="E302" s="1" t="s">
        <v>55</v>
      </c>
      <c r="F302" s="1" t="s">
        <v>41</v>
      </c>
      <c r="G302" s="1" t="s">
        <v>41</v>
      </c>
      <c r="H302" s="8">
        <v>140</v>
      </c>
      <c r="I302" s="8" t="s">
        <v>38</v>
      </c>
      <c r="J302" s="8">
        <v>0</v>
      </c>
      <c r="K302" s="8">
        <v>4</v>
      </c>
      <c r="L302" s="8">
        <v>4</v>
      </c>
      <c r="M302" s="8">
        <v>1</v>
      </c>
      <c r="N302" s="8">
        <v>1</v>
      </c>
      <c r="O302" s="8">
        <v>1</v>
      </c>
      <c r="P302" s="8">
        <v>5</v>
      </c>
      <c r="Q302" s="8">
        <v>1</v>
      </c>
      <c r="R302" s="8">
        <v>5</v>
      </c>
      <c r="S302" s="1" t="s">
        <v>50</v>
      </c>
      <c r="T302" s="1">
        <f t="shared" ca="1" si="0"/>
        <v>52</v>
      </c>
      <c r="U302" s="1" t="str">
        <f t="shared" si="1"/>
        <v>Positive</v>
      </c>
      <c r="V302" s="1" t="e">
        <f t="array" aca="1" ref="V302:W302" ca="1">xlookup(C302,'Dataset 2 (LOOKUP)'!$A$2:$A$135,'Dataset 2 (LOOKUP)'!$B$2:$C$135,"")</f>
        <v>#NAME?</v>
      </c>
      <c r="W302" s="1" t="e">
        <f ca="1"/>
        <v>#NAME?</v>
      </c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.75" customHeight="1">
      <c r="A303" s="8">
        <v>2950</v>
      </c>
      <c r="B303" s="1" t="s">
        <v>33</v>
      </c>
      <c r="C303" s="9" t="s">
        <v>88</v>
      </c>
      <c r="D303" s="10">
        <v>22636</v>
      </c>
      <c r="E303" s="1" t="s">
        <v>55</v>
      </c>
      <c r="F303" s="1" t="s">
        <v>41</v>
      </c>
      <c r="G303" s="1" t="s">
        <v>37</v>
      </c>
      <c r="H303" s="8">
        <v>737</v>
      </c>
      <c r="I303" s="8" t="s">
        <v>38</v>
      </c>
      <c r="J303" s="8">
        <v>4</v>
      </c>
      <c r="K303" s="8">
        <v>1</v>
      </c>
      <c r="L303" s="8">
        <v>3</v>
      </c>
      <c r="M303" s="8">
        <v>5</v>
      </c>
      <c r="N303" s="8">
        <v>5</v>
      </c>
      <c r="O303" s="8">
        <v>5</v>
      </c>
      <c r="P303" s="8">
        <v>4</v>
      </c>
      <c r="Q303" s="8">
        <v>5</v>
      </c>
      <c r="R303" s="8">
        <v>3</v>
      </c>
      <c r="S303" s="1" t="s">
        <v>39</v>
      </c>
      <c r="T303" s="1">
        <f t="shared" ca="1" si="0"/>
        <v>62</v>
      </c>
      <c r="U303" s="1" t="str">
        <f t="shared" si="1"/>
        <v>Neutral</v>
      </c>
      <c r="V303" s="1" t="e">
        <f t="array" aca="1" ref="V303:W303" ca="1">xlookup(C303,'Dataset 2 (LOOKUP)'!$A$2:$A$135,'Dataset 2 (LOOKUP)'!$B$2:$C$135,"")</f>
        <v>#NAME?</v>
      </c>
      <c r="W303" s="1" t="e">
        <f ca="1"/>
        <v>#NAME?</v>
      </c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.75" customHeight="1">
      <c r="A304" s="8">
        <v>3308</v>
      </c>
      <c r="B304" s="1" t="s">
        <v>42</v>
      </c>
      <c r="C304" s="9" t="s">
        <v>59</v>
      </c>
      <c r="D304" s="10">
        <v>43294</v>
      </c>
      <c r="E304" s="1" t="s">
        <v>55</v>
      </c>
      <c r="F304" s="1" t="s">
        <v>41</v>
      </c>
      <c r="G304" s="1" t="s">
        <v>41</v>
      </c>
      <c r="H304" s="8">
        <v>240</v>
      </c>
      <c r="I304" s="8" t="s">
        <v>44</v>
      </c>
      <c r="J304" s="8">
        <v>2</v>
      </c>
      <c r="K304" s="8">
        <v>2</v>
      </c>
      <c r="L304" s="8">
        <v>1</v>
      </c>
      <c r="M304" s="8">
        <v>1</v>
      </c>
      <c r="N304" s="8">
        <v>1</v>
      </c>
      <c r="O304" s="8">
        <v>1</v>
      </c>
      <c r="P304" s="8">
        <v>4</v>
      </c>
      <c r="Q304" s="8">
        <v>1</v>
      </c>
      <c r="R304" s="8">
        <v>4</v>
      </c>
      <c r="S304" s="1" t="s">
        <v>39</v>
      </c>
      <c r="T304" s="1">
        <f t="shared" ca="1" si="0"/>
        <v>5</v>
      </c>
      <c r="U304" s="1" t="str">
        <f t="shared" si="1"/>
        <v>Neutral</v>
      </c>
      <c r="V304" s="1" t="e">
        <f t="array" aca="1" ref="V304:W304" ca="1">xlookup(C304,'Dataset 2 (LOOKUP)'!$A$2:$A$135,'Dataset 2 (LOOKUP)'!$B$2:$C$135,"")</f>
        <v>#NAME?</v>
      </c>
      <c r="W304" s="1" t="e">
        <f ca="1"/>
        <v>#NAME?</v>
      </c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.75" customHeight="1">
      <c r="A305" s="8">
        <v>1497</v>
      </c>
      <c r="B305" s="1" t="s">
        <v>42</v>
      </c>
      <c r="C305" s="9" t="s">
        <v>65</v>
      </c>
      <c r="D305" s="10">
        <v>17610</v>
      </c>
      <c r="E305" s="1" t="s">
        <v>35</v>
      </c>
      <c r="F305" s="1" t="s">
        <v>41</v>
      </c>
      <c r="G305" s="1" t="s">
        <v>41</v>
      </c>
      <c r="H305" s="8">
        <v>1834</v>
      </c>
      <c r="I305" s="8" t="s">
        <v>38</v>
      </c>
      <c r="J305" s="8">
        <v>3</v>
      </c>
      <c r="K305" s="8">
        <v>1</v>
      </c>
      <c r="L305" s="8">
        <v>5</v>
      </c>
      <c r="M305" s="8">
        <v>4</v>
      </c>
      <c r="N305" s="8">
        <v>5</v>
      </c>
      <c r="O305" s="8">
        <v>2</v>
      </c>
      <c r="P305" s="8">
        <v>5</v>
      </c>
      <c r="Q305" s="8">
        <v>5</v>
      </c>
      <c r="R305" s="8">
        <v>5</v>
      </c>
      <c r="S305" s="1" t="s">
        <v>50</v>
      </c>
      <c r="T305" s="1">
        <f t="shared" ca="1" si="0"/>
        <v>75</v>
      </c>
      <c r="U305" s="1" t="str">
        <f t="shared" si="1"/>
        <v>Positive</v>
      </c>
      <c r="V305" s="1" t="e">
        <f t="array" aca="1" ref="V305:W305" ca="1">xlookup(C305,'Dataset 2 (LOOKUP)'!$A$2:$A$135,'Dataset 2 (LOOKUP)'!$B$2:$C$135,"")</f>
        <v>#NAME?</v>
      </c>
      <c r="W305" s="1" t="e">
        <f ca="1"/>
        <v>#NAME?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.75" customHeight="1">
      <c r="A306" s="8">
        <v>2925</v>
      </c>
      <c r="B306" s="1" t="s">
        <v>33</v>
      </c>
      <c r="C306" s="9" t="s">
        <v>49</v>
      </c>
      <c r="D306" s="10">
        <v>19869</v>
      </c>
      <c r="E306" s="1" t="s">
        <v>55</v>
      </c>
      <c r="F306" s="1" t="s">
        <v>41</v>
      </c>
      <c r="G306" s="1" t="s">
        <v>37</v>
      </c>
      <c r="H306" s="8">
        <v>806</v>
      </c>
      <c r="I306" s="8" t="s">
        <v>38</v>
      </c>
      <c r="J306" s="8">
        <v>3</v>
      </c>
      <c r="K306" s="8">
        <v>2</v>
      </c>
      <c r="L306" s="8">
        <v>4</v>
      </c>
      <c r="M306" s="8">
        <v>5</v>
      </c>
      <c r="N306" s="8">
        <v>5</v>
      </c>
      <c r="O306" s="8">
        <v>5</v>
      </c>
      <c r="P306" s="8">
        <v>3</v>
      </c>
      <c r="Q306" s="8">
        <v>5</v>
      </c>
      <c r="R306" s="8">
        <v>4</v>
      </c>
      <c r="S306" s="1" t="s">
        <v>39</v>
      </c>
      <c r="T306" s="1">
        <f t="shared" ca="1" si="0"/>
        <v>69</v>
      </c>
      <c r="U306" s="1" t="str">
        <f t="shared" si="1"/>
        <v>Neutral</v>
      </c>
      <c r="V306" s="1" t="e">
        <f t="array" aca="1" ref="V306:W306" ca="1">xlookup(C306,'Dataset 2 (LOOKUP)'!$A$2:$A$135,'Dataset 2 (LOOKUP)'!$B$2:$C$135,"")</f>
        <v>#NAME?</v>
      </c>
      <c r="W306" s="1" t="e">
        <f ca="1"/>
        <v>#NAME?</v>
      </c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.75" customHeight="1">
      <c r="A307" s="8">
        <v>3232</v>
      </c>
      <c r="B307" s="1" t="s">
        <v>42</v>
      </c>
      <c r="C307" s="9" t="s">
        <v>82</v>
      </c>
      <c r="D307" s="10">
        <v>18597</v>
      </c>
      <c r="E307" s="1" t="s">
        <v>35</v>
      </c>
      <c r="F307" s="1" t="s">
        <v>41</v>
      </c>
      <c r="G307" s="1" t="s">
        <v>41</v>
      </c>
      <c r="H307" s="8">
        <v>3735</v>
      </c>
      <c r="I307" s="8" t="s">
        <v>38</v>
      </c>
      <c r="J307" s="8">
        <v>2</v>
      </c>
      <c r="K307" s="8">
        <v>1</v>
      </c>
      <c r="L307" s="8">
        <v>2</v>
      </c>
      <c r="M307" s="8">
        <v>4</v>
      </c>
      <c r="N307" s="8">
        <v>4</v>
      </c>
      <c r="O307" s="8">
        <v>2</v>
      </c>
      <c r="P307" s="8">
        <v>2</v>
      </c>
      <c r="Q307" s="8">
        <v>2</v>
      </c>
      <c r="R307" s="8">
        <v>2</v>
      </c>
      <c r="S307" s="1" t="s">
        <v>39</v>
      </c>
      <c r="T307" s="1">
        <f t="shared" ca="1" si="0"/>
        <v>73</v>
      </c>
      <c r="U307" s="1" t="str">
        <f t="shared" si="1"/>
        <v>Neutral</v>
      </c>
      <c r="V307" s="1" t="e">
        <f t="array" aca="1" ref="V307:W307" ca="1">xlookup(C307,'Dataset 2 (LOOKUP)'!$A$2:$A$135,'Dataset 2 (LOOKUP)'!$B$2:$C$135,"")</f>
        <v>#NAME?</v>
      </c>
      <c r="W307" s="1" t="e">
        <f ca="1"/>
        <v>#NAME?</v>
      </c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.75" customHeight="1">
      <c r="A308" s="8">
        <v>2089</v>
      </c>
      <c r="B308" s="1" t="s">
        <v>42</v>
      </c>
      <c r="C308" s="9" t="s">
        <v>63</v>
      </c>
      <c r="D308" s="10">
        <v>20134</v>
      </c>
      <c r="E308" s="1" t="s">
        <v>35</v>
      </c>
      <c r="F308" s="1" t="s">
        <v>36</v>
      </c>
      <c r="G308" s="1" t="s">
        <v>37</v>
      </c>
      <c r="H308" s="8">
        <v>812</v>
      </c>
      <c r="I308" s="8" t="s">
        <v>38</v>
      </c>
      <c r="J308" s="8">
        <v>3</v>
      </c>
      <c r="K308" s="8">
        <v>3</v>
      </c>
      <c r="L308" s="8">
        <v>1</v>
      </c>
      <c r="M308" s="8">
        <v>5</v>
      </c>
      <c r="N308" s="8">
        <v>5</v>
      </c>
      <c r="O308" s="8">
        <v>5</v>
      </c>
      <c r="P308" s="8">
        <v>3</v>
      </c>
      <c r="Q308" s="8">
        <v>5</v>
      </c>
      <c r="R308" s="8">
        <v>3</v>
      </c>
      <c r="S308" s="1" t="s">
        <v>39</v>
      </c>
      <c r="T308" s="1">
        <f t="shared" ca="1" si="0"/>
        <v>68</v>
      </c>
      <c r="U308" s="1" t="str">
        <f t="shared" si="1"/>
        <v>Neutral</v>
      </c>
      <c r="V308" s="1" t="e">
        <f t="array" aca="1" ref="V308:W308" ca="1">xlookup(C308,'Dataset 2 (LOOKUP)'!$A$2:$A$135,'Dataset 2 (LOOKUP)'!$B$2:$C$135,"")</f>
        <v>#NAME?</v>
      </c>
      <c r="W308" s="1" t="e">
        <f ca="1"/>
        <v>#NAME?</v>
      </c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.75" customHeight="1">
      <c r="A309" s="8">
        <v>1405</v>
      </c>
      <c r="B309" s="1" t="s">
        <v>42</v>
      </c>
      <c r="C309" s="9" t="s">
        <v>57</v>
      </c>
      <c r="D309" s="10">
        <v>25988</v>
      </c>
      <c r="E309" s="1" t="s">
        <v>35</v>
      </c>
      <c r="F309" s="1" t="s">
        <v>36</v>
      </c>
      <c r="G309" s="1" t="s">
        <v>48</v>
      </c>
      <c r="H309" s="8">
        <v>270</v>
      </c>
      <c r="I309" s="8" t="s">
        <v>38</v>
      </c>
      <c r="J309" s="8">
        <v>2</v>
      </c>
      <c r="K309" s="8">
        <v>1</v>
      </c>
      <c r="L309" s="8">
        <v>4</v>
      </c>
      <c r="M309" s="8">
        <v>3</v>
      </c>
      <c r="N309" s="8">
        <v>3</v>
      </c>
      <c r="O309" s="8">
        <v>3</v>
      </c>
      <c r="P309" s="8">
        <v>3</v>
      </c>
      <c r="Q309" s="8">
        <v>3</v>
      </c>
      <c r="R309" s="8">
        <v>3</v>
      </c>
      <c r="S309" s="1" t="s">
        <v>39</v>
      </c>
      <c r="T309" s="1">
        <f t="shared" ca="1" si="0"/>
        <v>52</v>
      </c>
      <c r="U309" s="1" t="str">
        <f t="shared" si="1"/>
        <v>Neutral</v>
      </c>
      <c r="V309" s="1" t="e">
        <f t="array" aca="1" ref="V309:W309" ca="1">xlookup(C309,'Dataset 2 (LOOKUP)'!$A$2:$A$135,'Dataset 2 (LOOKUP)'!$B$2:$C$135,"")</f>
        <v>#NAME?</v>
      </c>
      <c r="W309" s="1" t="e">
        <f ca="1"/>
        <v>#NAME?</v>
      </c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.75" customHeight="1">
      <c r="A310" s="8">
        <v>2078</v>
      </c>
      <c r="B310" s="1" t="s">
        <v>33</v>
      </c>
      <c r="C310" s="9" t="s">
        <v>69</v>
      </c>
      <c r="D310" s="10">
        <v>37044</v>
      </c>
      <c r="E310" s="1" t="s">
        <v>35</v>
      </c>
      <c r="F310" s="1" t="s">
        <v>41</v>
      </c>
      <c r="G310" s="1" t="s">
        <v>37</v>
      </c>
      <c r="H310" s="8">
        <v>412</v>
      </c>
      <c r="I310" s="8" t="s">
        <v>44</v>
      </c>
      <c r="J310" s="8">
        <v>3</v>
      </c>
      <c r="K310" s="8">
        <v>1</v>
      </c>
      <c r="L310" s="8">
        <v>3</v>
      </c>
      <c r="M310" s="8">
        <v>1</v>
      </c>
      <c r="N310" s="8">
        <v>2</v>
      </c>
      <c r="O310" s="8">
        <v>4</v>
      </c>
      <c r="P310" s="8">
        <v>3</v>
      </c>
      <c r="Q310" s="8">
        <v>3</v>
      </c>
      <c r="R310" s="8">
        <v>3</v>
      </c>
      <c r="S310" s="1" t="s">
        <v>50</v>
      </c>
      <c r="T310" s="1">
        <f t="shared" ca="1" si="0"/>
        <v>22</v>
      </c>
      <c r="U310" s="1" t="str">
        <f t="shared" si="1"/>
        <v>Positive</v>
      </c>
      <c r="V310" s="1" t="e">
        <f t="array" aca="1" ref="V310:W310" ca="1">xlookup(C310,'Dataset 2 (LOOKUP)'!$A$2:$A$135,'Dataset 2 (LOOKUP)'!$B$2:$C$135,"")</f>
        <v>#NAME?</v>
      </c>
      <c r="W310" s="1" t="e">
        <f ca="1"/>
        <v>#NAME?</v>
      </c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.75" customHeight="1">
      <c r="A311" s="8">
        <v>838</v>
      </c>
      <c r="B311" s="1" t="s">
        <v>33</v>
      </c>
      <c r="C311" s="9" t="s">
        <v>46</v>
      </c>
      <c r="D311" s="10">
        <v>27495</v>
      </c>
      <c r="E311" s="1" t="s">
        <v>55</v>
      </c>
      <c r="F311" s="1" t="s">
        <v>41</v>
      </c>
      <c r="G311" s="1" t="s">
        <v>41</v>
      </c>
      <c r="H311" s="8">
        <v>89</v>
      </c>
      <c r="I311" s="8" t="s">
        <v>38</v>
      </c>
      <c r="J311" s="8">
        <v>5</v>
      </c>
      <c r="K311" s="8">
        <v>4</v>
      </c>
      <c r="L311" s="8">
        <v>2</v>
      </c>
      <c r="M311" s="8">
        <v>3</v>
      </c>
      <c r="N311" s="8">
        <v>3</v>
      </c>
      <c r="O311" s="8">
        <v>3</v>
      </c>
      <c r="P311" s="8">
        <v>4</v>
      </c>
      <c r="Q311" s="8">
        <v>3</v>
      </c>
      <c r="R311" s="8">
        <v>4</v>
      </c>
      <c r="S311" s="1" t="s">
        <v>56</v>
      </c>
      <c r="T311" s="1">
        <f t="shared" ca="1" si="0"/>
        <v>48</v>
      </c>
      <c r="U311" s="1" t="str">
        <f t="shared" si="1"/>
        <v>Negative</v>
      </c>
      <c r="V311" s="1" t="e">
        <f t="array" aca="1" ref="V311:W311" ca="1">xlookup(C311,'Dataset 2 (LOOKUP)'!$A$2:$A$135,'Dataset 2 (LOOKUP)'!$B$2:$C$135,"")</f>
        <v>#NAME?</v>
      </c>
      <c r="W311" s="1" t="e">
        <f ca="1"/>
        <v>#NAME?</v>
      </c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.75" customHeight="1">
      <c r="A312" s="8">
        <v>642</v>
      </c>
      <c r="B312" s="1" t="s">
        <v>33</v>
      </c>
      <c r="C312" s="9" t="s">
        <v>34</v>
      </c>
      <c r="D312" s="10">
        <v>36630</v>
      </c>
      <c r="E312" s="1" t="s">
        <v>35</v>
      </c>
      <c r="F312" s="1" t="s">
        <v>41</v>
      </c>
      <c r="G312" s="1" t="s">
        <v>41</v>
      </c>
      <c r="H312" s="8">
        <v>2216</v>
      </c>
      <c r="I312" s="8" t="s">
        <v>38</v>
      </c>
      <c r="J312" s="8">
        <v>1</v>
      </c>
      <c r="K312" s="8">
        <v>4</v>
      </c>
      <c r="L312" s="8">
        <v>4</v>
      </c>
      <c r="M312" s="8">
        <v>5</v>
      </c>
      <c r="N312" s="8">
        <v>3</v>
      </c>
      <c r="O312" s="8">
        <v>2</v>
      </c>
      <c r="P312" s="8">
        <v>4</v>
      </c>
      <c r="Q312" s="8">
        <v>4</v>
      </c>
      <c r="R312" s="8">
        <v>5</v>
      </c>
      <c r="S312" s="1" t="s">
        <v>50</v>
      </c>
      <c r="T312" s="1">
        <f t="shared" ca="1" si="0"/>
        <v>23</v>
      </c>
      <c r="U312" s="1" t="str">
        <f t="shared" si="1"/>
        <v>Positive</v>
      </c>
      <c r="V312" s="1" t="e">
        <f t="array" aca="1" ref="V312:W312" ca="1">xlookup(C312,'Dataset 2 (LOOKUP)'!$A$2:$A$135,'Dataset 2 (LOOKUP)'!$B$2:$C$135,"")</f>
        <v>#NAME?</v>
      </c>
      <c r="W312" s="1" t="e">
        <f ca="1"/>
        <v>#NAME?</v>
      </c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.75" customHeight="1">
      <c r="A313" s="8">
        <v>2584</v>
      </c>
      <c r="B313" s="1" t="s">
        <v>42</v>
      </c>
      <c r="C313" s="9" t="s">
        <v>83</v>
      </c>
      <c r="D313" s="10">
        <v>40955</v>
      </c>
      <c r="E313" s="1" t="s">
        <v>35</v>
      </c>
      <c r="F313" s="1" t="s">
        <v>36</v>
      </c>
      <c r="G313" s="1" t="s">
        <v>37</v>
      </c>
      <c r="H313" s="8">
        <v>181</v>
      </c>
      <c r="I313" s="8" t="s">
        <v>44</v>
      </c>
      <c r="J313" s="8">
        <v>1</v>
      </c>
      <c r="K313" s="8">
        <v>5</v>
      </c>
      <c r="L313" s="8">
        <v>5</v>
      </c>
      <c r="M313" s="8">
        <v>5</v>
      </c>
      <c r="N313" s="8">
        <v>5</v>
      </c>
      <c r="O313" s="8">
        <v>5</v>
      </c>
      <c r="P313" s="8">
        <v>5</v>
      </c>
      <c r="Q313" s="8">
        <v>5</v>
      </c>
      <c r="R313" s="8">
        <v>1</v>
      </c>
      <c r="S313" s="1" t="s">
        <v>39</v>
      </c>
      <c r="T313" s="1">
        <f t="shared" ca="1" si="0"/>
        <v>11</v>
      </c>
      <c r="U313" s="1" t="str">
        <f t="shared" si="1"/>
        <v>Neutral</v>
      </c>
      <c r="V313" s="1" t="e">
        <f t="array" aca="1" ref="V313:W313" ca="1">xlookup(C313,'Dataset 2 (LOOKUP)'!$A$2:$A$135,'Dataset 2 (LOOKUP)'!$B$2:$C$135,"")</f>
        <v>#NAME?</v>
      </c>
      <c r="W313" s="1" t="e">
        <f ca="1"/>
        <v>#NAME?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.75" customHeight="1">
      <c r="A314" s="8">
        <v>1652</v>
      </c>
      <c r="B314" s="1" t="s">
        <v>42</v>
      </c>
      <c r="C314" s="9" t="s">
        <v>95</v>
      </c>
      <c r="D314" s="10">
        <v>18923</v>
      </c>
      <c r="E314" s="1" t="s">
        <v>35</v>
      </c>
      <c r="F314" s="1" t="s">
        <v>41</v>
      </c>
      <c r="G314" s="1" t="s">
        <v>41</v>
      </c>
      <c r="H314" s="8">
        <v>3220</v>
      </c>
      <c r="I314" s="8" t="s">
        <v>38</v>
      </c>
      <c r="J314" s="8">
        <v>4</v>
      </c>
      <c r="K314" s="8">
        <v>4</v>
      </c>
      <c r="L314" s="8">
        <v>4</v>
      </c>
      <c r="M314" s="8">
        <v>4</v>
      </c>
      <c r="N314" s="8">
        <v>4</v>
      </c>
      <c r="O314" s="8">
        <v>4</v>
      </c>
      <c r="P314" s="8">
        <v>4</v>
      </c>
      <c r="Q314" s="8">
        <v>4</v>
      </c>
      <c r="R314" s="8">
        <v>4</v>
      </c>
      <c r="S314" s="1" t="s">
        <v>50</v>
      </c>
      <c r="T314" s="1">
        <f t="shared" ca="1" si="0"/>
        <v>72</v>
      </c>
      <c r="U314" s="1" t="str">
        <f t="shared" si="1"/>
        <v>Positive</v>
      </c>
      <c r="V314" s="1" t="e">
        <f t="array" aca="1" ref="V314:W314" ca="1">xlookup(C314,'Dataset 2 (LOOKUP)'!$A$2:$A$135,'Dataset 2 (LOOKUP)'!$B$2:$C$135,"")</f>
        <v>#NAME?</v>
      </c>
      <c r="W314" s="1" t="e">
        <f ca="1"/>
        <v>#NAME?</v>
      </c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.75" customHeight="1">
      <c r="A315" s="8">
        <v>1157</v>
      </c>
      <c r="B315" s="1" t="s">
        <v>42</v>
      </c>
      <c r="C315" s="9" t="s">
        <v>82</v>
      </c>
      <c r="D315" s="10">
        <v>26781</v>
      </c>
      <c r="E315" s="1" t="s">
        <v>35</v>
      </c>
      <c r="F315" s="1" t="s">
        <v>36</v>
      </c>
      <c r="G315" s="1" t="s">
        <v>37</v>
      </c>
      <c r="H315" s="8">
        <v>158</v>
      </c>
      <c r="I315" s="8" t="s">
        <v>44</v>
      </c>
      <c r="J315" s="8">
        <v>3</v>
      </c>
      <c r="K315" s="8">
        <v>4</v>
      </c>
      <c r="L315" s="8">
        <v>3</v>
      </c>
      <c r="M315" s="8">
        <v>1</v>
      </c>
      <c r="N315" s="8">
        <v>2</v>
      </c>
      <c r="O315" s="8">
        <v>2</v>
      </c>
      <c r="P315" s="8">
        <v>5</v>
      </c>
      <c r="Q315" s="8">
        <v>2</v>
      </c>
      <c r="R315" s="8">
        <v>4</v>
      </c>
      <c r="S315" s="1" t="s">
        <v>39</v>
      </c>
      <c r="T315" s="1">
        <f t="shared" ca="1" si="0"/>
        <v>50</v>
      </c>
      <c r="U315" s="1" t="str">
        <f t="shared" si="1"/>
        <v>Neutral</v>
      </c>
      <c r="V315" s="1" t="e">
        <f t="array" aca="1" ref="V315:W315" ca="1">xlookup(C315,'Dataset 2 (LOOKUP)'!$A$2:$A$135,'Dataset 2 (LOOKUP)'!$B$2:$C$135,"")</f>
        <v>#NAME?</v>
      </c>
      <c r="W315" s="1" t="e">
        <f ca="1"/>
        <v>#NAME?</v>
      </c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.75" customHeight="1">
      <c r="A316" s="8">
        <v>2942</v>
      </c>
      <c r="B316" s="1" t="s">
        <v>33</v>
      </c>
      <c r="C316" s="9" t="s">
        <v>54</v>
      </c>
      <c r="D316" s="10">
        <v>19065</v>
      </c>
      <c r="E316" s="1" t="s">
        <v>55</v>
      </c>
      <c r="F316" s="1" t="s">
        <v>41</v>
      </c>
      <c r="G316" s="1" t="s">
        <v>41</v>
      </c>
      <c r="H316" s="8">
        <v>737</v>
      </c>
      <c r="I316" s="8" t="s">
        <v>44</v>
      </c>
      <c r="J316" s="8">
        <v>5</v>
      </c>
      <c r="K316" s="8">
        <v>3</v>
      </c>
      <c r="L316" s="8">
        <v>3</v>
      </c>
      <c r="M316" s="8">
        <v>4</v>
      </c>
      <c r="N316" s="8">
        <v>5</v>
      </c>
      <c r="O316" s="8">
        <v>5</v>
      </c>
      <c r="P316" s="8">
        <v>5</v>
      </c>
      <c r="Q316" s="8">
        <v>5</v>
      </c>
      <c r="R316" s="8">
        <v>5</v>
      </c>
      <c r="S316" s="1" t="s">
        <v>50</v>
      </c>
      <c r="T316" s="1">
        <f t="shared" ca="1" si="0"/>
        <v>71</v>
      </c>
      <c r="U316" s="1" t="str">
        <f t="shared" si="1"/>
        <v>Positive</v>
      </c>
      <c r="V316" s="1" t="e">
        <f t="array" aca="1" ref="V316:W316" ca="1">xlookup(C316,'Dataset 2 (LOOKUP)'!$A$2:$A$135,'Dataset 2 (LOOKUP)'!$B$2:$C$135,"")</f>
        <v>#NAME?</v>
      </c>
      <c r="W316" s="1" t="e">
        <f ca="1"/>
        <v>#NAME?</v>
      </c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.75" customHeight="1">
      <c r="A317" s="8">
        <v>2246</v>
      </c>
      <c r="B317" s="1" t="s">
        <v>33</v>
      </c>
      <c r="C317" s="9" t="s">
        <v>101</v>
      </c>
      <c r="D317" s="10">
        <v>28166</v>
      </c>
      <c r="E317" s="1" t="s">
        <v>55</v>
      </c>
      <c r="F317" s="1" t="s">
        <v>41</v>
      </c>
      <c r="G317" s="1" t="s">
        <v>41</v>
      </c>
      <c r="H317" s="8">
        <v>672</v>
      </c>
      <c r="I317" s="8" t="s">
        <v>38</v>
      </c>
      <c r="J317" s="8">
        <v>2</v>
      </c>
      <c r="K317" s="8">
        <v>5</v>
      </c>
      <c r="L317" s="8">
        <v>3</v>
      </c>
      <c r="M317" s="8">
        <v>4</v>
      </c>
      <c r="N317" s="8">
        <v>4</v>
      </c>
      <c r="O317" s="8">
        <v>4</v>
      </c>
      <c r="P317" s="8">
        <v>4</v>
      </c>
      <c r="Q317" s="8">
        <v>4</v>
      </c>
      <c r="R317" s="8">
        <v>4</v>
      </c>
      <c r="S317" s="1" t="s">
        <v>39</v>
      </c>
      <c r="T317" s="1">
        <f t="shared" ca="1" si="0"/>
        <v>46</v>
      </c>
      <c r="U317" s="1" t="str">
        <f t="shared" si="1"/>
        <v>Neutral</v>
      </c>
      <c r="V317" s="1" t="e">
        <f t="array" aca="1" ref="V317:W317" ca="1">xlookup(C317,'Dataset 2 (LOOKUP)'!$A$2:$A$135,'Dataset 2 (LOOKUP)'!$B$2:$C$135,"")</f>
        <v>#NAME?</v>
      </c>
      <c r="W317" s="1" t="e">
        <f ca="1"/>
        <v>#NAME?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.75" customHeight="1">
      <c r="A318" s="8">
        <v>836</v>
      </c>
      <c r="B318" s="1" t="s">
        <v>42</v>
      </c>
      <c r="C318" s="9" t="s">
        <v>88</v>
      </c>
      <c r="D318" s="10">
        <v>28380</v>
      </c>
      <c r="E318" s="1" t="s">
        <v>35</v>
      </c>
      <c r="F318" s="1" t="s">
        <v>41</v>
      </c>
      <c r="G318" s="1" t="s">
        <v>41</v>
      </c>
      <c r="H318" s="8">
        <v>2879</v>
      </c>
      <c r="I318" s="8" t="s">
        <v>38</v>
      </c>
      <c r="J318" s="8">
        <v>5</v>
      </c>
      <c r="K318" s="8">
        <v>2</v>
      </c>
      <c r="L318" s="8">
        <v>2</v>
      </c>
      <c r="M318" s="8">
        <v>3</v>
      </c>
      <c r="N318" s="8">
        <v>3</v>
      </c>
      <c r="O318" s="8">
        <v>1</v>
      </c>
      <c r="P318" s="8">
        <v>2</v>
      </c>
      <c r="Q318" s="8">
        <v>2</v>
      </c>
      <c r="R318" s="8">
        <v>3</v>
      </c>
      <c r="S318" s="1" t="s">
        <v>56</v>
      </c>
      <c r="T318" s="1">
        <f t="shared" ca="1" si="0"/>
        <v>46</v>
      </c>
      <c r="U318" s="1" t="str">
        <f t="shared" si="1"/>
        <v>Negative</v>
      </c>
      <c r="V318" s="1" t="e">
        <f t="array" aca="1" ref="V318:W318" ca="1">xlookup(C318,'Dataset 2 (LOOKUP)'!$A$2:$A$135,'Dataset 2 (LOOKUP)'!$B$2:$C$135,"")</f>
        <v>#NAME?</v>
      </c>
      <c r="W318" s="1" t="e">
        <f ca="1"/>
        <v>#NAME?</v>
      </c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.75" customHeight="1">
      <c r="A319" s="8">
        <v>3004</v>
      </c>
      <c r="B319" s="1" t="s">
        <v>42</v>
      </c>
      <c r="C319" s="9" t="s">
        <v>88</v>
      </c>
      <c r="D319" s="10">
        <v>35919</v>
      </c>
      <c r="E319" s="1" t="s">
        <v>35</v>
      </c>
      <c r="F319" s="1" t="s">
        <v>41</v>
      </c>
      <c r="G319" s="1" t="s">
        <v>41</v>
      </c>
      <c r="H319" s="8">
        <v>922</v>
      </c>
      <c r="I319" s="8" t="s">
        <v>44</v>
      </c>
      <c r="J319" s="8">
        <v>4</v>
      </c>
      <c r="K319" s="8">
        <v>5</v>
      </c>
      <c r="L319" s="8">
        <v>3</v>
      </c>
      <c r="M319" s="8">
        <v>4</v>
      </c>
      <c r="N319" s="8">
        <v>5</v>
      </c>
      <c r="O319" s="8">
        <v>2</v>
      </c>
      <c r="P319" s="8">
        <v>3</v>
      </c>
      <c r="Q319" s="8">
        <v>3</v>
      </c>
      <c r="R319" s="8">
        <v>3</v>
      </c>
      <c r="S319" s="1" t="s">
        <v>50</v>
      </c>
      <c r="T319" s="1">
        <f t="shared" ca="1" si="0"/>
        <v>25</v>
      </c>
      <c r="U319" s="1" t="str">
        <f t="shared" si="1"/>
        <v>Positive</v>
      </c>
      <c r="V319" s="1" t="e">
        <f t="array" aca="1" ref="V319:W319" ca="1">xlookup(C319,'Dataset 2 (LOOKUP)'!$A$2:$A$135,'Dataset 2 (LOOKUP)'!$B$2:$C$135,"")</f>
        <v>#NAME?</v>
      </c>
      <c r="W319" s="1" t="e">
        <f ca="1"/>
        <v>#NAME?</v>
      </c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.75" customHeight="1">
      <c r="A320" s="8">
        <v>1666</v>
      </c>
      <c r="B320" s="1" t="s">
        <v>42</v>
      </c>
      <c r="C320" s="9" t="s">
        <v>49</v>
      </c>
      <c r="D320" s="10">
        <v>34832</v>
      </c>
      <c r="E320" s="1" t="s">
        <v>35</v>
      </c>
      <c r="F320" s="1" t="s">
        <v>36</v>
      </c>
      <c r="G320" s="1" t="s">
        <v>37</v>
      </c>
      <c r="H320" s="8">
        <v>551</v>
      </c>
      <c r="I320" s="8" t="s">
        <v>38</v>
      </c>
      <c r="J320" s="8">
        <v>3</v>
      </c>
      <c r="K320" s="8">
        <v>2</v>
      </c>
      <c r="L320" s="8">
        <v>3</v>
      </c>
      <c r="M320" s="8">
        <v>2</v>
      </c>
      <c r="N320" s="8">
        <v>2</v>
      </c>
      <c r="O320" s="8">
        <v>2</v>
      </c>
      <c r="P320" s="8">
        <v>4</v>
      </c>
      <c r="Q320" s="8">
        <v>2</v>
      </c>
      <c r="R320" s="8">
        <v>3</v>
      </c>
      <c r="S320" s="1" t="s">
        <v>39</v>
      </c>
      <c r="T320" s="1">
        <f t="shared" ca="1" si="0"/>
        <v>28</v>
      </c>
      <c r="U320" s="1" t="str">
        <f t="shared" si="1"/>
        <v>Neutral</v>
      </c>
      <c r="V320" s="1" t="e">
        <f t="array" aca="1" ref="V320:W320" ca="1">xlookup(C320,'Dataset 2 (LOOKUP)'!$A$2:$A$135,'Dataset 2 (LOOKUP)'!$B$2:$C$135,"")</f>
        <v>#NAME?</v>
      </c>
      <c r="W320" s="1" t="e">
        <f ca="1"/>
        <v>#NAME?</v>
      </c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.75" customHeight="1">
      <c r="A321" s="8">
        <v>1842</v>
      </c>
      <c r="B321" s="1" t="s">
        <v>42</v>
      </c>
      <c r="C321" s="9" t="s">
        <v>116</v>
      </c>
      <c r="D321" s="10">
        <v>29443</v>
      </c>
      <c r="E321" s="1" t="s">
        <v>35</v>
      </c>
      <c r="F321" s="1" t="s">
        <v>36</v>
      </c>
      <c r="G321" s="1" t="s">
        <v>37</v>
      </c>
      <c r="H321" s="8">
        <v>408</v>
      </c>
      <c r="I321" s="8" t="s">
        <v>44</v>
      </c>
      <c r="J321" s="8">
        <v>2</v>
      </c>
      <c r="K321" s="8">
        <v>5</v>
      </c>
      <c r="L321" s="8">
        <v>4</v>
      </c>
      <c r="M321" s="8">
        <v>5</v>
      </c>
      <c r="N321" s="8">
        <v>4</v>
      </c>
      <c r="O321" s="8">
        <v>4</v>
      </c>
      <c r="P321" s="8">
        <v>5</v>
      </c>
      <c r="Q321" s="8">
        <v>4</v>
      </c>
      <c r="R321" s="8">
        <v>5</v>
      </c>
      <c r="S321" s="1" t="s">
        <v>39</v>
      </c>
      <c r="T321" s="1">
        <f t="shared" ca="1" si="0"/>
        <v>43</v>
      </c>
      <c r="U321" s="1" t="str">
        <f t="shared" si="1"/>
        <v>Neutral</v>
      </c>
      <c r="V321" s="1" t="e">
        <f t="array" aca="1" ref="V321:W321" ca="1">xlookup(C321,'Dataset 2 (LOOKUP)'!$A$2:$A$135,'Dataset 2 (LOOKUP)'!$B$2:$C$135,"")</f>
        <v>#NAME?</v>
      </c>
      <c r="W321" s="1" t="e">
        <f ca="1"/>
        <v>#NAME?</v>
      </c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.75" customHeight="1">
      <c r="A322" s="8">
        <v>3368</v>
      </c>
      <c r="B322" s="1" t="s">
        <v>42</v>
      </c>
      <c r="C322" s="9" t="s">
        <v>102</v>
      </c>
      <c r="D322" s="10">
        <v>39312</v>
      </c>
      <c r="E322" s="1" t="s">
        <v>35</v>
      </c>
      <c r="F322" s="1" t="s">
        <v>41</v>
      </c>
      <c r="G322" s="1" t="s">
        <v>41</v>
      </c>
      <c r="H322" s="8">
        <v>2637</v>
      </c>
      <c r="I322" s="8" t="s">
        <v>38</v>
      </c>
      <c r="J322" s="8">
        <v>2</v>
      </c>
      <c r="K322" s="8">
        <v>4</v>
      </c>
      <c r="L322" s="8">
        <v>4</v>
      </c>
      <c r="M322" s="8">
        <v>5</v>
      </c>
      <c r="N322" s="8">
        <v>4</v>
      </c>
      <c r="O322" s="8">
        <v>2</v>
      </c>
      <c r="P322" s="8">
        <v>4</v>
      </c>
      <c r="Q322" s="8">
        <v>4</v>
      </c>
      <c r="R322" s="8">
        <v>4</v>
      </c>
      <c r="S322" s="1" t="s">
        <v>50</v>
      </c>
      <c r="T322" s="1">
        <f t="shared" ca="1" si="0"/>
        <v>16</v>
      </c>
      <c r="U322" s="1" t="str">
        <f t="shared" si="1"/>
        <v>Positive</v>
      </c>
      <c r="V322" s="1" t="e">
        <f t="array" aca="1" ref="V322:W322" ca="1">xlookup(C322,'Dataset 2 (LOOKUP)'!$A$2:$A$135,'Dataset 2 (LOOKUP)'!$B$2:$C$135,"")</f>
        <v>#NAME?</v>
      </c>
      <c r="W322" s="1" t="e">
        <f ca="1"/>
        <v>#NAME?</v>
      </c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.75" customHeight="1">
      <c r="A323" s="8">
        <v>2130</v>
      </c>
      <c r="B323" s="1" t="s">
        <v>42</v>
      </c>
      <c r="C323" s="9" t="s">
        <v>83</v>
      </c>
      <c r="D323" s="10">
        <v>26735</v>
      </c>
      <c r="E323" s="1" t="s">
        <v>35</v>
      </c>
      <c r="F323" s="1" t="s">
        <v>41</v>
      </c>
      <c r="G323" s="1" t="s">
        <v>41</v>
      </c>
      <c r="H323" s="8">
        <v>3335</v>
      </c>
      <c r="I323" s="8" t="s">
        <v>44</v>
      </c>
      <c r="J323" s="8">
        <v>4</v>
      </c>
      <c r="K323" s="8">
        <v>3</v>
      </c>
      <c r="L323" s="8">
        <v>3</v>
      </c>
      <c r="M323" s="8">
        <v>3</v>
      </c>
      <c r="N323" s="8">
        <v>1</v>
      </c>
      <c r="O323" s="8">
        <v>4</v>
      </c>
      <c r="P323" s="8">
        <v>3</v>
      </c>
      <c r="Q323" s="8">
        <v>3</v>
      </c>
      <c r="R323" s="8">
        <v>3</v>
      </c>
      <c r="S323" s="1" t="s">
        <v>39</v>
      </c>
      <c r="T323" s="1">
        <f t="shared" ca="1" si="0"/>
        <v>50</v>
      </c>
      <c r="U323" s="1" t="str">
        <f t="shared" si="1"/>
        <v>Neutral</v>
      </c>
      <c r="V323" s="1" t="e">
        <f t="array" aca="1" ref="V323:W323" ca="1">xlookup(C323,'Dataset 2 (LOOKUP)'!$A$2:$A$135,'Dataset 2 (LOOKUP)'!$B$2:$C$135,"")</f>
        <v>#NAME?</v>
      </c>
      <c r="W323" s="1" t="e">
        <f ca="1"/>
        <v>#NAME?</v>
      </c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.75" customHeight="1">
      <c r="A324" s="8">
        <v>606</v>
      </c>
      <c r="B324" s="1" t="s">
        <v>42</v>
      </c>
      <c r="C324" s="9" t="s">
        <v>105</v>
      </c>
      <c r="D324" s="10">
        <v>28720</v>
      </c>
      <c r="E324" s="1" t="s">
        <v>35</v>
      </c>
      <c r="F324" s="1" t="s">
        <v>41</v>
      </c>
      <c r="G324" s="1" t="s">
        <v>41</v>
      </c>
      <c r="H324" s="8">
        <v>134</v>
      </c>
      <c r="I324" s="8" t="s">
        <v>38</v>
      </c>
      <c r="J324" s="8">
        <v>4</v>
      </c>
      <c r="K324" s="8">
        <v>4</v>
      </c>
      <c r="L324" s="8">
        <v>2</v>
      </c>
      <c r="M324" s="8">
        <v>4</v>
      </c>
      <c r="N324" s="8">
        <v>3</v>
      </c>
      <c r="O324" s="8">
        <v>2</v>
      </c>
      <c r="P324" s="8">
        <v>2</v>
      </c>
      <c r="Q324" s="8">
        <v>2</v>
      </c>
      <c r="R324" s="8">
        <v>3</v>
      </c>
      <c r="S324" s="1" t="s">
        <v>56</v>
      </c>
      <c r="T324" s="1">
        <f t="shared" ca="1" si="0"/>
        <v>45</v>
      </c>
      <c r="U324" s="1" t="str">
        <f t="shared" si="1"/>
        <v>Negative</v>
      </c>
      <c r="V324" s="1" t="e">
        <f t="array" aca="1" ref="V324:W324" ca="1">xlookup(C324,'Dataset 2 (LOOKUP)'!$A$2:$A$135,'Dataset 2 (LOOKUP)'!$B$2:$C$135,"")</f>
        <v>#NAME?</v>
      </c>
      <c r="W324" s="1" t="e">
        <f ca="1"/>
        <v>#NAME?</v>
      </c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.75" customHeight="1">
      <c r="A325" s="8">
        <v>258</v>
      </c>
      <c r="B325" s="1" t="s">
        <v>42</v>
      </c>
      <c r="C325" s="9" t="s">
        <v>77</v>
      </c>
      <c r="D325" s="10">
        <v>32036</v>
      </c>
      <c r="E325" s="1" t="s">
        <v>35</v>
      </c>
      <c r="F325" s="1" t="s">
        <v>41</v>
      </c>
      <c r="G325" s="1" t="s">
        <v>41</v>
      </c>
      <c r="H325" s="8">
        <v>1708</v>
      </c>
      <c r="I325" s="8" t="s">
        <v>44</v>
      </c>
      <c r="J325" s="8">
        <v>4</v>
      </c>
      <c r="K325" s="8">
        <v>3</v>
      </c>
      <c r="L325" s="8">
        <v>4</v>
      </c>
      <c r="M325" s="8">
        <v>5</v>
      </c>
      <c r="N325" s="8">
        <v>5</v>
      </c>
      <c r="O325" s="8">
        <v>4</v>
      </c>
      <c r="P325" s="8">
        <v>4</v>
      </c>
      <c r="Q325" s="8">
        <v>4</v>
      </c>
      <c r="R325" s="8">
        <v>4</v>
      </c>
      <c r="S325" s="1" t="s">
        <v>50</v>
      </c>
      <c r="T325" s="1">
        <f t="shared" ca="1" si="0"/>
        <v>36</v>
      </c>
      <c r="U325" s="1" t="str">
        <f t="shared" si="1"/>
        <v>Positive</v>
      </c>
      <c r="V325" s="1" t="e">
        <f t="array" aca="1" ref="V325:W325" ca="1">xlookup(C325,'Dataset 2 (LOOKUP)'!$A$2:$A$135,'Dataset 2 (LOOKUP)'!$B$2:$C$135,"")</f>
        <v>#NAME?</v>
      </c>
      <c r="W325" s="1" t="e">
        <f ca="1"/>
        <v>#NAME?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.75" customHeight="1">
      <c r="A326" s="8">
        <v>3322</v>
      </c>
      <c r="B326" s="1" t="s">
        <v>33</v>
      </c>
      <c r="C326" s="9" t="s">
        <v>49</v>
      </c>
      <c r="D326" s="10">
        <v>41748</v>
      </c>
      <c r="E326" s="1" t="s">
        <v>35</v>
      </c>
      <c r="F326" s="1" t="s">
        <v>41</v>
      </c>
      <c r="G326" s="1" t="s">
        <v>41</v>
      </c>
      <c r="H326" s="8">
        <v>3293</v>
      </c>
      <c r="I326" s="8" t="s">
        <v>38</v>
      </c>
      <c r="J326" s="8">
        <v>5</v>
      </c>
      <c r="K326" s="8">
        <v>5</v>
      </c>
      <c r="L326" s="8">
        <v>4</v>
      </c>
      <c r="M326" s="8">
        <v>4</v>
      </c>
      <c r="N326" s="8">
        <v>5</v>
      </c>
      <c r="O326" s="8">
        <v>5</v>
      </c>
      <c r="P326" s="8">
        <v>4</v>
      </c>
      <c r="Q326" s="8">
        <v>4</v>
      </c>
      <c r="R326" s="8">
        <v>4</v>
      </c>
      <c r="S326" s="1" t="s">
        <v>50</v>
      </c>
      <c r="T326" s="1">
        <f t="shared" ca="1" si="0"/>
        <v>9</v>
      </c>
      <c r="U326" s="1" t="str">
        <f t="shared" si="1"/>
        <v>Positive</v>
      </c>
      <c r="V326" s="1" t="e">
        <f t="array" aca="1" ref="V326:W326" ca="1">xlookup(C326,'Dataset 2 (LOOKUP)'!$A$2:$A$135,'Dataset 2 (LOOKUP)'!$B$2:$C$135,"")</f>
        <v>#NAME?</v>
      </c>
      <c r="W326" s="1" t="e">
        <f ca="1"/>
        <v>#NAME?</v>
      </c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.75" customHeight="1">
      <c r="A327" s="8">
        <v>2866</v>
      </c>
      <c r="B327" s="1" t="s">
        <v>33</v>
      </c>
      <c r="C327" s="9" t="s">
        <v>71</v>
      </c>
      <c r="D327" s="10">
        <v>41816</v>
      </c>
      <c r="E327" s="1" t="s">
        <v>35</v>
      </c>
      <c r="F327" s="1" t="s">
        <v>41</v>
      </c>
      <c r="G327" s="1" t="s">
        <v>41</v>
      </c>
      <c r="H327" s="8">
        <v>409</v>
      </c>
      <c r="I327" s="8" t="s">
        <v>44</v>
      </c>
      <c r="J327" s="8">
        <v>1</v>
      </c>
      <c r="K327" s="8">
        <v>2</v>
      </c>
      <c r="L327" s="8">
        <v>3</v>
      </c>
      <c r="M327" s="8">
        <v>3</v>
      </c>
      <c r="N327" s="8">
        <v>1</v>
      </c>
      <c r="O327" s="8">
        <v>1</v>
      </c>
      <c r="P327" s="8">
        <v>3</v>
      </c>
      <c r="Q327" s="8">
        <v>3</v>
      </c>
      <c r="R327" s="8">
        <v>3</v>
      </c>
      <c r="S327" s="1" t="s">
        <v>50</v>
      </c>
      <c r="T327" s="1">
        <f t="shared" ca="1" si="0"/>
        <v>9</v>
      </c>
      <c r="U327" s="1" t="str">
        <f t="shared" si="1"/>
        <v>Positive</v>
      </c>
      <c r="V327" s="1" t="e">
        <f t="array" aca="1" ref="V327:W327" ca="1">xlookup(C327,'Dataset 2 (LOOKUP)'!$A$2:$A$135,'Dataset 2 (LOOKUP)'!$B$2:$C$135,"")</f>
        <v>#NAME?</v>
      </c>
      <c r="W327" s="1" t="e">
        <f ca="1"/>
        <v>#NAME?</v>
      </c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.75" customHeight="1">
      <c r="A328" s="8">
        <v>1945</v>
      </c>
      <c r="B328" s="1" t="s">
        <v>42</v>
      </c>
      <c r="C328" s="9" t="s">
        <v>65</v>
      </c>
      <c r="D328" s="10">
        <v>20890</v>
      </c>
      <c r="E328" s="1" t="s">
        <v>35</v>
      </c>
      <c r="F328" s="1" t="s">
        <v>41</v>
      </c>
      <c r="G328" s="1" t="s">
        <v>41</v>
      </c>
      <c r="H328" s="8">
        <v>1926</v>
      </c>
      <c r="I328" s="8" t="s">
        <v>38</v>
      </c>
      <c r="J328" s="8">
        <v>2</v>
      </c>
      <c r="K328" s="8">
        <v>3</v>
      </c>
      <c r="L328" s="8">
        <v>1</v>
      </c>
      <c r="M328" s="8">
        <v>3</v>
      </c>
      <c r="N328" s="8">
        <v>4</v>
      </c>
      <c r="O328" s="8">
        <v>3</v>
      </c>
      <c r="P328" s="8">
        <v>1</v>
      </c>
      <c r="Q328" s="8">
        <v>1</v>
      </c>
      <c r="R328" s="8">
        <v>1</v>
      </c>
      <c r="S328" s="1" t="s">
        <v>39</v>
      </c>
      <c r="T328" s="1">
        <f t="shared" ca="1" si="0"/>
        <v>66</v>
      </c>
      <c r="U328" s="1" t="str">
        <f t="shared" si="1"/>
        <v>Neutral</v>
      </c>
      <c r="V328" s="1" t="e">
        <f t="array" aca="1" ref="V328:W328" ca="1">xlookup(C328,'Dataset 2 (LOOKUP)'!$A$2:$A$135,'Dataset 2 (LOOKUP)'!$B$2:$C$135,"")</f>
        <v>#NAME?</v>
      </c>
      <c r="W328" s="1" t="e">
        <f ca="1"/>
        <v>#NAME?</v>
      </c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.75" customHeight="1">
      <c r="A329" s="8">
        <v>1153</v>
      </c>
      <c r="B329" s="1" t="s">
        <v>33</v>
      </c>
      <c r="C329" s="9" t="s">
        <v>117</v>
      </c>
      <c r="D329" s="10">
        <v>29628</v>
      </c>
      <c r="E329" s="1" t="s">
        <v>35</v>
      </c>
      <c r="F329" s="1" t="s">
        <v>36</v>
      </c>
      <c r="G329" s="1" t="s">
        <v>37</v>
      </c>
      <c r="H329" s="8">
        <v>309</v>
      </c>
      <c r="I329" s="8" t="s">
        <v>38</v>
      </c>
      <c r="J329" s="8">
        <v>1</v>
      </c>
      <c r="K329" s="8">
        <v>4</v>
      </c>
      <c r="L329" s="8">
        <v>4</v>
      </c>
      <c r="M329" s="8">
        <v>5</v>
      </c>
      <c r="N329" s="8">
        <v>4</v>
      </c>
      <c r="O329" s="8">
        <v>2</v>
      </c>
      <c r="P329" s="8">
        <v>4</v>
      </c>
      <c r="Q329" s="8">
        <v>4</v>
      </c>
      <c r="R329" s="8">
        <v>4</v>
      </c>
      <c r="S329" s="1" t="s">
        <v>39</v>
      </c>
      <c r="T329" s="1">
        <f t="shared" ca="1" si="0"/>
        <v>42</v>
      </c>
      <c r="U329" s="1" t="str">
        <f t="shared" si="1"/>
        <v>Neutral</v>
      </c>
      <c r="V329" s="1" t="e">
        <f t="array" aca="1" ref="V329:W329" ca="1">xlookup(C329,'Dataset 2 (LOOKUP)'!$A$2:$A$135,'Dataset 2 (LOOKUP)'!$B$2:$C$135,"")</f>
        <v>#NAME?</v>
      </c>
      <c r="W329" s="1" t="e">
        <f ca="1"/>
        <v>#NAME?</v>
      </c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.75" customHeight="1">
      <c r="A330" s="8">
        <v>815</v>
      </c>
      <c r="B330" s="1" t="s">
        <v>42</v>
      </c>
      <c r="C330" s="9" t="s">
        <v>66</v>
      </c>
      <c r="D330" s="10">
        <v>30868</v>
      </c>
      <c r="E330" s="1" t="s">
        <v>35</v>
      </c>
      <c r="F330" s="1" t="s">
        <v>41</v>
      </c>
      <c r="G330" s="1" t="s">
        <v>41</v>
      </c>
      <c r="H330" s="8">
        <v>158</v>
      </c>
      <c r="I330" s="8" t="s">
        <v>38</v>
      </c>
      <c r="J330" s="8">
        <v>0</v>
      </c>
      <c r="K330" s="8">
        <v>3</v>
      </c>
      <c r="L330" s="8">
        <v>4</v>
      </c>
      <c r="M330" s="8">
        <v>4</v>
      </c>
      <c r="N330" s="8">
        <v>3</v>
      </c>
      <c r="O330" s="8">
        <v>4</v>
      </c>
      <c r="P330" s="8">
        <v>4</v>
      </c>
      <c r="Q330" s="8">
        <v>4</v>
      </c>
      <c r="R330" s="8">
        <v>4</v>
      </c>
      <c r="S330" s="1" t="s">
        <v>50</v>
      </c>
      <c r="T330" s="1">
        <f t="shared" ca="1" si="0"/>
        <v>39</v>
      </c>
      <c r="U330" s="1" t="str">
        <f t="shared" si="1"/>
        <v>Positive</v>
      </c>
      <c r="V330" s="1" t="e">
        <f t="array" aca="1" ref="V330:W330" ca="1">xlookup(C330,'Dataset 2 (LOOKUP)'!$A$2:$A$135,'Dataset 2 (LOOKUP)'!$B$2:$C$135,"")</f>
        <v>#NAME?</v>
      </c>
      <c r="W330" s="1" t="e">
        <f ca="1"/>
        <v>#NAME?</v>
      </c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.75" customHeight="1">
      <c r="A331" s="8">
        <v>2412</v>
      </c>
      <c r="B331" s="1" t="s">
        <v>42</v>
      </c>
      <c r="C331" s="9" t="s">
        <v>109</v>
      </c>
      <c r="D331" s="10">
        <v>43856</v>
      </c>
      <c r="E331" s="1" t="s">
        <v>35</v>
      </c>
      <c r="F331" s="1" t="s">
        <v>41</v>
      </c>
      <c r="G331" s="1" t="s">
        <v>37</v>
      </c>
      <c r="H331" s="8">
        <v>204</v>
      </c>
      <c r="I331" s="8" t="s">
        <v>38</v>
      </c>
      <c r="J331" s="8">
        <v>2</v>
      </c>
      <c r="K331" s="8">
        <v>4</v>
      </c>
      <c r="L331" s="8">
        <v>2</v>
      </c>
      <c r="M331" s="8">
        <v>3</v>
      </c>
      <c r="N331" s="8">
        <v>3</v>
      </c>
      <c r="O331" s="8">
        <v>3</v>
      </c>
      <c r="P331" s="8">
        <v>2</v>
      </c>
      <c r="Q331" s="8">
        <v>3</v>
      </c>
      <c r="R331" s="8">
        <v>1</v>
      </c>
      <c r="S331" s="1" t="s">
        <v>39</v>
      </c>
      <c r="T331" s="1">
        <f t="shared" ca="1" si="0"/>
        <v>3</v>
      </c>
      <c r="U331" s="1" t="str">
        <f t="shared" si="1"/>
        <v>Neutral</v>
      </c>
      <c r="V331" s="1" t="e">
        <f t="array" aca="1" ref="V331:W331" ca="1">xlookup(C331,'Dataset 2 (LOOKUP)'!$A$2:$A$135,'Dataset 2 (LOOKUP)'!$B$2:$C$135,"")</f>
        <v>#NAME?</v>
      </c>
      <c r="W331" s="1" t="e">
        <f ca="1"/>
        <v>#NAME?</v>
      </c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.75" customHeight="1">
      <c r="A332" s="8">
        <v>2846</v>
      </c>
      <c r="B332" s="1" t="s">
        <v>33</v>
      </c>
      <c r="C332" s="9" t="s">
        <v>73</v>
      </c>
      <c r="D332" s="10">
        <v>42029</v>
      </c>
      <c r="E332" s="1" t="s">
        <v>35</v>
      </c>
      <c r="F332" s="1" t="s">
        <v>41</v>
      </c>
      <c r="G332" s="1" t="s">
        <v>41</v>
      </c>
      <c r="H332" s="8">
        <v>475</v>
      </c>
      <c r="I332" s="8" t="s">
        <v>44</v>
      </c>
      <c r="J332" s="8">
        <v>3</v>
      </c>
      <c r="K332" s="8">
        <v>3</v>
      </c>
      <c r="L332" s="8">
        <v>2</v>
      </c>
      <c r="M332" s="8">
        <v>3</v>
      </c>
      <c r="N332" s="8">
        <v>3</v>
      </c>
      <c r="O332" s="8">
        <v>4</v>
      </c>
      <c r="P332" s="8">
        <v>4</v>
      </c>
      <c r="Q332" s="8">
        <v>4</v>
      </c>
      <c r="R332" s="8">
        <v>3</v>
      </c>
      <c r="S332" s="1" t="s">
        <v>39</v>
      </c>
      <c r="T332" s="1">
        <f t="shared" ca="1" si="0"/>
        <v>8</v>
      </c>
      <c r="U332" s="1" t="str">
        <f t="shared" si="1"/>
        <v>Neutral</v>
      </c>
      <c r="V332" s="1" t="e">
        <f t="array" aca="1" ref="V332:W332" ca="1">xlookup(C332,'Dataset 2 (LOOKUP)'!$A$2:$A$135,'Dataset 2 (LOOKUP)'!$B$2:$C$135,"")</f>
        <v>#NAME?</v>
      </c>
      <c r="W332" s="1" t="e">
        <f ca="1"/>
        <v>#NAME?</v>
      </c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.75" customHeight="1">
      <c r="A333" s="8">
        <v>1057</v>
      </c>
      <c r="B333" s="1" t="s">
        <v>33</v>
      </c>
      <c r="C333" s="9" t="s">
        <v>101</v>
      </c>
      <c r="D333" s="10">
        <v>26308</v>
      </c>
      <c r="E333" s="1" t="s">
        <v>35</v>
      </c>
      <c r="F333" s="1" t="s">
        <v>36</v>
      </c>
      <c r="G333" s="1" t="s">
        <v>37</v>
      </c>
      <c r="H333" s="8">
        <v>270</v>
      </c>
      <c r="I333" s="8" t="s">
        <v>38</v>
      </c>
      <c r="J333" s="8">
        <v>5</v>
      </c>
      <c r="K333" s="8">
        <v>2</v>
      </c>
      <c r="L333" s="8">
        <v>1</v>
      </c>
      <c r="M333" s="8">
        <v>4</v>
      </c>
      <c r="N333" s="8">
        <v>4</v>
      </c>
      <c r="O333" s="8">
        <v>4</v>
      </c>
      <c r="P333" s="8">
        <v>1</v>
      </c>
      <c r="Q333" s="8">
        <v>1</v>
      </c>
      <c r="R333" s="8">
        <v>1</v>
      </c>
      <c r="S333" s="1" t="s">
        <v>50</v>
      </c>
      <c r="T333" s="1">
        <f t="shared" ca="1" si="0"/>
        <v>52</v>
      </c>
      <c r="U333" s="1" t="str">
        <f t="shared" si="1"/>
        <v>Positive</v>
      </c>
      <c r="V333" s="1" t="e">
        <f t="array" aca="1" ref="V333:W333" ca="1">xlookup(C333,'Dataset 2 (LOOKUP)'!$A$2:$A$135,'Dataset 2 (LOOKUP)'!$B$2:$C$135,"")</f>
        <v>#NAME?</v>
      </c>
      <c r="W333" s="1" t="e">
        <f ca="1"/>
        <v>#NAME?</v>
      </c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.75" customHeight="1">
      <c r="A334" s="8">
        <v>2407</v>
      </c>
      <c r="B334" s="1" t="s">
        <v>33</v>
      </c>
      <c r="C334" s="9" t="s">
        <v>34</v>
      </c>
      <c r="D334" s="10">
        <v>40532</v>
      </c>
      <c r="E334" s="1" t="s">
        <v>55</v>
      </c>
      <c r="F334" s="1" t="s">
        <v>41</v>
      </c>
      <c r="G334" s="1" t="s">
        <v>37</v>
      </c>
      <c r="H334" s="8">
        <v>604</v>
      </c>
      <c r="I334" s="8" t="s">
        <v>44</v>
      </c>
      <c r="J334" s="8">
        <v>2</v>
      </c>
      <c r="K334" s="8">
        <v>3</v>
      </c>
      <c r="L334" s="8">
        <v>3</v>
      </c>
      <c r="M334" s="8">
        <v>5</v>
      </c>
      <c r="N334" s="8">
        <v>5</v>
      </c>
      <c r="O334" s="8">
        <v>5</v>
      </c>
      <c r="P334" s="8">
        <v>4</v>
      </c>
      <c r="Q334" s="8">
        <v>5</v>
      </c>
      <c r="R334" s="8">
        <v>4</v>
      </c>
      <c r="S334" s="1" t="s">
        <v>39</v>
      </c>
      <c r="T334" s="1">
        <f t="shared" ca="1" si="0"/>
        <v>13</v>
      </c>
      <c r="U334" s="1" t="str">
        <f t="shared" si="1"/>
        <v>Neutral</v>
      </c>
      <c r="V334" s="1" t="e">
        <f t="array" aca="1" ref="V334:W334" ca="1">xlookup(C334,'Dataset 2 (LOOKUP)'!$A$2:$A$135,'Dataset 2 (LOOKUP)'!$B$2:$C$135,"")</f>
        <v>#NAME?</v>
      </c>
      <c r="W334" s="1" t="e">
        <f ca="1"/>
        <v>#NAME?</v>
      </c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.75" customHeight="1">
      <c r="A335" s="8">
        <v>1143</v>
      </c>
      <c r="B335" s="1" t="s">
        <v>42</v>
      </c>
      <c r="C335" s="9" t="s">
        <v>71</v>
      </c>
      <c r="D335" s="10">
        <v>19247</v>
      </c>
      <c r="E335" s="1" t="s">
        <v>35</v>
      </c>
      <c r="F335" s="1" t="s">
        <v>36</v>
      </c>
      <c r="G335" s="1" t="s">
        <v>37</v>
      </c>
      <c r="H335" s="8">
        <v>229</v>
      </c>
      <c r="I335" s="8" t="s">
        <v>38</v>
      </c>
      <c r="J335" s="8">
        <v>4</v>
      </c>
      <c r="K335" s="8">
        <v>5</v>
      </c>
      <c r="L335" s="8">
        <v>3</v>
      </c>
      <c r="M335" s="8">
        <v>2</v>
      </c>
      <c r="N335" s="8">
        <v>2</v>
      </c>
      <c r="O335" s="8">
        <v>2</v>
      </c>
      <c r="P335" s="8">
        <v>5</v>
      </c>
      <c r="Q335" s="8">
        <v>2</v>
      </c>
      <c r="R335" s="8">
        <v>5</v>
      </c>
      <c r="S335" s="1" t="s">
        <v>39</v>
      </c>
      <c r="T335" s="1">
        <f t="shared" ca="1" si="0"/>
        <v>71</v>
      </c>
      <c r="U335" s="1" t="str">
        <f t="shared" si="1"/>
        <v>Neutral</v>
      </c>
      <c r="V335" s="1" t="e">
        <f t="array" aca="1" ref="V335:W335" ca="1">xlookup(C335,'Dataset 2 (LOOKUP)'!$A$2:$A$135,'Dataset 2 (LOOKUP)'!$B$2:$C$135,"")</f>
        <v>#NAME?</v>
      </c>
      <c r="W335" s="1" t="e">
        <f ca="1"/>
        <v>#NAME?</v>
      </c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.75" customHeight="1">
      <c r="A336" s="8">
        <v>2122</v>
      </c>
      <c r="B336" s="1" t="s">
        <v>33</v>
      </c>
      <c r="C336" s="9" t="s">
        <v>49</v>
      </c>
      <c r="D336" s="10">
        <v>24149</v>
      </c>
      <c r="E336" s="1" t="s">
        <v>35</v>
      </c>
      <c r="F336" s="1" t="s">
        <v>41</v>
      </c>
      <c r="G336" s="1" t="s">
        <v>41</v>
      </c>
      <c r="H336" s="8">
        <v>3907</v>
      </c>
      <c r="I336" s="8" t="s">
        <v>38</v>
      </c>
      <c r="J336" s="8">
        <v>2</v>
      </c>
      <c r="K336" s="8">
        <v>3</v>
      </c>
      <c r="L336" s="8">
        <v>5</v>
      </c>
      <c r="M336" s="8">
        <v>5</v>
      </c>
      <c r="N336" s="8">
        <v>3</v>
      </c>
      <c r="O336" s="8">
        <v>2</v>
      </c>
      <c r="P336" s="8">
        <v>5</v>
      </c>
      <c r="Q336" s="8">
        <v>5</v>
      </c>
      <c r="R336" s="8">
        <v>5</v>
      </c>
      <c r="S336" s="1" t="s">
        <v>50</v>
      </c>
      <c r="T336" s="1">
        <f t="shared" ca="1" si="0"/>
        <v>57</v>
      </c>
      <c r="U336" s="1" t="str">
        <f t="shared" si="1"/>
        <v>Positive</v>
      </c>
      <c r="V336" s="1" t="e">
        <f t="array" aca="1" ref="V336:W336" ca="1">xlookup(C336,'Dataset 2 (LOOKUP)'!$A$2:$A$135,'Dataset 2 (LOOKUP)'!$B$2:$C$135,"")</f>
        <v>#NAME?</v>
      </c>
      <c r="W336" s="1" t="e">
        <f ca="1"/>
        <v>#NAME?</v>
      </c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.75" customHeight="1">
      <c r="A337" s="8">
        <v>493</v>
      </c>
      <c r="B337" s="1" t="s">
        <v>42</v>
      </c>
      <c r="C337" s="9" t="s">
        <v>57</v>
      </c>
      <c r="D337" s="10">
        <v>20253</v>
      </c>
      <c r="E337" s="1" t="s">
        <v>35</v>
      </c>
      <c r="F337" s="1" t="s">
        <v>41</v>
      </c>
      <c r="G337" s="1" t="s">
        <v>41</v>
      </c>
      <c r="H337" s="8">
        <v>134</v>
      </c>
      <c r="I337" s="8" t="s">
        <v>38</v>
      </c>
      <c r="J337" s="8">
        <v>0</v>
      </c>
      <c r="K337" s="8">
        <v>4</v>
      </c>
      <c r="L337" s="8">
        <v>3</v>
      </c>
      <c r="M337" s="8">
        <v>5</v>
      </c>
      <c r="N337" s="8">
        <v>4</v>
      </c>
      <c r="O337" s="8">
        <v>2</v>
      </c>
      <c r="P337" s="8">
        <v>3</v>
      </c>
      <c r="Q337" s="8">
        <v>3</v>
      </c>
      <c r="R337" s="8">
        <v>3</v>
      </c>
      <c r="S337" s="1" t="s">
        <v>50</v>
      </c>
      <c r="T337" s="1">
        <f t="shared" ca="1" si="0"/>
        <v>68</v>
      </c>
      <c r="U337" s="1" t="str">
        <f t="shared" si="1"/>
        <v>Positive</v>
      </c>
      <c r="V337" s="1" t="e">
        <f t="array" aca="1" ref="V337:W337" ca="1">xlookup(C337,'Dataset 2 (LOOKUP)'!$A$2:$A$135,'Dataset 2 (LOOKUP)'!$B$2:$C$135,"")</f>
        <v>#NAME?</v>
      </c>
      <c r="W337" s="1" t="e">
        <f ca="1"/>
        <v>#NAME?</v>
      </c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.75" customHeight="1">
      <c r="A338" s="8">
        <v>2115</v>
      </c>
      <c r="B338" s="1" t="s">
        <v>42</v>
      </c>
      <c r="C338" s="9" t="s">
        <v>59</v>
      </c>
      <c r="D338" s="10">
        <v>18395</v>
      </c>
      <c r="E338" s="1" t="s">
        <v>55</v>
      </c>
      <c r="F338" s="1" t="s">
        <v>41</v>
      </c>
      <c r="G338" s="1" t="s">
        <v>41</v>
      </c>
      <c r="H338" s="8">
        <v>404</v>
      </c>
      <c r="I338" s="8" t="s">
        <v>44</v>
      </c>
      <c r="J338" s="8">
        <v>1</v>
      </c>
      <c r="K338" s="8">
        <v>5</v>
      </c>
      <c r="L338" s="8">
        <v>5</v>
      </c>
      <c r="M338" s="8">
        <v>5</v>
      </c>
      <c r="N338" s="8">
        <v>5</v>
      </c>
      <c r="O338" s="8">
        <v>1</v>
      </c>
      <c r="P338" s="8">
        <v>4</v>
      </c>
      <c r="Q338" s="8">
        <v>4</v>
      </c>
      <c r="R338" s="8">
        <v>4</v>
      </c>
      <c r="S338" s="1" t="s">
        <v>39</v>
      </c>
      <c r="T338" s="1">
        <f t="shared" ca="1" si="0"/>
        <v>73</v>
      </c>
      <c r="U338" s="1" t="str">
        <f t="shared" si="1"/>
        <v>Neutral</v>
      </c>
      <c r="V338" s="1" t="e">
        <f t="array" aca="1" ref="V338:W338" ca="1">xlookup(C338,'Dataset 2 (LOOKUP)'!$A$2:$A$135,'Dataset 2 (LOOKUP)'!$B$2:$C$135,"")</f>
        <v>#NAME?</v>
      </c>
      <c r="W338" s="1" t="e">
        <f ca="1"/>
        <v>#NAME?</v>
      </c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.75" customHeight="1">
      <c r="A339" s="8">
        <v>222</v>
      </c>
      <c r="B339" s="1" t="s">
        <v>33</v>
      </c>
      <c r="C339" s="9" t="s">
        <v>67</v>
      </c>
      <c r="D339" s="10">
        <v>26502</v>
      </c>
      <c r="E339" s="1" t="s">
        <v>35</v>
      </c>
      <c r="F339" s="1" t="s">
        <v>36</v>
      </c>
      <c r="G339" s="1" t="s">
        <v>37</v>
      </c>
      <c r="H339" s="8">
        <v>213</v>
      </c>
      <c r="I339" s="8" t="s">
        <v>38</v>
      </c>
      <c r="J339" s="8">
        <v>4</v>
      </c>
      <c r="K339" s="8">
        <v>4</v>
      </c>
      <c r="L339" s="8">
        <v>1</v>
      </c>
      <c r="M339" s="8">
        <v>1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1" t="s">
        <v>56</v>
      </c>
      <c r="T339" s="1">
        <f t="shared" ca="1" si="0"/>
        <v>51</v>
      </c>
      <c r="U339" s="1" t="str">
        <f t="shared" si="1"/>
        <v>Negative</v>
      </c>
      <c r="V339" s="1" t="e">
        <f t="array" aca="1" ref="V339:W339" ca="1">xlookup(C339,'Dataset 2 (LOOKUP)'!$A$2:$A$135,'Dataset 2 (LOOKUP)'!$B$2:$C$135,"")</f>
        <v>#NAME?</v>
      </c>
      <c r="W339" s="1" t="e">
        <f ca="1"/>
        <v>#NAME?</v>
      </c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.75" customHeight="1">
      <c r="A340" s="8">
        <v>891</v>
      </c>
      <c r="B340" s="1" t="s">
        <v>33</v>
      </c>
      <c r="C340" s="9" t="s">
        <v>90</v>
      </c>
      <c r="D340" s="10">
        <v>32310</v>
      </c>
      <c r="E340" s="1" t="s">
        <v>35</v>
      </c>
      <c r="F340" s="1" t="s">
        <v>41</v>
      </c>
      <c r="G340" s="1" t="s">
        <v>41</v>
      </c>
      <c r="H340" s="8">
        <v>134</v>
      </c>
      <c r="I340" s="8" t="s">
        <v>38</v>
      </c>
      <c r="J340" s="8">
        <v>1</v>
      </c>
      <c r="K340" s="8">
        <v>5</v>
      </c>
      <c r="L340" s="8">
        <v>4</v>
      </c>
      <c r="M340" s="8">
        <v>5</v>
      </c>
      <c r="N340" s="8">
        <v>3</v>
      </c>
      <c r="O340" s="8">
        <v>3</v>
      </c>
      <c r="P340" s="8">
        <v>4</v>
      </c>
      <c r="Q340" s="8">
        <v>4</v>
      </c>
      <c r="R340" s="8">
        <v>5</v>
      </c>
      <c r="S340" s="1" t="s">
        <v>50</v>
      </c>
      <c r="T340" s="1">
        <f t="shared" ca="1" si="0"/>
        <v>35</v>
      </c>
      <c r="U340" s="1" t="str">
        <f t="shared" si="1"/>
        <v>Positive</v>
      </c>
      <c r="V340" s="1" t="e">
        <f t="array" aca="1" ref="V340:W340" ca="1">xlookup(C340,'Dataset 2 (LOOKUP)'!$A$2:$A$135,'Dataset 2 (LOOKUP)'!$B$2:$C$135,"")</f>
        <v>#NAME?</v>
      </c>
      <c r="W340" s="1" t="e">
        <f ca="1"/>
        <v>#NAME?</v>
      </c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.75" customHeight="1">
      <c r="A341" s="8">
        <v>1895</v>
      </c>
      <c r="B341" s="1" t="s">
        <v>42</v>
      </c>
      <c r="C341" s="9" t="s">
        <v>81</v>
      </c>
      <c r="D341" s="10">
        <v>23468</v>
      </c>
      <c r="E341" s="1" t="s">
        <v>35</v>
      </c>
      <c r="F341" s="1" t="s">
        <v>41</v>
      </c>
      <c r="G341" s="1" t="s">
        <v>41</v>
      </c>
      <c r="H341" s="8">
        <v>2366</v>
      </c>
      <c r="I341" s="8" t="s">
        <v>44</v>
      </c>
      <c r="J341" s="8">
        <v>1</v>
      </c>
      <c r="K341" s="8">
        <v>4</v>
      </c>
      <c r="L341" s="8">
        <v>4</v>
      </c>
      <c r="M341" s="8">
        <v>5</v>
      </c>
      <c r="N341" s="8">
        <v>5</v>
      </c>
      <c r="O341" s="8">
        <v>2</v>
      </c>
      <c r="P341" s="8">
        <v>4</v>
      </c>
      <c r="Q341" s="8">
        <v>4</v>
      </c>
      <c r="R341" s="8">
        <v>4</v>
      </c>
      <c r="S341" s="1" t="s">
        <v>50</v>
      </c>
      <c r="T341" s="1">
        <f t="shared" ca="1" si="0"/>
        <v>59</v>
      </c>
      <c r="U341" s="1" t="str">
        <f t="shared" si="1"/>
        <v>Positive</v>
      </c>
      <c r="V341" s="1" t="e">
        <f t="array" aca="1" ref="V341:W341" ca="1">xlookup(C341,'Dataset 2 (LOOKUP)'!$A$2:$A$135,'Dataset 2 (LOOKUP)'!$B$2:$C$135,"")</f>
        <v>#NAME?</v>
      </c>
      <c r="W341" s="1" t="e">
        <f ca="1"/>
        <v>#NAME?</v>
      </c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.75" customHeight="1">
      <c r="A342" s="8">
        <v>2912</v>
      </c>
      <c r="B342" s="1" t="s">
        <v>33</v>
      </c>
      <c r="C342" s="9" t="s">
        <v>57</v>
      </c>
      <c r="D342" s="10">
        <v>29016</v>
      </c>
      <c r="E342" s="1" t="s">
        <v>55</v>
      </c>
      <c r="F342" s="1" t="s">
        <v>41</v>
      </c>
      <c r="G342" s="1" t="s">
        <v>48</v>
      </c>
      <c r="H342" s="8">
        <v>491</v>
      </c>
      <c r="I342" s="8" t="s">
        <v>38</v>
      </c>
      <c r="J342" s="8">
        <v>3</v>
      </c>
      <c r="K342" s="8">
        <v>4</v>
      </c>
      <c r="L342" s="8">
        <v>1</v>
      </c>
      <c r="M342" s="8">
        <v>5</v>
      </c>
      <c r="N342" s="8">
        <v>2</v>
      </c>
      <c r="O342" s="8">
        <v>2</v>
      </c>
      <c r="P342" s="8">
        <v>3</v>
      </c>
      <c r="Q342" s="8">
        <v>2</v>
      </c>
      <c r="R342" s="8">
        <v>3</v>
      </c>
      <c r="S342" s="1" t="s">
        <v>39</v>
      </c>
      <c r="T342" s="1">
        <f t="shared" ca="1" si="0"/>
        <v>44</v>
      </c>
      <c r="U342" s="1" t="str">
        <f t="shared" si="1"/>
        <v>Neutral</v>
      </c>
      <c r="V342" s="1" t="e">
        <f t="array" aca="1" ref="V342:W342" ca="1">xlookup(C342,'Dataset 2 (LOOKUP)'!$A$2:$A$135,'Dataset 2 (LOOKUP)'!$B$2:$C$135,"")</f>
        <v>#NAME?</v>
      </c>
      <c r="W342" s="1" t="e">
        <f ca="1"/>
        <v>#NAME?</v>
      </c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.75" customHeight="1">
      <c r="A343" s="8">
        <v>54</v>
      </c>
      <c r="B343" s="1" t="s">
        <v>42</v>
      </c>
      <c r="C343" s="9" t="s">
        <v>83</v>
      </c>
      <c r="D343" s="10">
        <v>24444</v>
      </c>
      <c r="E343" s="1" t="s">
        <v>35</v>
      </c>
      <c r="F343" s="1" t="s">
        <v>41</v>
      </c>
      <c r="G343" s="1" t="s">
        <v>41</v>
      </c>
      <c r="H343" s="8">
        <v>2853</v>
      </c>
      <c r="I343" s="8" t="s">
        <v>38</v>
      </c>
      <c r="J343" s="8">
        <v>3</v>
      </c>
      <c r="K343" s="8">
        <v>5</v>
      </c>
      <c r="L343" s="8">
        <v>4</v>
      </c>
      <c r="M343" s="8">
        <v>4</v>
      </c>
      <c r="N343" s="8">
        <v>5</v>
      </c>
      <c r="O343" s="8">
        <v>2</v>
      </c>
      <c r="P343" s="8">
        <v>4</v>
      </c>
      <c r="Q343" s="8">
        <v>4</v>
      </c>
      <c r="R343" s="8">
        <v>4</v>
      </c>
      <c r="S343" s="1" t="s">
        <v>50</v>
      </c>
      <c r="T343" s="1">
        <f t="shared" ca="1" si="0"/>
        <v>57</v>
      </c>
      <c r="U343" s="1" t="str">
        <f t="shared" si="1"/>
        <v>Positive</v>
      </c>
      <c r="V343" s="1" t="e">
        <f t="array" aca="1" ref="V343:W343" ca="1">xlookup(C343,'Dataset 2 (LOOKUP)'!$A$2:$A$135,'Dataset 2 (LOOKUP)'!$B$2:$C$135,"")</f>
        <v>#NAME?</v>
      </c>
      <c r="W343" s="1" t="e">
        <f ca="1"/>
        <v>#NAME?</v>
      </c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.75" customHeight="1">
      <c r="A344" s="8">
        <v>716</v>
      </c>
      <c r="B344" s="1" t="s">
        <v>33</v>
      </c>
      <c r="C344" s="9" t="s">
        <v>49</v>
      </c>
      <c r="D344" s="10">
        <v>21260</v>
      </c>
      <c r="E344" s="1" t="s">
        <v>55</v>
      </c>
      <c r="F344" s="1" t="s">
        <v>41</v>
      </c>
      <c r="G344" s="1" t="s">
        <v>41</v>
      </c>
      <c r="H344" s="8">
        <v>134</v>
      </c>
      <c r="I344" s="8" t="s">
        <v>44</v>
      </c>
      <c r="J344" s="8">
        <v>2</v>
      </c>
      <c r="K344" s="8">
        <v>2</v>
      </c>
      <c r="L344" s="8">
        <v>2</v>
      </c>
      <c r="M344" s="8">
        <v>1</v>
      </c>
      <c r="N344" s="8">
        <v>1</v>
      </c>
      <c r="O344" s="8">
        <v>1</v>
      </c>
      <c r="P344" s="8">
        <v>4</v>
      </c>
      <c r="Q344" s="8">
        <v>1</v>
      </c>
      <c r="R344" s="8">
        <v>4</v>
      </c>
      <c r="S344" s="1" t="s">
        <v>56</v>
      </c>
      <c r="T344" s="1">
        <f t="shared" ca="1" si="0"/>
        <v>65</v>
      </c>
      <c r="U344" s="1" t="str">
        <f t="shared" si="1"/>
        <v>Negative</v>
      </c>
      <c r="V344" s="1" t="e">
        <f t="array" aca="1" ref="V344:W344" ca="1">xlookup(C344,'Dataset 2 (LOOKUP)'!$A$2:$A$135,'Dataset 2 (LOOKUP)'!$B$2:$C$135,"")</f>
        <v>#NAME?</v>
      </c>
      <c r="W344" s="1" t="e">
        <f ca="1"/>
        <v>#NAME?</v>
      </c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.75" customHeight="1">
      <c r="A345" s="8">
        <v>2457</v>
      </c>
      <c r="B345" s="1" t="s">
        <v>42</v>
      </c>
      <c r="C345" s="9" t="s">
        <v>66</v>
      </c>
      <c r="D345" s="10">
        <v>43136</v>
      </c>
      <c r="E345" s="1" t="s">
        <v>55</v>
      </c>
      <c r="F345" s="1" t="s">
        <v>41</v>
      </c>
      <c r="G345" s="1" t="s">
        <v>37</v>
      </c>
      <c r="H345" s="8">
        <v>722</v>
      </c>
      <c r="I345" s="8" t="s">
        <v>38</v>
      </c>
      <c r="J345" s="8">
        <v>2</v>
      </c>
      <c r="K345" s="8">
        <v>3</v>
      </c>
      <c r="L345" s="8">
        <v>2</v>
      </c>
      <c r="M345" s="8">
        <v>4</v>
      </c>
      <c r="N345" s="8">
        <v>4</v>
      </c>
      <c r="O345" s="8">
        <v>4</v>
      </c>
      <c r="P345" s="8">
        <v>4</v>
      </c>
      <c r="Q345" s="8">
        <v>4</v>
      </c>
      <c r="R345" s="8">
        <v>3</v>
      </c>
      <c r="S345" s="1" t="s">
        <v>39</v>
      </c>
      <c r="T345" s="1">
        <f t="shared" ca="1" si="0"/>
        <v>5</v>
      </c>
      <c r="U345" s="1" t="str">
        <f t="shared" si="1"/>
        <v>Neutral</v>
      </c>
      <c r="V345" s="1" t="e">
        <f t="array" aca="1" ref="V345:W345" ca="1">xlookup(C345,'Dataset 2 (LOOKUP)'!$A$2:$A$135,'Dataset 2 (LOOKUP)'!$B$2:$C$135,"")</f>
        <v>#NAME?</v>
      </c>
      <c r="W345" s="1" t="e">
        <f ca="1"/>
        <v>#NAME?</v>
      </c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.75" customHeight="1">
      <c r="A346" s="8">
        <v>2641</v>
      </c>
      <c r="B346" s="1" t="s">
        <v>42</v>
      </c>
      <c r="C346" s="9" t="s">
        <v>64</v>
      </c>
      <c r="D346" s="10">
        <v>38765</v>
      </c>
      <c r="E346" s="1" t="s">
        <v>35</v>
      </c>
      <c r="F346" s="1" t="s">
        <v>41</v>
      </c>
      <c r="G346" s="1" t="s">
        <v>41</v>
      </c>
      <c r="H346" s="8">
        <v>3906</v>
      </c>
      <c r="I346" s="8" t="s">
        <v>38</v>
      </c>
      <c r="J346" s="8">
        <v>3</v>
      </c>
      <c r="K346" s="8">
        <v>5</v>
      </c>
      <c r="L346" s="8">
        <v>4</v>
      </c>
      <c r="M346" s="8">
        <v>4</v>
      </c>
      <c r="N346" s="8">
        <v>5</v>
      </c>
      <c r="O346" s="8">
        <v>4</v>
      </c>
      <c r="P346" s="8">
        <v>4</v>
      </c>
      <c r="Q346" s="8">
        <v>4</v>
      </c>
      <c r="R346" s="8">
        <v>4</v>
      </c>
      <c r="S346" s="1" t="s">
        <v>50</v>
      </c>
      <c r="T346" s="1">
        <f t="shared" ca="1" si="0"/>
        <v>17</v>
      </c>
      <c r="U346" s="1" t="str">
        <f t="shared" si="1"/>
        <v>Positive</v>
      </c>
      <c r="V346" s="1" t="e">
        <f t="array" aca="1" ref="V346:W346" ca="1">xlookup(C346,'Dataset 2 (LOOKUP)'!$A$2:$A$135,'Dataset 2 (LOOKUP)'!$B$2:$C$135,"")</f>
        <v>#NAME?</v>
      </c>
      <c r="W346" s="1" t="e">
        <f ca="1"/>
        <v>#NAME?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.75" customHeight="1">
      <c r="A347" s="8">
        <v>949</v>
      </c>
      <c r="B347" s="1" t="s">
        <v>33</v>
      </c>
      <c r="C347" s="9" t="s">
        <v>65</v>
      </c>
      <c r="D347" s="10">
        <v>30984</v>
      </c>
      <c r="E347" s="1" t="s">
        <v>35</v>
      </c>
      <c r="F347" s="1" t="s">
        <v>41</v>
      </c>
      <c r="G347" s="1" t="s">
        <v>41</v>
      </c>
      <c r="H347" s="8">
        <v>1800</v>
      </c>
      <c r="I347" s="8" t="s">
        <v>44</v>
      </c>
      <c r="J347" s="8">
        <v>4</v>
      </c>
      <c r="K347" s="8">
        <v>1</v>
      </c>
      <c r="L347" s="8">
        <v>3</v>
      </c>
      <c r="M347" s="8">
        <v>3</v>
      </c>
      <c r="N347" s="8">
        <v>2</v>
      </c>
      <c r="O347" s="8">
        <v>5</v>
      </c>
      <c r="P347" s="8">
        <v>3</v>
      </c>
      <c r="Q347" s="8">
        <v>3</v>
      </c>
      <c r="R347" s="8">
        <v>1</v>
      </c>
      <c r="S347" s="1" t="s">
        <v>56</v>
      </c>
      <c r="T347" s="1">
        <f t="shared" ca="1" si="0"/>
        <v>39</v>
      </c>
      <c r="U347" s="1" t="str">
        <f t="shared" si="1"/>
        <v>Negative</v>
      </c>
      <c r="V347" s="1" t="e">
        <f t="array" aca="1" ref="V347:W347" ca="1">xlookup(C347,'Dataset 2 (LOOKUP)'!$A$2:$A$135,'Dataset 2 (LOOKUP)'!$B$2:$C$135,"")</f>
        <v>#NAME?</v>
      </c>
      <c r="W347" s="1" t="e">
        <f ca="1"/>
        <v>#NAME?</v>
      </c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.75" customHeight="1">
      <c r="A348" s="8">
        <v>3075</v>
      </c>
      <c r="B348" s="1" t="s">
        <v>42</v>
      </c>
      <c r="C348" s="9" t="s">
        <v>81</v>
      </c>
      <c r="D348" s="10">
        <v>30304</v>
      </c>
      <c r="E348" s="1" t="s">
        <v>35</v>
      </c>
      <c r="F348" s="1" t="s">
        <v>41</v>
      </c>
      <c r="G348" s="1" t="s">
        <v>41</v>
      </c>
      <c r="H348" s="8">
        <v>3005</v>
      </c>
      <c r="I348" s="8" t="s">
        <v>44</v>
      </c>
      <c r="J348" s="8">
        <v>5</v>
      </c>
      <c r="K348" s="8">
        <v>4</v>
      </c>
      <c r="L348" s="8">
        <v>3</v>
      </c>
      <c r="M348" s="8">
        <v>5</v>
      </c>
      <c r="N348" s="8">
        <v>5</v>
      </c>
      <c r="O348" s="8">
        <v>5</v>
      </c>
      <c r="P348" s="8">
        <v>4</v>
      </c>
      <c r="Q348" s="8">
        <v>5</v>
      </c>
      <c r="R348" s="8">
        <v>5</v>
      </c>
      <c r="S348" s="1" t="s">
        <v>50</v>
      </c>
      <c r="T348" s="1">
        <f t="shared" ca="1" si="0"/>
        <v>41</v>
      </c>
      <c r="U348" s="1" t="str">
        <f t="shared" si="1"/>
        <v>Positive</v>
      </c>
      <c r="V348" s="1" t="e">
        <f t="array" aca="1" ref="V348:W348" ca="1">xlookup(C348,'Dataset 2 (LOOKUP)'!$A$2:$A$135,'Dataset 2 (LOOKUP)'!$B$2:$C$135,"")</f>
        <v>#NAME?</v>
      </c>
      <c r="W348" s="1" t="e">
        <f ca="1"/>
        <v>#NAME?</v>
      </c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.75" customHeight="1">
      <c r="A349" s="8">
        <v>1564</v>
      </c>
      <c r="B349" s="1" t="s">
        <v>33</v>
      </c>
      <c r="C349" s="9" t="s">
        <v>59</v>
      </c>
      <c r="D349" s="10">
        <v>31572</v>
      </c>
      <c r="E349" s="1" t="s">
        <v>35</v>
      </c>
      <c r="F349" s="1" t="s">
        <v>36</v>
      </c>
      <c r="G349" s="1" t="s">
        <v>41</v>
      </c>
      <c r="H349" s="8">
        <v>140</v>
      </c>
      <c r="I349" s="8" t="s">
        <v>38</v>
      </c>
      <c r="J349" s="8">
        <v>1</v>
      </c>
      <c r="K349" s="8">
        <v>2</v>
      </c>
      <c r="L349" s="8">
        <v>4</v>
      </c>
      <c r="M349" s="8">
        <v>4</v>
      </c>
      <c r="N349" s="8">
        <v>5</v>
      </c>
      <c r="O349" s="8">
        <v>4</v>
      </c>
      <c r="P349" s="8">
        <v>4</v>
      </c>
      <c r="Q349" s="8">
        <v>4</v>
      </c>
      <c r="R349" s="8">
        <v>4</v>
      </c>
      <c r="S349" s="1" t="s">
        <v>39</v>
      </c>
      <c r="T349" s="1">
        <f t="shared" ca="1" si="0"/>
        <v>37</v>
      </c>
      <c r="U349" s="1" t="str">
        <f t="shared" si="1"/>
        <v>Neutral</v>
      </c>
      <c r="V349" s="1" t="e">
        <f t="array" aca="1" ref="V349:W349" ca="1">xlookup(C349,'Dataset 2 (LOOKUP)'!$A$2:$A$135,'Dataset 2 (LOOKUP)'!$B$2:$C$135,"")</f>
        <v>#NAME?</v>
      </c>
      <c r="W349" s="1" t="e">
        <f ca="1"/>
        <v>#NAME?</v>
      </c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.75" customHeight="1">
      <c r="A350" s="8">
        <v>2018</v>
      </c>
      <c r="B350" s="1" t="s">
        <v>42</v>
      </c>
      <c r="C350" s="9" t="s">
        <v>96</v>
      </c>
      <c r="D350" s="10">
        <v>25363</v>
      </c>
      <c r="E350" s="1" t="s">
        <v>35</v>
      </c>
      <c r="F350" s="1" t="s">
        <v>41</v>
      </c>
      <c r="G350" s="1" t="s">
        <v>41</v>
      </c>
      <c r="H350" s="8">
        <v>1520</v>
      </c>
      <c r="I350" s="8" t="s">
        <v>44</v>
      </c>
      <c r="J350" s="8">
        <v>1</v>
      </c>
      <c r="K350" s="8">
        <v>5</v>
      </c>
      <c r="L350" s="8">
        <v>3</v>
      </c>
      <c r="M350" s="8">
        <v>4</v>
      </c>
      <c r="N350" s="8">
        <v>3</v>
      </c>
      <c r="O350" s="8">
        <v>5</v>
      </c>
      <c r="P350" s="8">
        <v>3</v>
      </c>
      <c r="Q350" s="8">
        <v>3</v>
      </c>
      <c r="R350" s="8">
        <v>3</v>
      </c>
      <c r="S350" s="1" t="s">
        <v>50</v>
      </c>
      <c r="T350" s="1">
        <f t="shared" ca="1" si="0"/>
        <v>54</v>
      </c>
      <c r="U350" s="1" t="str">
        <f t="shared" si="1"/>
        <v>Positive</v>
      </c>
      <c r="V350" s="1" t="e">
        <f t="array" aca="1" ref="V350:W350" ca="1">xlookup(C350,'Dataset 2 (LOOKUP)'!$A$2:$A$135,'Dataset 2 (LOOKUP)'!$B$2:$C$135,"")</f>
        <v>#NAME?</v>
      </c>
      <c r="W350" s="1" t="e">
        <f ca="1"/>
        <v>#NAME?</v>
      </c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.75" customHeight="1">
      <c r="A351" s="8">
        <v>189</v>
      </c>
      <c r="B351" s="1" t="s">
        <v>33</v>
      </c>
      <c r="C351" s="9" t="s">
        <v>65</v>
      </c>
      <c r="D351" s="10">
        <v>37600</v>
      </c>
      <c r="E351" s="1" t="s">
        <v>35</v>
      </c>
      <c r="F351" s="1" t="s">
        <v>41</v>
      </c>
      <c r="G351" s="1" t="s">
        <v>41</v>
      </c>
      <c r="H351" s="8">
        <v>2888</v>
      </c>
      <c r="I351" s="8" t="s">
        <v>38</v>
      </c>
      <c r="J351" s="8">
        <v>0</v>
      </c>
      <c r="K351" s="8">
        <v>5</v>
      </c>
      <c r="L351" s="8">
        <v>3</v>
      </c>
      <c r="M351" s="8">
        <v>5</v>
      </c>
      <c r="N351" s="8">
        <v>4</v>
      </c>
      <c r="O351" s="8">
        <v>5</v>
      </c>
      <c r="P351" s="8">
        <v>3</v>
      </c>
      <c r="Q351" s="8">
        <v>3</v>
      </c>
      <c r="R351" s="8">
        <v>3</v>
      </c>
      <c r="S351" s="1" t="s">
        <v>50</v>
      </c>
      <c r="T351" s="1">
        <f t="shared" ca="1" si="0"/>
        <v>21</v>
      </c>
      <c r="U351" s="1" t="str">
        <f t="shared" si="1"/>
        <v>Positive</v>
      </c>
      <c r="V351" s="1" t="e">
        <f t="array" aca="1" ref="V351:W351" ca="1">xlookup(C351,'Dataset 2 (LOOKUP)'!$A$2:$A$135,'Dataset 2 (LOOKUP)'!$B$2:$C$135,"")</f>
        <v>#NAME?</v>
      </c>
      <c r="W351" s="1" t="e">
        <f ca="1"/>
        <v>#NAME?</v>
      </c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.75" customHeight="1">
      <c r="A352" s="8">
        <v>1606</v>
      </c>
      <c r="B352" s="1" t="s">
        <v>33</v>
      </c>
      <c r="C352" s="9" t="s">
        <v>65</v>
      </c>
      <c r="D352" s="10">
        <v>30915</v>
      </c>
      <c r="E352" s="1" t="s">
        <v>35</v>
      </c>
      <c r="F352" s="1" t="s">
        <v>36</v>
      </c>
      <c r="G352" s="1" t="s">
        <v>48</v>
      </c>
      <c r="H352" s="8">
        <v>140</v>
      </c>
      <c r="I352" s="8" t="s">
        <v>38</v>
      </c>
      <c r="J352" s="8">
        <v>0</v>
      </c>
      <c r="K352" s="8">
        <v>1</v>
      </c>
      <c r="L352" s="8">
        <v>3</v>
      </c>
      <c r="M352" s="8">
        <v>2</v>
      </c>
      <c r="N352" s="8">
        <v>2</v>
      </c>
      <c r="O352" s="8">
        <v>4</v>
      </c>
      <c r="P352" s="8">
        <v>3</v>
      </c>
      <c r="Q352" s="8">
        <v>3</v>
      </c>
      <c r="R352" s="8">
        <v>3</v>
      </c>
      <c r="S352" s="1" t="s">
        <v>39</v>
      </c>
      <c r="T352" s="1">
        <f t="shared" ca="1" si="0"/>
        <v>39</v>
      </c>
      <c r="U352" s="1" t="str">
        <f t="shared" si="1"/>
        <v>Neutral</v>
      </c>
      <c r="V352" s="1" t="e">
        <f t="array" aca="1" ref="V352:W352" ca="1">xlookup(C352,'Dataset 2 (LOOKUP)'!$A$2:$A$135,'Dataset 2 (LOOKUP)'!$B$2:$C$135,"")</f>
        <v>#NAME?</v>
      </c>
      <c r="W352" s="1" t="e">
        <f ca="1"/>
        <v>#NAME?</v>
      </c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.75" customHeight="1">
      <c r="A353" s="8">
        <v>526</v>
      </c>
      <c r="B353" s="1" t="s">
        <v>33</v>
      </c>
      <c r="C353" s="9" t="s">
        <v>49</v>
      </c>
      <c r="D353" s="10">
        <v>21213</v>
      </c>
      <c r="E353" s="1" t="s">
        <v>35</v>
      </c>
      <c r="F353" s="1" t="s">
        <v>41</v>
      </c>
      <c r="G353" s="1" t="s">
        <v>41</v>
      </c>
      <c r="H353" s="8">
        <v>1827</v>
      </c>
      <c r="I353" s="8" t="s">
        <v>38</v>
      </c>
      <c r="J353" s="8">
        <v>5</v>
      </c>
      <c r="K353" s="8">
        <v>3</v>
      </c>
      <c r="L353" s="8">
        <v>4</v>
      </c>
      <c r="M353" s="8">
        <v>5</v>
      </c>
      <c r="N353" s="8">
        <v>5</v>
      </c>
      <c r="O353" s="8">
        <v>5</v>
      </c>
      <c r="P353" s="8">
        <v>4</v>
      </c>
      <c r="Q353" s="8">
        <v>4</v>
      </c>
      <c r="R353" s="8">
        <v>4</v>
      </c>
      <c r="S353" s="1" t="s">
        <v>50</v>
      </c>
      <c r="T353" s="1">
        <f t="shared" ca="1" si="0"/>
        <v>65</v>
      </c>
      <c r="U353" s="1" t="str">
        <f t="shared" si="1"/>
        <v>Positive</v>
      </c>
      <c r="V353" s="1" t="e">
        <f t="array" aca="1" ref="V353:W353" ca="1">xlookup(C353,'Dataset 2 (LOOKUP)'!$A$2:$A$135,'Dataset 2 (LOOKUP)'!$B$2:$C$135,"")</f>
        <v>#NAME?</v>
      </c>
      <c r="W353" s="1" t="e">
        <f ca="1"/>
        <v>#NAME?</v>
      </c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.75" customHeight="1">
      <c r="A354" s="8">
        <v>1479</v>
      </c>
      <c r="B354" s="1" t="s">
        <v>42</v>
      </c>
      <c r="C354" s="9" t="s">
        <v>49</v>
      </c>
      <c r="D354" s="10">
        <v>25306</v>
      </c>
      <c r="E354" s="1" t="s">
        <v>35</v>
      </c>
      <c r="F354" s="1" t="s">
        <v>41</v>
      </c>
      <c r="G354" s="1" t="s">
        <v>41</v>
      </c>
      <c r="H354" s="8">
        <v>3053</v>
      </c>
      <c r="I354" s="8" t="s">
        <v>44</v>
      </c>
      <c r="J354" s="8">
        <v>1</v>
      </c>
      <c r="K354" s="8">
        <v>5</v>
      </c>
      <c r="L354" s="8">
        <v>5</v>
      </c>
      <c r="M354" s="8">
        <v>4</v>
      </c>
      <c r="N354" s="8">
        <v>5</v>
      </c>
      <c r="O354" s="8">
        <v>2</v>
      </c>
      <c r="P354" s="8">
        <v>5</v>
      </c>
      <c r="Q354" s="8">
        <v>5</v>
      </c>
      <c r="R354" s="8">
        <v>5</v>
      </c>
      <c r="S354" s="1" t="s">
        <v>50</v>
      </c>
      <c r="T354" s="1">
        <f t="shared" ca="1" si="0"/>
        <v>54</v>
      </c>
      <c r="U354" s="1" t="str">
        <f t="shared" si="1"/>
        <v>Positive</v>
      </c>
      <c r="V354" s="1" t="e">
        <f t="array" aca="1" ref="V354:W354" ca="1">xlookup(C354,'Dataset 2 (LOOKUP)'!$A$2:$A$135,'Dataset 2 (LOOKUP)'!$B$2:$C$135,"")</f>
        <v>#NAME?</v>
      </c>
      <c r="W354" s="1" t="e">
        <f ca="1"/>
        <v>#NAME?</v>
      </c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.75" customHeight="1">
      <c r="A355" s="8">
        <v>563</v>
      </c>
      <c r="B355" s="1" t="s">
        <v>33</v>
      </c>
      <c r="C355" s="9" t="s">
        <v>59</v>
      </c>
      <c r="D355" s="10">
        <v>23717</v>
      </c>
      <c r="E355" s="1" t="s">
        <v>35</v>
      </c>
      <c r="F355" s="1" t="s">
        <v>41</v>
      </c>
      <c r="G355" s="1" t="s">
        <v>41</v>
      </c>
      <c r="H355" s="8">
        <v>1588</v>
      </c>
      <c r="I355" s="8" t="s">
        <v>38</v>
      </c>
      <c r="J355" s="8">
        <v>1</v>
      </c>
      <c r="K355" s="8">
        <v>2</v>
      </c>
      <c r="L355" s="8">
        <v>2</v>
      </c>
      <c r="M355" s="8">
        <v>1</v>
      </c>
      <c r="N355" s="8">
        <v>1</v>
      </c>
      <c r="O355" s="8">
        <v>1</v>
      </c>
      <c r="P355" s="8">
        <v>3</v>
      </c>
      <c r="Q355" s="8">
        <v>1</v>
      </c>
      <c r="R355" s="8">
        <v>3</v>
      </c>
      <c r="S355" s="1" t="s">
        <v>56</v>
      </c>
      <c r="T355" s="1">
        <f t="shared" ca="1" si="0"/>
        <v>59</v>
      </c>
      <c r="U355" s="1" t="str">
        <f t="shared" si="1"/>
        <v>Negative</v>
      </c>
      <c r="V355" s="1" t="e">
        <f t="array" aca="1" ref="V355:W355" ca="1">xlookup(C355,'Dataset 2 (LOOKUP)'!$A$2:$A$135,'Dataset 2 (LOOKUP)'!$B$2:$C$135,"")</f>
        <v>#NAME?</v>
      </c>
      <c r="W355" s="1" t="e">
        <f ca="1"/>
        <v>#NAME?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.75" customHeight="1">
      <c r="A356" s="8">
        <v>1382</v>
      </c>
      <c r="B356" s="1" t="s">
        <v>42</v>
      </c>
      <c r="C356" s="9" t="s">
        <v>82</v>
      </c>
      <c r="D356" s="10">
        <v>23939</v>
      </c>
      <c r="E356" s="1" t="s">
        <v>35</v>
      </c>
      <c r="F356" s="1" t="s">
        <v>41</v>
      </c>
      <c r="G356" s="1" t="s">
        <v>48</v>
      </c>
      <c r="H356" s="8">
        <v>140</v>
      </c>
      <c r="I356" s="8" t="s">
        <v>38</v>
      </c>
      <c r="J356" s="8">
        <v>2</v>
      </c>
      <c r="K356" s="8">
        <v>4</v>
      </c>
      <c r="L356" s="8">
        <v>4</v>
      </c>
      <c r="M356" s="8">
        <v>4</v>
      </c>
      <c r="N356" s="8">
        <v>4</v>
      </c>
      <c r="O356" s="8">
        <v>4</v>
      </c>
      <c r="P356" s="8">
        <v>4</v>
      </c>
      <c r="Q356" s="8">
        <v>4</v>
      </c>
      <c r="R356" s="8">
        <v>3</v>
      </c>
      <c r="S356" s="1" t="s">
        <v>39</v>
      </c>
      <c r="T356" s="1">
        <f t="shared" ca="1" si="0"/>
        <v>58</v>
      </c>
      <c r="U356" s="1" t="str">
        <f t="shared" si="1"/>
        <v>Neutral</v>
      </c>
      <c r="V356" s="1" t="e">
        <f t="array" aca="1" ref="V356:W356" ca="1">xlookup(C356,'Dataset 2 (LOOKUP)'!$A$2:$A$135,'Dataset 2 (LOOKUP)'!$B$2:$C$135,"")</f>
        <v>#NAME?</v>
      </c>
      <c r="W356" s="1" t="e">
        <f ca="1"/>
        <v>#NAME?</v>
      </c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.75" customHeight="1">
      <c r="A357" s="8">
        <v>659</v>
      </c>
      <c r="B357" s="1" t="s">
        <v>42</v>
      </c>
      <c r="C357" s="9" t="s">
        <v>59</v>
      </c>
      <c r="D357" s="10">
        <v>35511</v>
      </c>
      <c r="E357" s="1" t="s">
        <v>35</v>
      </c>
      <c r="F357" s="1" t="s">
        <v>41</v>
      </c>
      <c r="G357" s="1" t="s">
        <v>41</v>
      </c>
      <c r="H357" s="8">
        <v>229</v>
      </c>
      <c r="I357" s="8" t="s">
        <v>38</v>
      </c>
      <c r="J357" s="8">
        <v>5</v>
      </c>
      <c r="K357" s="8">
        <v>3</v>
      </c>
      <c r="L357" s="8">
        <v>4</v>
      </c>
      <c r="M357" s="8">
        <v>4</v>
      </c>
      <c r="N357" s="8">
        <v>4</v>
      </c>
      <c r="O357" s="8">
        <v>5</v>
      </c>
      <c r="P357" s="8">
        <v>4</v>
      </c>
      <c r="Q357" s="8">
        <v>4</v>
      </c>
      <c r="R357" s="8">
        <v>4</v>
      </c>
      <c r="S357" s="1" t="s">
        <v>50</v>
      </c>
      <c r="T357" s="1">
        <f t="shared" ca="1" si="0"/>
        <v>26</v>
      </c>
      <c r="U357" s="1" t="str">
        <f t="shared" si="1"/>
        <v>Positive</v>
      </c>
      <c r="V357" s="1" t="e">
        <f t="array" aca="1" ref="V357:W357" ca="1">xlookup(C357,'Dataset 2 (LOOKUP)'!$A$2:$A$135,'Dataset 2 (LOOKUP)'!$B$2:$C$135,"")</f>
        <v>#NAME?</v>
      </c>
      <c r="W357" s="1" t="e">
        <f ca="1"/>
        <v>#NAME?</v>
      </c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.75" customHeight="1">
      <c r="A358" s="8">
        <v>904</v>
      </c>
      <c r="B358" s="1" t="s">
        <v>33</v>
      </c>
      <c r="C358" s="9" t="s">
        <v>92</v>
      </c>
      <c r="D358" s="10">
        <v>32872</v>
      </c>
      <c r="E358" s="1" t="s">
        <v>35</v>
      </c>
      <c r="F358" s="1" t="s">
        <v>41</v>
      </c>
      <c r="G358" s="1" t="s">
        <v>41</v>
      </c>
      <c r="H358" s="8">
        <v>354</v>
      </c>
      <c r="I358" s="8" t="s">
        <v>38</v>
      </c>
      <c r="J358" s="8">
        <v>1</v>
      </c>
      <c r="K358" s="8">
        <v>2</v>
      </c>
      <c r="L358" s="8">
        <v>3</v>
      </c>
      <c r="M358" s="8">
        <v>4</v>
      </c>
      <c r="N358" s="8">
        <v>2</v>
      </c>
      <c r="O358" s="8">
        <v>2</v>
      </c>
      <c r="P358" s="8">
        <v>3</v>
      </c>
      <c r="Q358" s="8">
        <v>3</v>
      </c>
      <c r="R358" s="8">
        <v>3</v>
      </c>
      <c r="S358" s="1" t="s">
        <v>56</v>
      </c>
      <c r="T358" s="1">
        <f t="shared" ca="1" si="0"/>
        <v>34</v>
      </c>
      <c r="U358" s="1" t="str">
        <f t="shared" si="1"/>
        <v>Negative</v>
      </c>
      <c r="V358" s="1" t="e">
        <f t="array" aca="1" ref="V358:W358" ca="1">xlookup(C358,'Dataset 2 (LOOKUP)'!$A$2:$A$135,'Dataset 2 (LOOKUP)'!$B$2:$C$135,"")</f>
        <v>#NAME?</v>
      </c>
      <c r="W358" s="1" t="e">
        <f ca="1"/>
        <v>#NAME?</v>
      </c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.75" customHeight="1">
      <c r="A359" s="8">
        <v>2313</v>
      </c>
      <c r="B359" s="1" t="s">
        <v>33</v>
      </c>
      <c r="C359" s="9" t="s">
        <v>49</v>
      </c>
      <c r="D359" s="10">
        <v>31805</v>
      </c>
      <c r="E359" s="1" t="s">
        <v>55</v>
      </c>
      <c r="F359" s="1" t="s">
        <v>41</v>
      </c>
      <c r="G359" s="1" t="s">
        <v>37</v>
      </c>
      <c r="H359" s="8">
        <v>691</v>
      </c>
      <c r="I359" s="8" t="s">
        <v>38</v>
      </c>
      <c r="J359" s="8">
        <v>4</v>
      </c>
      <c r="K359" s="8">
        <v>2</v>
      </c>
      <c r="L359" s="8">
        <v>2</v>
      </c>
      <c r="M359" s="8">
        <v>2</v>
      </c>
      <c r="N359" s="8">
        <v>2</v>
      </c>
      <c r="O359" s="8">
        <v>2</v>
      </c>
      <c r="P359" s="8">
        <v>1</v>
      </c>
      <c r="Q359" s="8">
        <v>2</v>
      </c>
      <c r="R359" s="8">
        <v>1</v>
      </c>
      <c r="S359" s="1" t="s">
        <v>39</v>
      </c>
      <c r="T359" s="1">
        <f t="shared" ca="1" si="0"/>
        <v>36</v>
      </c>
      <c r="U359" s="1" t="str">
        <f t="shared" si="1"/>
        <v>Neutral</v>
      </c>
      <c r="V359" s="1" t="e">
        <f t="array" aca="1" ref="V359:W359" ca="1">xlookup(C359,'Dataset 2 (LOOKUP)'!$A$2:$A$135,'Dataset 2 (LOOKUP)'!$B$2:$C$135,"")</f>
        <v>#NAME?</v>
      </c>
      <c r="W359" s="1" t="e">
        <f ca="1"/>
        <v>#NAME?</v>
      </c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.75" customHeight="1">
      <c r="A360" s="8">
        <v>973</v>
      </c>
      <c r="B360" s="1" t="s">
        <v>33</v>
      </c>
      <c r="C360" s="9" t="s">
        <v>83</v>
      </c>
      <c r="D360" s="10">
        <v>23362</v>
      </c>
      <c r="E360" s="1" t="s">
        <v>35</v>
      </c>
      <c r="F360" s="1" t="s">
        <v>41</v>
      </c>
      <c r="G360" s="1" t="s">
        <v>41</v>
      </c>
      <c r="H360" s="8">
        <v>2747</v>
      </c>
      <c r="I360" s="8" t="s">
        <v>44</v>
      </c>
      <c r="J360" s="8">
        <v>2</v>
      </c>
      <c r="K360" s="8">
        <v>4</v>
      </c>
      <c r="L360" s="8">
        <v>2</v>
      </c>
      <c r="M360" s="8">
        <v>3</v>
      </c>
      <c r="N360" s="8">
        <v>2</v>
      </c>
      <c r="O360" s="8">
        <v>4</v>
      </c>
      <c r="P360" s="8">
        <v>2</v>
      </c>
      <c r="Q360" s="8">
        <v>2</v>
      </c>
      <c r="R360" s="8">
        <v>2</v>
      </c>
      <c r="S360" s="1" t="s">
        <v>56</v>
      </c>
      <c r="T360" s="1">
        <f t="shared" ca="1" si="0"/>
        <v>60</v>
      </c>
      <c r="U360" s="1" t="str">
        <f t="shared" si="1"/>
        <v>Negative</v>
      </c>
      <c r="V360" s="1" t="e">
        <f t="array" aca="1" ref="V360:W360" ca="1">xlookup(C360,'Dataset 2 (LOOKUP)'!$A$2:$A$135,'Dataset 2 (LOOKUP)'!$B$2:$C$135,"")</f>
        <v>#NAME?</v>
      </c>
      <c r="W360" s="1" t="e">
        <f ca="1"/>
        <v>#NAME?</v>
      </c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.75" customHeight="1">
      <c r="A361" s="8">
        <v>714</v>
      </c>
      <c r="B361" s="1" t="s">
        <v>33</v>
      </c>
      <c r="C361" s="9" t="s">
        <v>110</v>
      </c>
      <c r="D361" s="10">
        <v>25684</v>
      </c>
      <c r="E361" s="1" t="s">
        <v>55</v>
      </c>
      <c r="F361" s="1" t="s">
        <v>41</v>
      </c>
      <c r="G361" s="1" t="s">
        <v>41</v>
      </c>
      <c r="H361" s="8">
        <v>89</v>
      </c>
      <c r="I361" s="8" t="s">
        <v>38</v>
      </c>
      <c r="J361" s="8">
        <v>4</v>
      </c>
      <c r="K361" s="8">
        <v>3</v>
      </c>
      <c r="L361" s="8">
        <v>5</v>
      </c>
      <c r="M361" s="8">
        <v>3</v>
      </c>
      <c r="N361" s="8">
        <v>3</v>
      </c>
      <c r="O361" s="8">
        <v>3</v>
      </c>
      <c r="P361" s="8">
        <v>5</v>
      </c>
      <c r="Q361" s="8">
        <v>3</v>
      </c>
      <c r="R361" s="8">
        <v>4</v>
      </c>
      <c r="S361" s="1" t="s">
        <v>56</v>
      </c>
      <c r="T361" s="1">
        <f t="shared" ca="1" si="0"/>
        <v>53</v>
      </c>
      <c r="U361" s="1" t="str">
        <f t="shared" si="1"/>
        <v>Negative</v>
      </c>
      <c r="V361" s="1" t="e">
        <f t="array" aca="1" ref="V361:W361" ca="1">xlookup(C361,'Dataset 2 (LOOKUP)'!$A$2:$A$135,'Dataset 2 (LOOKUP)'!$B$2:$C$135,"")</f>
        <v>#NAME?</v>
      </c>
      <c r="W361" s="1" t="e">
        <f ca="1"/>
        <v>#NAME?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.75" customHeight="1">
      <c r="A362" s="8">
        <v>3263</v>
      </c>
      <c r="B362" s="1" t="s">
        <v>33</v>
      </c>
      <c r="C362" s="9" t="s">
        <v>66</v>
      </c>
      <c r="D362" s="10">
        <v>40350</v>
      </c>
      <c r="E362" s="1" t="s">
        <v>55</v>
      </c>
      <c r="F362" s="1" t="s">
        <v>41</v>
      </c>
      <c r="G362" s="1" t="s">
        <v>37</v>
      </c>
      <c r="H362" s="8">
        <v>479</v>
      </c>
      <c r="I362" s="8" t="s">
        <v>38</v>
      </c>
      <c r="J362" s="8">
        <v>4</v>
      </c>
      <c r="K362" s="8">
        <v>4</v>
      </c>
      <c r="L362" s="8">
        <v>3</v>
      </c>
      <c r="M362" s="8">
        <v>3</v>
      </c>
      <c r="N362" s="8">
        <v>3</v>
      </c>
      <c r="O362" s="8">
        <v>3</v>
      </c>
      <c r="P362" s="8">
        <v>4</v>
      </c>
      <c r="Q362" s="8">
        <v>3</v>
      </c>
      <c r="R362" s="8">
        <v>3</v>
      </c>
      <c r="S362" s="1" t="s">
        <v>39</v>
      </c>
      <c r="T362" s="1">
        <f t="shared" ca="1" si="0"/>
        <v>13</v>
      </c>
      <c r="U362" s="1" t="str">
        <f t="shared" si="1"/>
        <v>Neutral</v>
      </c>
      <c r="V362" s="1" t="e">
        <f t="array" aca="1" ref="V362:W362" ca="1">xlookup(C362,'Dataset 2 (LOOKUP)'!$A$2:$A$135,'Dataset 2 (LOOKUP)'!$B$2:$C$135,"")</f>
        <v>#NAME?</v>
      </c>
      <c r="W362" s="1" t="e">
        <f ca="1"/>
        <v>#NAME?</v>
      </c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.75" customHeight="1">
      <c r="A363" s="8">
        <v>2688</v>
      </c>
      <c r="B363" s="1" t="s">
        <v>42</v>
      </c>
      <c r="C363" s="9" t="s">
        <v>46</v>
      </c>
      <c r="D363" s="10">
        <v>39865</v>
      </c>
      <c r="E363" s="1" t="s">
        <v>35</v>
      </c>
      <c r="F363" s="1" t="s">
        <v>41</v>
      </c>
      <c r="G363" s="1" t="s">
        <v>41</v>
      </c>
      <c r="H363" s="8">
        <v>2009</v>
      </c>
      <c r="I363" s="8" t="s">
        <v>38</v>
      </c>
      <c r="J363" s="8">
        <v>2</v>
      </c>
      <c r="K363" s="8">
        <v>3</v>
      </c>
      <c r="L363" s="8">
        <v>4</v>
      </c>
      <c r="M363" s="8">
        <v>4</v>
      </c>
      <c r="N363" s="8">
        <v>4</v>
      </c>
      <c r="O363" s="8">
        <v>4</v>
      </c>
      <c r="P363" s="8">
        <v>4</v>
      </c>
      <c r="Q363" s="8">
        <v>4</v>
      </c>
      <c r="R363" s="8">
        <v>4</v>
      </c>
      <c r="S363" s="1" t="s">
        <v>50</v>
      </c>
      <c r="T363" s="1">
        <f t="shared" ca="1" si="0"/>
        <v>14</v>
      </c>
      <c r="U363" s="1" t="str">
        <f t="shared" si="1"/>
        <v>Positive</v>
      </c>
      <c r="V363" s="1" t="e">
        <f t="array" aca="1" ref="V363:W363" ca="1">xlookup(C363,'Dataset 2 (LOOKUP)'!$A$2:$A$135,'Dataset 2 (LOOKUP)'!$B$2:$C$135,"")</f>
        <v>#NAME?</v>
      </c>
      <c r="W363" s="1" t="e">
        <f ca="1"/>
        <v>#NAME?</v>
      </c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.75" customHeight="1">
      <c r="A364" s="8">
        <v>409</v>
      </c>
      <c r="B364" s="1" t="s">
        <v>42</v>
      </c>
      <c r="C364" s="9" t="s">
        <v>73</v>
      </c>
      <c r="D364" s="10">
        <v>21477</v>
      </c>
      <c r="E364" s="1" t="s">
        <v>35</v>
      </c>
      <c r="F364" s="1" t="s">
        <v>41</v>
      </c>
      <c r="G364" s="1" t="s">
        <v>41</v>
      </c>
      <c r="H364" s="8">
        <v>229</v>
      </c>
      <c r="I364" s="8" t="s">
        <v>44</v>
      </c>
      <c r="J364" s="8">
        <v>5</v>
      </c>
      <c r="K364" s="8">
        <v>2</v>
      </c>
      <c r="L364" s="8">
        <v>1</v>
      </c>
      <c r="M364" s="8">
        <v>4</v>
      </c>
      <c r="N364" s="8">
        <v>2</v>
      </c>
      <c r="O364" s="8">
        <v>4</v>
      </c>
      <c r="P364" s="8">
        <v>1</v>
      </c>
      <c r="Q364" s="8">
        <v>1</v>
      </c>
      <c r="R364" s="8">
        <v>1</v>
      </c>
      <c r="S364" s="1" t="s">
        <v>56</v>
      </c>
      <c r="T364" s="1">
        <f t="shared" ca="1" si="0"/>
        <v>65</v>
      </c>
      <c r="U364" s="1" t="str">
        <f t="shared" si="1"/>
        <v>Negative</v>
      </c>
      <c r="V364" s="1" t="e">
        <f t="array" aca="1" ref="V364:W364" ca="1">xlookup(C364,'Dataset 2 (LOOKUP)'!$A$2:$A$135,'Dataset 2 (LOOKUP)'!$B$2:$C$135,"")</f>
        <v>#NAME?</v>
      </c>
      <c r="W364" s="1" t="e">
        <f ca="1"/>
        <v>#NAME?</v>
      </c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.75" customHeight="1">
      <c r="A365" s="8">
        <v>1884</v>
      </c>
      <c r="B365" s="1" t="s">
        <v>33</v>
      </c>
      <c r="C365" s="9" t="s">
        <v>115</v>
      </c>
      <c r="D365" s="10">
        <v>35146</v>
      </c>
      <c r="E365" s="1" t="s">
        <v>35</v>
      </c>
      <c r="F365" s="1" t="s">
        <v>41</v>
      </c>
      <c r="G365" s="1" t="s">
        <v>48</v>
      </c>
      <c r="H365" s="8">
        <v>931</v>
      </c>
      <c r="I365" s="8" t="s">
        <v>44</v>
      </c>
      <c r="J365" s="8">
        <v>2</v>
      </c>
      <c r="K365" s="8">
        <v>2</v>
      </c>
      <c r="L365" s="8">
        <v>1</v>
      </c>
      <c r="M365" s="8">
        <v>3</v>
      </c>
      <c r="N365" s="8">
        <v>2</v>
      </c>
      <c r="O365" s="8">
        <v>2</v>
      </c>
      <c r="P365" s="8">
        <v>4</v>
      </c>
      <c r="Q365" s="8">
        <v>2</v>
      </c>
      <c r="R365" s="8">
        <v>4</v>
      </c>
      <c r="S365" s="1" t="s">
        <v>39</v>
      </c>
      <c r="T365" s="1">
        <f t="shared" ca="1" si="0"/>
        <v>27</v>
      </c>
      <c r="U365" s="1" t="str">
        <f t="shared" si="1"/>
        <v>Neutral</v>
      </c>
      <c r="V365" s="1" t="e">
        <f t="array" aca="1" ref="V365:W365" ca="1">xlookup(C365,'Dataset 2 (LOOKUP)'!$A$2:$A$135,'Dataset 2 (LOOKUP)'!$B$2:$C$135,"")</f>
        <v>#NAME?</v>
      </c>
      <c r="W365" s="1" t="e">
        <f ca="1"/>
        <v>#NAME?</v>
      </c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.75" customHeight="1">
      <c r="A366" s="8">
        <v>2962</v>
      </c>
      <c r="B366" s="1" t="s">
        <v>33</v>
      </c>
      <c r="C366" s="9" t="s">
        <v>46</v>
      </c>
      <c r="D366" s="10">
        <v>33424</v>
      </c>
      <c r="E366" s="1" t="s">
        <v>35</v>
      </c>
      <c r="F366" s="1" t="s">
        <v>36</v>
      </c>
      <c r="G366" s="1" t="s">
        <v>37</v>
      </c>
      <c r="H366" s="8">
        <v>835</v>
      </c>
      <c r="I366" s="8" t="s">
        <v>38</v>
      </c>
      <c r="J366" s="8">
        <v>4</v>
      </c>
      <c r="K366" s="8">
        <v>5</v>
      </c>
      <c r="L366" s="8">
        <v>4</v>
      </c>
      <c r="M366" s="8">
        <v>1</v>
      </c>
      <c r="N366" s="8">
        <v>1</v>
      </c>
      <c r="O366" s="8">
        <v>1</v>
      </c>
      <c r="P366" s="8">
        <v>4</v>
      </c>
      <c r="Q366" s="8">
        <v>1</v>
      </c>
      <c r="R366" s="8">
        <v>5</v>
      </c>
      <c r="S366" s="1" t="s">
        <v>50</v>
      </c>
      <c r="T366" s="1">
        <f t="shared" ca="1" si="0"/>
        <v>32</v>
      </c>
      <c r="U366" s="1" t="str">
        <f t="shared" si="1"/>
        <v>Positive</v>
      </c>
      <c r="V366" s="1" t="e">
        <f t="array" aca="1" ref="V366:W366" ca="1">xlookup(C366,'Dataset 2 (LOOKUP)'!$A$2:$A$135,'Dataset 2 (LOOKUP)'!$B$2:$C$135,"")</f>
        <v>#NAME?</v>
      </c>
      <c r="W366" s="1" t="e">
        <f ca="1"/>
        <v>#NAME?</v>
      </c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.75" customHeight="1">
      <c r="A367" s="8">
        <v>848</v>
      </c>
      <c r="B367" s="1" t="s">
        <v>42</v>
      </c>
      <c r="C367" s="9" t="s">
        <v>77</v>
      </c>
      <c r="D367" s="10">
        <v>33044</v>
      </c>
      <c r="E367" s="1" t="s">
        <v>35</v>
      </c>
      <c r="F367" s="1" t="s">
        <v>41</v>
      </c>
      <c r="G367" s="1" t="s">
        <v>41</v>
      </c>
      <c r="H367" s="8">
        <v>134</v>
      </c>
      <c r="I367" s="8" t="s">
        <v>38</v>
      </c>
      <c r="J367" s="8">
        <v>5</v>
      </c>
      <c r="K367" s="8">
        <v>1</v>
      </c>
      <c r="L367" s="8">
        <v>2</v>
      </c>
      <c r="M367" s="8">
        <v>4</v>
      </c>
      <c r="N367" s="8">
        <v>1</v>
      </c>
      <c r="O367" s="8">
        <v>5</v>
      </c>
      <c r="P367" s="8">
        <v>2</v>
      </c>
      <c r="Q367" s="8">
        <v>2</v>
      </c>
      <c r="R367" s="8">
        <v>3</v>
      </c>
      <c r="S367" s="1" t="s">
        <v>56</v>
      </c>
      <c r="T367" s="1">
        <f t="shared" ca="1" si="0"/>
        <v>33</v>
      </c>
      <c r="U367" s="1" t="str">
        <f t="shared" si="1"/>
        <v>Negative</v>
      </c>
      <c r="V367" s="1" t="e">
        <f t="array" aca="1" ref="V367:W367" ca="1">xlookup(C367,'Dataset 2 (LOOKUP)'!$A$2:$A$135,'Dataset 2 (LOOKUP)'!$B$2:$C$135,"")</f>
        <v>#NAME?</v>
      </c>
      <c r="W367" s="1" t="e">
        <f ca="1"/>
        <v>#NAME?</v>
      </c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.75" customHeight="1">
      <c r="A368" s="8">
        <v>386</v>
      </c>
      <c r="B368" s="1" t="s">
        <v>33</v>
      </c>
      <c r="C368" s="9" t="s">
        <v>72</v>
      </c>
      <c r="D368" s="10">
        <v>31528</v>
      </c>
      <c r="E368" s="1" t="s">
        <v>35</v>
      </c>
      <c r="F368" s="1" t="s">
        <v>41</v>
      </c>
      <c r="G368" s="1" t="s">
        <v>41</v>
      </c>
      <c r="H368" s="8">
        <v>2759</v>
      </c>
      <c r="I368" s="8" t="s">
        <v>44</v>
      </c>
      <c r="J368" s="8">
        <v>2</v>
      </c>
      <c r="K368" s="8">
        <v>3</v>
      </c>
      <c r="L368" s="8">
        <v>4</v>
      </c>
      <c r="M368" s="8">
        <v>4</v>
      </c>
      <c r="N368" s="8">
        <v>4</v>
      </c>
      <c r="O368" s="8">
        <v>2</v>
      </c>
      <c r="P368" s="8">
        <v>4</v>
      </c>
      <c r="Q368" s="8">
        <v>4</v>
      </c>
      <c r="R368" s="8">
        <v>4</v>
      </c>
      <c r="S368" s="1" t="s">
        <v>50</v>
      </c>
      <c r="T368" s="1">
        <f t="shared" ca="1" si="0"/>
        <v>37</v>
      </c>
      <c r="U368" s="1" t="str">
        <f t="shared" si="1"/>
        <v>Positive</v>
      </c>
      <c r="V368" s="1" t="e">
        <f t="array" aca="1" ref="V368:W368" ca="1">xlookup(C368,'Dataset 2 (LOOKUP)'!$A$2:$A$135,'Dataset 2 (LOOKUP)'!$B$2:$C$135,"")</f>
        <v>#NAME?</v>
      </c>
      <c r="W368" s="1" t="e">
        <f ca="1"/>
        <v>#NAME?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.75" customHeight="1">
      <c r="A369" s="8">
        <v>1367</v>
      </c>
      <c r="B369" s="1" t="s">
        <v>42</v>
      </c>
      <c r="C369" s="9" t="s">
        <v>57</v>
      </c>
      <c r="D369" s="10">
        <v>32008</v>
      </c>
      <c r="E369" s="1" t="s">
        <v>35</v>
      </c>
      <c r="F369" s="1" t="s">
        <v>41</v>
      </c>
      <c r="G369" s="1" t="s">
        <v>41</v>
      </c>
      <c r="H369" s="8">
        <v>3890</v>
      </c>
      <c r="I369" s="8" t="s">
        <v>38</v>
      </c>
      <c r="J369" s="8">
        <v>2</v>
      </c>
      <c r="K369" s="8">
        <v>3</v>
      </c>
      <c r="L369" s="8">
        <v>2</v>
      </c>
      <c r="M369" s="8">
        <v>3</v>
      </c>
      <c r="N369" s="8">
        <v>1</v>
      </c>
      <c r="O369" s="8">
        <v>3</v>
      </c>
      <c r="P369" s="8">
        <v>2</v>
      </c>
      <c r="Q369" s="8">
        <v>2</v>
      </c>
      <c r="R369" s="8">
        <v>4</v>
      </c>
      <c r="S369" s="1" t="s">
        <v>39</v>
      </c>
      <c r="T369" s="1">
        <f t="shared" ca="1" si="0"/>
        <v>36</v>
      </c>
      <c r="U369" s="1" t="str">
        <f t="shared" si="1"/>
        <v>Neutral</v>
      </c>
      <c r="V369" s="1" t="e">
        <f t="array" aca="1" ref="V369:W369" ca="1">xlookup(C369,'Dataset 2 (LOOKUP)'!$A$2:$A$135,'Dataset 2 (LOOKUP)'!$B$2:$C$135,"")</f>
        <v>#NAME?</v>
      </c>
      <c r="W369" s="1" t="e">
        <f ca="1"/>
        <v>#NAME?</v>
      </c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.75" customHeight="1">
      <c r="A370" s="8">
        <v>685</v>
      </c>
      <c r="B370" s="1" t="s">
        <v>42</v>
      </c>
      <c r="C370" s="9" t="s">
        <v>34</v>
      </c>
      <c r="D370" s="10">
        <v>31784</v>
      </c>
      <c r="E370" s="1" t="s">
        <v>35</v>
      </c>
      <c r="F370" s="1" t="s">
        <v>41</v>
      </c>
      <c r="G370" s="1" t="s">
        <v>41</v>
      </c>
      <c r="H370" s="8">
        <v>309</v>
      </c>
      <c r="I370" s="8" t="s">
        <v>38</v>
      </c>
      <c r="J370" s="8">
        <v>4</v>
      </c>
      <c r="K370" s="8">
        <v>1</v>
      </c>
      <c r="L370" s="8">
        <v>2</v>
      </c>
      <c r="M370" s="8">
        <v>3</v>
      </c>
      <c r="N370" s="8">
        <v>1</v>
      </c>
      <c r="O370" s="8">
        <v>5</v>
      </c>
      <c r="P370" s="8">
        <v>2</v>
      </c>
      <c r="Q370" s="8">
        <v>2</v>
      </c>
      <c r="R370" s="8">
        <v>2</v>
      </c>
      <c r="S370" s="1" t="s">
        <v>56</v>
      </c>
      <c r="T370" s="1">
        <f t="shared" ca="1" si="0"/>
        <v>37</v>
      </c>
      <c r="U370" s="1" t="str">
        <f t="shared" si="1"/>
        <v>Negative</v>
      </c>
      <c r="V370" s="1" t="e">
        <f t="array" aca="1" ref="V370:W370" ca="1">xlookup(C370,'Dataset 2 (LOOKUP)'!$A$2:$A$135,'Dataset 2 (LOOKUP)'!$B$2:$C$135,"")</f>
        <v>#NAME?</v>
      </c>
      <c r="W370" s="1" t="e">
        <f ca="1"/>
        <v>#NAME?</v>
      </c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.75" customHeight="1">
      <c r="A371" s="8">
        <v>1172</v>
      </c>
      <c r="B371" s="1" t="s">
        <v>42</v>
      </c>
      <c r="C371" s="9" t="s">
        <v>59</v>
      </c>
      <c r="D371" s="10">
        <v>32256</v>
      </c>
      <c r="E371" s="1" t="s">
        <v>35</v>
      </c>
      <c r="F371" s="1" t="s">
        <v>36</v>
      </c>
      <c r="G371" s="1" t="s">
        <v>37</v>
      </c>
      <c r="H371" s="8">
        <v>282</v>
      </c>
      <c r="I371" s="8" t="s">
        <v>38</v>
      </c>
      <c r="J371" s="8">
        <v>2</v>
      </c>
      <c r="K371" s="8">
        <v>4</v>
      </c>
      <c r="L371" s="8">
        <v>4</v>
      </c>
      <c r="M371" s="8">
        <v>2</v>
      </c>
      <c r="N371" s="8">
        <v>4</v>
      </c>
      <c r="O371" s="8">
        <v>4</v>
      </c>
      <c r="P371" s="8">
        <v>4</v>
      </c>
      <c r="Q371" s="8">
        <v>4</v>
      </c>
      <c r="R371" s="8">
        <v>4</v>
      </c>
      <c r="S371" s="1" t="s">
        <v>39</v>
      </c>
      <c r="T371" s="1">
        <f t="shared" ca="1" si="0"/>
        <v>35</v>
      </c>
      <c r="U371" s="1" t="str">
        <f t="shared" si="1"/>
        <v>Neutral</v>
      </c>
      <c r="V371" s="1" t="e">
        <f t="array" aca="1" ref="V371:W371" ca="1">xlookup(C371,'Dataset 2 (LOOKUP)'!$A$2:$A$135,'Dataset 2 (LOOKUP)'!$B$2:$C$135,"")</f>
        <v>#NAME?</v>
      </c>
      <c r="W371" s="1" t="e">
        <f ca="1"/>
        <v>#NAME?</v>
      </c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.75" customHeight="1">
      <c r="A372" s="8">
        <v>3328</v>
      </c>
      <c r="B372" s="1" t="s">
        <v>33</v>
      </c>
      <c r="C372" s="9" t="s">
        <v>83</v>
      </c>
      <c r="D372" s="10">
        <v>38277</v>
      </c>
      <c r="E372" s="1" t="s">
        <v>35</v>
      </c>
      <c r="F372" s="1" t="s">
        <v>41</v>
      </c>
      <c r="G372" s="1" t="s">
        <v>41</v>
      </c>
      <c r="H372" s="8">
        <v>3227</v>
      </c>
      <c r="I372" s="8" t="s">
        <v>38</v>
      </c>
      <c r="J372" s="8">
        <v>5</v>
      </c>
      <c r="K372" s="8">
        <v>3</v>
      </c>
      <c r="L372" s="8">
        <v>5</v>
      </c>
      <c r="M372" s="8">
        <v>5</v>
      </c>
      <c r="N372" s="8">
        <v>5</v>
      </c>
      <c r="O372" s="8">
        <v>4</v>
      </c>
      <c r="P372" s="8">
        <v>5</v>
      </c>
      <c r="Q372" s="8">
        <v>5</v>
      </c>
      <c r="R372" s="8">
        <v>5</v>
      </c>
      <c r="S372" s="1" t="s">
        <v>50</v>
      </c>
      <c r="T372" s="1">
        <f t="shared" ca="1" si="0"/>
        <v>19</v>
      </c>
      <c r="U372" s="1" t="str">
        <f t="shared" si="1"/>
        <v>Positive</v>
      </c>
      <c r="V372" s="1" t="e">
        <f t="array" aca="1" ref="V372:W372" ca="1">xlookup(C372,'Dataset 2 (LOOKUP)'!$A$2:$A$135,'Dataset 2 (LOOKUP)'!$B$2:$C$135,"")</f>
        <v>#NAME?</v>
      </c>
      <c r="W372" s="1" t="e">
        <f ca="1"/>
        <v>#NAME?</v>
      </c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.75" customHeight="1">
      <c r="A373" s="8">
        <v>3007</v>
      </c>
      <c r="B373" s="1" t="s">
        <v>42</v>
      </c>
      <c r="C373" s="9" t="s">
        <v>65</v>
      </c>
      <c r="D373" s="10">
        <v>23460</v>
      </c>
      <c r="E373" s="1" t="s">
        <v>35</v>
      </c>
      <c r="F373" s="1" t="s">
        <v>41</v>
      </c>
      <c r="G373" s="1" t="s">
        <v>41</v>
      </c>
      <c r="H373" s="8">
        <v>862</v>
      </c>
      <c r="I373" s="8" t="s">
        <v>44</v>
      </c>
      <c r="J373" s="8">
        <v>5</v>
      </c>
      <c r="K373" s="8">
        <v>4</v>
      </c>
      <c r="L373" s="8">
        <v>5</v>
      </c>
      <c r="M373" s="8">
        <v>5</v>
      </c>
      <c r="N373" s="8">
        <v>5</v>
      </c>
      <c r="O373" s="8">
        <v>4</v>
      </c>
      <c r="P373" s="8">
        <v>5</v>
      </c>
      <c r="Q373" s="8">
        <v>5</v>
      </c>
      <c r="R373" s="8">
        <v>5</v>
      </c>
      <c r="S373" s="1" t="s">
        <v>50</v>
      </c>
      <c r="T373" s="1">
        <f t="shared" ca="1" si="0"/>
        <v>59</v>
      </c>
      <c r="U373" s="1" t="str">
        <f t="shared" si="1"/>
        <v>Positive</v>
      </c>
      <c r="V373" s="1" t="e">
        <f t="array" aca="1" ref="V373:W373" ca="1">xlookup(C373,'Dataset 2 (LOOKUP)'!$A$2:$A$135,'Dataset 2 (LOOKUP)'!$B$2:$C$135,"")</f>
        <v>#NAME?</v>
      </c>
      <c r="W373" s="1" t="e">
        <f ca="1"/>
        <v>#NAME?</v>
      </c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.75" customHeight="1">
      <c r="A374" s="8">
        <v>3211</v>
      </c>
      <c r="B374" s="1" t="s">
        <v>33</v>
      </c>
      <c r="C374" s="9" t="s">
        <v>109</v>
      </c>
      <c r="D374" s="10">
        <v>17069</v>
      </c>
      <c r="E374" s="1" t="s">
        <v>35</v>
      </c>
      <c r="F374" s="1" t="s">
        <v>41</v>
      </c>
      <c r="G374" s="1" t="s">
        <v>41</v>
      </c>
      <c r="H374" s="8">
        <v>585</v>
      </c>
      <c r="I374" s="8" t="s">
        <v>44</v>
      </c>
      <c r="J374" s="8">
        <v>5</v>
      </c>
      <c r="K374" s="8">
        <v>4</v>
      </c>
      <c r="L374" s="8">
        <v>2</v>
      </c>
      <c r="M374" s="8">
        <v>4</v>
      </c>
      <c r="N374" s="8">
        <v>4</v>
      </c>
      <c r="O374" s="8">
        <v>3</v>
      </c>
      <c r="P374" s="8">
        <v>2</v>
      </c>
      <c r="Q374" s="8">
        <v>2</v>
      </c>
      <c r="R374" s="8">
        <v>2</v>
      </c>
      <c r="S374" s="1" t="s">
        <v>50</v>
      </c>
      <c r="T374" s="1">
        <f t="shared" ca="1" si="0"/>
        <v>77</v>
      </c>
      <c r="U374" s="1" t="str">
        <f t="shared" si="1"/>
        <v>Positive</v>
      </c>
      <c r="V374" s="1" t="e">
        <f t="array" aca="1" ref="V374:W374" ca="1">xlookup(C374,'Dataset 2 (LOOKUP)'!$A$2:$A$135,'Dataset 2 (LOOKUP)'!$B$2:$C$135,"")</f>
        <v>#NAME?</v>
      </c>
      <c r="W374" s="1" t="e">
        <f ca="1"/>
        <v>#NAME?</v>
      </c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.75" customHeight="1">
      <c r="A375" s="8">
        <v>1087</v>
      </c>
      <c r="B375" s="1" t="s">
        <v>42</v>
      </c>
      <c r="C375" s="9" t="s">
        <v>54</v>
      </c>
      <c r="D375" s="10">
        <v>32115</v>
      </c>
      <c r="E375" s="1" t="s">
        <v>35</v>
      </c>
      <c r="F375" s="1" t="s">
        <v>36</v>
      </c>
      <c r="G375" s="1" t="s">
        <v>37</v>
      </c>
      <c r="H375" s="8">
        <v>229</v>
      </c>
      <c r="I375" s="8" t="s">
        <v>38</v>
      </c>
      <c r="J375" s="8">
        <v>1</v>
      </c>
      <c r="K375" s="8">
        <v>5</v>
      </c>
      <c r="L375" s="8">
        <v>3</v>
      </c>
      <c r="M375" s="8">
        <v>4</v>
      </c>
      <c r="N375" s="8">
        <v>4</v>
      </c>
      <c r="O375" s="8">
        <v>4</v>
      </c>
      <c r="P375" s="8">
        <v>5</v>
      </c>
      <c r="Q375" s="8">
        <v>4</v>
      </c>
      <c r="R375" s="8">
        <v>5</v>
      </c>
      <c r="S375" s="1" t="s">
        <v>39</v>
      </c>
      <c r="T375" s="1">
        <f t="shared" ca="1" si="0"/>
        <v>36</v>
      </c>
      <c r="U375" s="1" t="str">
        <f t="shared" si="1"/>
        <v>Neutral</v>
      </c>
      <c r="V375" s="1" t="e">
        <f t="array" aca="1" ref="V375:W375" ca="1">xlookup(C375,'Dataset 2 (LOOKUP)'!$A$2:$A$135,'Dataset 2 (LOOKUP)'!$B$2:$C$135,"")</f>
        <v>#NAME?</v>
      </c>
      <c r="W375" s="1" t="e">
        <f ca="1"/>
        <v>#NAME?</v>
      </c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.75" customHeight="1">
      <c r="A376" s="8">
        <v>1756</v>
      </c>
      <c r="B376" s="1" t="s">
        <v>42</v>
      </c>
      <c r="C376" s="9" t="s">
        <v>0</v>
      </c>
      <c r="D376" s="10">
        <v>27266</v>
      </c>
      <c r="E376" s="1" t="s">
        <v>35</v>
      </c>
      <c r="F376" s="1" t="s">
        <v>41</v>
      </c>
      <c r="G376" s="1" t="s">
        <v>41</v>
      </c>
      <c r="H376" s="8">
        <v>3303</v>
      </c>
      <c r="I376" s="8" t="s">
        <v>44</v>
      </c>
      <c r="J376" s="8">
        <v>4</v>
      </c>
      <c r="K376" s="8">
        <v>3</v>
      </c>
      <c r="L376" s="8">
        <v>4</v>
      </c>
      <c r="M376" s="8">
        <v>4</v>
      </c>
      <c r="N376" s="8">
        <v>4</v>
      </c>
      <c r="O376" s="8">
        <v>2</v>
      </c>
      <c r="P376" s="8">
        <v>4</v>
      </c>
      <c r="Q376" s="8">
        <v>4</v>
      </c>
      <c r="R376" s="8">
        <v>4</v>
      </c>
      <c r="S376" s="1" t="s">
        <v>50</v>
      </c>
      <c r="T376" s="1">
        <f t="shared" ca="1" si="0"/>
        <v>49</v>
      </c>
      <c r="U376" s="1" t="str">
        <f t="shared" si="1"/>
        <v>Positive</v>
      </c>
      <c r="V376" s="1" t="e">
        <f t="array" aca="1" ref="V376:W376" ca="1">xlookup(C376,'Dataset 2 (LOOKUP)'!$A$2:$A$135,'Dataset 2 (LOOKUP)'!$B$2:$C$135,"")</f>
        <v>#NAME?</v>
      </c>
      <c r="W376" s="1" t="e">
        <f ca="1"/>
        <v>#NAME?</v>
      </c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.75" customHeight="1">
      <c r="A377" s="8">
        <v>1566</v>
      </c>
      <c r="B377" s="1" t="s">
        <v>33</v>
      </c>
      <c r="C377" s="9" t="s">
        <v>57</v>
      </c>
      <c r="D377" s="10">
        <v>21625</v>
      </c>
      <c r="E377" s="1" t="s">
        <v>35</v>
      </c>
      <c r="F377" s="1" t="s">
        <v>41</v>
      </c>
      <c r="G377" s="1" t="s">
        <v>41</v>
      </c>
      <c r="H377" s="8">
        <v>2038</v>
      </c>
      <c r="I377" s="8" t="s">
        <v>38</v>
      </c>
      <c r="J377" s="8">
        <v>4</v>
      </c>
      <c r="K377" s="8">
        <v>3</v>
      </c>
      <c r="L377" s="8">
        <v>4</v>
      </c>
      <c r="M377" s="8">
        <v>4</v>
      </c>
      <c r="N377" s="8">
        <v>5</v>
      </c>
      <c r="O377" s="8">
        <v>4</v>
      </c>
      <c r="P377" s="8">
        <v>4</v>
      </c>
      <c r="Q377" s="8">
        <v>4</v>
      </c>
      <c r="R377" s="8">
        <v>4</v>
      </c>
      <c r="S377" s="1" t="s">
        <v>50</v>
      </c>
      <c r="T377" s="1">
        <f t="shared" ca="1" si="0"/>
        <v>64</v>
      </c>
      <c r="U377" s="1" t="str">
        <f t="shared" si="1"/>
        <v>Positive</v>
      </c>
      <c r="V377" s="1" t="e">
        <f t="array" aca="1" ref="V377:W377" ca="1">xlookup(C377,'Dataset 2 (LOOKUP)'!$A$2:$A$135,'Dataset 2 (LOOKUP)'!$B$2:$C$135,"")</f>
        <v>#NAME?</v>
      </c>
      <c r="W377" s="1" t="e">
        <f ca="1"/>
        <v>#NAME?</v>
      </c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.75" customHeight="1">
      <c r="A378" s="8">
        <v>3093</v>
      </c>
      <c r="B378" s="1" t="s">
        <v>33</v>
      </c>
      <c r="C378" s="9" t="s">
        <v>115</v>
      </c>
      <c r="D378" s="10">
        <v>28710</v>
      </c>
      <c r="E378" s="1" t="s">
        <v>35</v>
      </c>
      <c r="F378" s="1" t="s">
        <v>41</v>
      </c>
      <c r="G378" s="1" t="s">
        <v>41</v>
      </c>
      <c r="H378" s="8">
        <v>2255</v>
      </c>
      <c r="I378" s="8" t="s">
        <v>44</v>
      </c>
      <c r="J378" s="8">
        <v>3</v>
      </c>
      <c r="K378" s="8">
        <v>1</v>
      </c>
      <c r="L378" s="8">
        <v>4</v>
      </c>
      <c r="M378" s="8">
        <v>2</v>
      </c>
      <c r="N378" s="8">
        <v>2</v>
      </c>
      <c r="O378" s="8">
        <v>2</v>
      </c>
      <c r="P378" s="8">
        <v>3</v>
      </c>
      <c r="Q378" s="8">
        <v>2</v>
      </c>
      <c r="R378" s="8">
        <v>3</v>
      </c>
      <c r="S378" s="1" t="s">
        <v>39</v>
      </c>
      <c r="T378" s="1">
        <f t="shared" ca="1" si="0"/>
        <v>45</v>
      </c>
      <c r="U378" s="1" t="str">
        <f t="shared" si="1"/>
        <v>Neutral</v>
      </c>
      <c r="V378" s="1" t="e">
        <f t="array" aca="1" ref="V378:W378" ca="1">xlookup(C378,'Dataset 2 (LOOKUP)'!$A$2:$A$135,'Dataset 2 (LOOKUP)'!$B$2:$C$135,"")</f>
        <v>#NAME?</v>
      </c>
      <c r="W378" s="1" t="e">
        <f ca="1"/>
        <v>#NAME?</v>
      </c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.75" customHeight="1">
      <c r="A379" s="8">
        <v>2524</v>
      </c>
      <c r="B379" s="1" t="s">
        <v>33</v>
      </c>
      <c r="C379" s="9" t="s">
        <v>65</v>
      </c>
      <c r="D379" s="10">
        <v>38405</v>
      </c>
      <c r="E379" s="1" t="s">
        <v>35</v>
      </c>
      <c r="F379" s="1" t="s">
        <v>41</v>
      </c>
      <c r="G379" s="1" t="s">
        <v>41</v>
      </c>
      <c r="H379" s="8">
        <v>3093</v>
      </c>
      <c r="I379" s="8" t="s">
        <v>44</v>
      </c>
      <c r="J379" s="8">
        <v>0</v>
      </c>
      <c r="K379" s="8">
        <v>5</v>
      </c>
      <c r="L379" s="8">
        <v>5</v>
      </c>
      <c r="M379" s="8">
        <v>4</v>
      </c>
      <c r="N379" s="8">
        <v>4</v>
      </c>
      <c r="O379" s="8">
        <v>5</v>
      </c>
      <c r="P379" s="8">
        <v>5</v>
      </c>
      <c r="Q379" s="8">
        <v>5</v>
      </c>
      <c r="R379" s="8">
        <v>3</v>
      </c>
      <c r="S379" s="1" t="s">
        <v>50</v>
      </c>
      <c r="T379" s="1">
        <f t="shared" ca="1" si="0"/>
        <v>18</v>
      </c>
      <c r="U379" s="1" t="str">
        <f t="shared" si="1"/>
        <v>Positive</v>
      </c>
      <c r="V379" s="1" t="e">
        <f t="array" aca="1" ref="V379:W379" ca="1">xlookup(C379,'Dataset 2 (LOOKUP)'!$A$2:$A$135,'Dataset 2 (LOOKUP)'!$B$2:$C$135,"")</f>
        <v>#NAME?</v>
      </c>
      <c r="W379" s="1" t="e">
        <f ca="1"/>
        <v>#NAME?</v>
      </c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.75" customHeight="1">
      <c r="A380" s="8">
        <v>3386</v>
      </c>
      <c r="B380" s="1" t="s">
        <v>42</v>
      </c>
      <c r="C380" s="9" t="s">
        <v>57</v>
      </c>
      <c r="D380" s="10">
        <v>40761</v>
      </c>
      <c r="E380" s="1" t="s">
        <v>55</v>
      </c>
      <c r="F380" s="1" t="s">
        <v>41</v>
      </c>
      <c r="G380" s="1" t="s">
        <v>41</v>
      </c>
      <c r="H380" s="8">
        <v>315</v>
      </c>
      <c r="I380" s="8" t="s">
        <v>44</v>
      </c>
      <c r="J380" s="8">
        <v>4</v>
      </c>
      <c r="K380" s="8">
        <v>5</v>
      </c>
      <c r="L380" s="8">
        <v>4</v>
      </c>
      <c r="M380" s="8">
        <v>2</v>
      </c>
      <c r="N380" s="8">
        <v>2</v>
      </c>
      <c r="O380" s="8">
        <v>2</v>
      </c>
      <c r="P380" s="8">
        <v>4</v>
      </c>
      <c r="Q380" s="8">
        <v>2</v>
      </c>
      <c r="R380" s="8">
        <v>5</v>
      </c>
      <c r="S380" s="1" t="s">
        <v>50</v>
      </c>
      <c r="T380" s="1">
        <f t="shared" ca="1" si="0"/>
        <v>12</v>
      </c>
      <c r="U380" s="1" t="str">
        <f t="shared" si="1"/>
        <v>Positive</v>
      </c>
      <c r="V380" s="1" t="e">
        <f t="array" aca="1" ref="V380:W380" ca="1">xlookup(C380,'Dataset 2 (LOOKUP)'!$A$2:$A$135,'Dataset 2 (LOOKUP)'!$B$2:$C$135,"")</f>
        <v>#NAME?</v>
      </c>
      <c r="W380" s="1" t="e">
        <f ca="1"/>
        <v>#NAME?</v>
      </c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.75" customHeight="1">
      <c r="A381" s="8">
        <v>1467</v>
      </c>
      <c r="B381" s="1" t="s">
        <v>42</v>
      </c>
      <c r="C381" s="9" t="s">
        <v>49</v>
      </c>
      <c r="D381" s="10">
        <v>24173</v>
      </c>
      <c r="E381" s="1" t="s">
        <v>35</v>
      </c>
      <c r="F381" s="1" t="s">
        <v>36</v>
      </c>
      <c r="G381" s="1" t="s">
        <v>37</v>
      </c>
      <c r="H381" s="8">
        <v>695</v>
      </c>
      <c r="I381" s="8" t="s">
        <v>38</v>
      </c>
      <c r="J381" s="8">
        <v>1</v>
      </c>
      <c r="K381" s="8">
        <v>3</v>
      </c>
      <c r="L381" s="8">
        <v>4</v>
      </c>
      <c r="M381" s="8">
        <v>3</v>
      </c>
      <c r="N381" s="8">
        <v>3</v>
      </c>
      <c r="O381" s="8">
        <v>3</v>
      </c>
      <c r="P381" s="8">
        <v>4</v>
      </c>
      <c r="Q381" s="8">
        <v>3</v>
      </c>
      <c r="R381" s="8">
        <v>5</v>
      </c>
      <c r="S381" s="1" t="s">
        <v>39</v>
      </c>
      <c r="T381" s="1">
        <f t="shared" ca="1" si="0"/>
        <v>57</v>
      </c>
      <c r="U381" s="1" t="str">
        <f t="shared" si="1"/>
        <v>Neutral</v>
      </c>
      <c r="V381" s="1" t="e">
        <f t="array" aca="1" ref="V381:W381" ca="1">xlookup(C381,'Dataset 2 (LOOKUP)'!$A$2:$A$135,'Dataset 2 (LOOKUP)'!$B$2:$C$135,"")</f>
        <v>#NAME?</v>
      </c>
      <c r="W381" s="1" t="e">
        <f ca="1"/>
        <v>#NAME?</v>
      </c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.75" customHeight="1">
      <c r="A382" s="8">
        <v>2900</v>
      </c>
      <c r="B382" s="1" t="s">
        <v>42</v>
      </c>
      <c r="C382" s="9" t="s">
        <v>109</v>
      </c>
      <c r="D382" s="10">
        <v>40583</v>
      </c>
      <c r="E382" s="1" t="s">
        <v>35</v>
      </c>
      <c r="F382" s="1" t="s">
        <v>36</v>
      </c>
      <c r="G382" s="1" t="s">
        <v>37</v>
      </c>
      <c r="H382" s="8">
        <v>409</v>
      </c>
      <c r="I382" s="8" t="s">
        <v>38</v>
      </c>
      <c r="J382" s="8">
        <v>1</v>
      </c>
      <c r="K382" s="8">
        <v>5</v>
      </c>
      <c r="L382" s="8">
        <v>4</v>
      </c>
      <c r="M382" s="8">
        <v>3</v>
      </c>
      <c r="N382" s="8">
        <v>3</v>
      </c>
      <c r="O382" s="8">
        <v>3</v>
      </c>
      <c r="P382" s="8">
        <v>5</v>
      </c>
      <c r="Q382" s="8">
        <v>3</v>
      </c>
      <c r="R382" s="8">
        <v>5</v>
      </c>
      <c r="S382" s="1" t="s">
        <v>39</v>
      </c>
      <c r="T382" s="1">
        <f t="shared" ca="1" si="0"/>
        <v>12</v>
      </c>
      <c r="U382" s="1" t="str">
        <f t="shared" si="1"/>
        <v>Neutral</v>
      </c>
      <c r="V382" s="1" t="e">
        <f t="array" aca="1" ref="V382:W382" ca="1">xlookup(C382,'Dataset 2 (LOOKUP)'!$A$2:$A$135,'Dataset 2 (LOOKUP)'!$B$2:$C$135,"")</f>
        <v>#NAME?</v>
      </c>
      <c r="W382" s="1" t="e">
        <f ca="1"/>
        <v>#NAME?</v>
      </c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.75" customHeight="1">
      <c r="A383" s="8">
        <v>1381</v>
      </c>
      <c r="B383" s="1" t="s">
        <v>42</v>
      </c>
      <c r="C383" s="9" t="s">
        <v>92</v>
      </c>
      <c r="D383" s="10">
        <v>24341</v>
      </c>
      <c r="E383" s="1" t="s">
        <v>55</v>
      </c>
      <c r="F383" s="1" t="s">
        <v>41</v>
      </c>
      <c r="G383" s="1" t="s">
        <v>48</v>
      </c>
      <c r="H383" s="8">
        <v>89</v>
      </c>
      <c r="I383" s="8" t="s">
        <v>38</v>
      </c>
      <c r="J383" s="8">
        <v>3</v>
      </c>
      <c r="K383" s="8">
        <v>3</v>
      </c>
      <c r="L383" s="8">
        <v>2</v>
      </c>
      <c r="M383" s="8">
        <v>2</v>
      </c>
      <c r="N383" s="8">
        <v>2</v>
      </c>
      <c r="O383" s="8">
        <v>2</v>
      </c>
      <c r="P383" s="8">
        <v>3</v>
      </c>
      <c r="Q383" s="8">
        <v>2</v>
      </c>
      <c r="R383" s="8">
        <v>3</v>
      </c>
      <c r="S383" s="1" t="s">
        <v>39</v>
      </c>
      <c r="T383" s="1">
        <f t="shared" ca="1" si="0"/>
        <v>57</v>
      </c>
      <c r="U383" s="1" t="str">
        <f t="shared" si="1"/>
        <v>Neutral</v>
      </c>
      <c r="V383" s="1" t="e">
        <f t="array" aca="1" ref="V383:W383" ca="1">xlookup(C383,'Dataset 2 (LOOKUP)'!$A$2:$A$135,'Dataset 2 (LOOKUP)'!$B$2:$C$135,"")</f>
        <v>#NAME?</v>
      </c>
      <c r="W383" s="1" t="e">
        <f ca="1"/>
        <v>#NAME?</v>
      </c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.75" customHeight="1">
      <c r="A384" s="8">
        <v>3212</v>
      </c>
      <c r="B384" s="1" t="s">
        <v>42</v>
      </c>
      <c r="C384" s="9" t="s">
        <v>49</v>
      </c>
      <c r="D384" s="10">
        <v>16944</v>
      </c>
      <c r="E384" s="1" t="s">
        <v>35</v>
      </c>
      <c r="F384" s="1" t="s">
        <v>41</v>
      </c>
      <c r="G384" s="1" t="s">
        <v>48</v>
      </c>
      <c r="H384" s="8">
        <v>693</v>
      </c>
      <c r="I384" s="8" t="s">
        <v>38</v>
      </c>
      <c r="J384" s="8">
        <v>1</v>
      </c>
      <c r="K384" s="8">
        <v>3</v>
      </c>
      <c r="L384" s="8">
        <v>3</v>
      </c>
      <c r="M384" s="8">
        <v>3</v>
      </c>
      <c r="N384" s="8">
        <v>3</v>
      </c>
      <c r="O384" s="8">
        <v>3</v>
      </c>
      <c r="P384" s="8">
        <v>4</v>
      </c>
      <c r="Q384" s="8">
        <v>3</v>
      </c>
      <c r="R384" s="8">
        <v>4</v>
      </c>
      <c r="S384" s="1" t="s">
        <v>39</v>
      </c>
      <c r="T384" s="1">
        <f t="shared" ca="1" si="0"/>
        <v>77</v>
      </c>
      <c r="U384" s="1" t="str">
        <f t="shared" si="1"/>
        <v>Neutral</v>
      </c>
      <c r="V384" s="1" t="e">
        <f t="array" aca="1" ref="V384:W384" ca="1">xlookup(C384,'Dataset 2 (LOOKUP)'!$A$2:$A$135,'Dataset 2 (LOOKUP)'!$B$2:$C$135,"")</f>
        <v>#NAME?</v>
      </c>
      <c r="W384" s="1" t="e">
        <f ca="1"/>
        <v>#NAME?</v>
      </c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.75" customHeight="1">
      <c r="A385" s="8">
        <v>1618</v>
      </c>
      <c r="B385" s="1" t="s">
        <v>42</v>
      </c>
      <c r="C385" s="9" t="s">
        <v>69</v>
      </c>
      <c r="D385" s="10">
        <v>22709</v>
      </c>
      <c r="E385" s="1" t="s">
        <v>35</v>
      </c>
      <c r="F385" s="1" t="s">
        <v>36</v>
      </c>
      <c r="G385" s="1" t="s">
        <v>41</v>
      </c>
      <c r="H385" s="8">
        <v>999</v>
      </c>
      <c r="I385" s="8" t="s">
        <v>44</v>
      </c>
      <c r="J385" s="8">
        <v>2</v>
      </c>
      <c r="K385" s="8">
        <v>4</v>
      </c>
      <c r="L385" s="8">
        <v>3</v>
      </c>
      <c r="M385" s="8">
        <v>3</v>
      </c>
      <c r="N385" s="8">
        <v>3</v>
      </c>
      <c r="O385" s="8">
        <v>3</v>
      </c>
      <c r="P385" s="8">
        <v>4</v>
      </c>
      <c r="Q385" s="8">
        <v>3</v>
      </c>
      <c r="R385" s="8">
        <v>5</v>
      </c>
      <c r="S385" s="1" t="s">
        <v>39</v>
      </c>
      <c r="T385" s="1">
        <f t="shared" ca="1" si="0"/>
        <v>61</v>
      </c>
      <c r="U385" s="1" t="str">
        <f t="shared" si="1"/>
        <v>Neutral</v>
      </c>
      <c r="V385" s="1" t="e">
        <f t="array" aca="1" ref="V385:W385" ca="1">xlookup(C385,'Dataset 2 (LOOKUP)'!$A$2:$A$135,'Dataset 2 (LOOKUP)'!$B$2:$C$135,"")</f>
        <v>#NAME?</v>
      </c>
      <c r="W385" s="1" t="e">
        <f ca="1"/>
        <v>#NAME?</v>
      </c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.75" customHeight="1">
      <c r="A386" s="8">
        <v>374</v>
      </c>
      <c r="B386" s="1" t="s">
        <v>33</v>
      </c>
      <c r="C386" s="9" t="s">
        <v>88</v>
      </c>
      <c r="D386" s="10">
        <v>22855</v>
      </c>
      <c r="E386" s="1" t="s">
        <v>35</v>
      </c>
      <c r="F386" s="1" t="s">
        <v>41</v>
      </c>
      <c r="G386" s="1" t="s">
        <v>41</v>
      </c>
      <c r="H386" s="8">
        <v>2895</v>
      </c>
      <c r="I386" s="8" t="s">
        <v>44</v>
      </c>
      <c r="J386" s="8">
        <v>2</v>
      </c>
      <c r="K386" s="8">
        <v>5</v>
      </c>
      <c r="L386" s="8">
        <v>5</v>
      </c>
      <c r="M386" s="8">
        <v>5</v>
      </c>
      <c r="N386" s="8">
        <v>3</v>
      </c>
      <c r="O386" s="8">
        <v>4</v>
      </c>
      <c r="P386" s="8">
        <v>5</v>
      </c>
      <c r="Q386" s="8">
        <v>5</v>
      </c>
      <c r="R386" s="8">
        <v>5</v>
      </c>
      <c r="S386" s="1" t="s">
        <v>50</v>
      </c>
      <c r="T386" s="1">
        <f t="shared" ca="1" si="0"/>
        <v>61</v>
      </c>
      <c r="U386" s="1" t="str">
        <f t="shared" si="1"/>
        <v>Positive</v>
      </c>
      <c r="V386" s="1" t="e">
        <f t="array" aca="1" ref="V386:W386" ca="1">xlookup(C386,'Dataset 2 (LOOKUP)'!$A$2:$A$135,'Dataset 2 (LOOKUP)'!$B$2:$C$135,"")</f>
        <v>#NAME?</v>
      </c>
      <c r="W386" s="1" t="e">
        <f ca="1"/>
        <v>#NAME?</v>
      </c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.75" customHeight="1">
      <c r="A387" s="8">
        <v>2205</v>
      </c>
      <c r="B387" s="1" t="s">
        <v>33</v>
      </c>
      <c r="C387" s="9" t="s">
        <v>54</v>
      </c>
      <c r="D387" s="10">
        <v>19925</v>
      </c>
      <c r="E387" s="1" t="s">
        <v>35</v>
      </c>
      <c r="F387" s="1" t="s">
        <v>36</v>
      </c>
      <c r="G387" s="1" t="s">
        <v>37</v>
      </c>
      <c r="H387" s="8">
        <v>685</v>
      </c>
      <c r="I387" s="8" t="s">
        <v>44</v>
      </c>
      <c r="J387" s="8">
        <v>2</v>
      </c>
      <c r="K387" s="8">
        <v>4</v>
      </c>
      <c r="L387" s="8">
        <v>2</v>
      </c>
      <c r="M387" s="8">
        <v>4</v>
      </c>
      <c r="N387" s="8">
        <v>3</v>
      </c>
      <c r="O387" s="8">
        <v>3</v>
      </c>
      <c r="P387" s="8">
        <v>2</v>
      </c>
      <c r="Q387" s="8">
        <v>2</v>
      </c>
      <c r="R387" s="8">
        <v>2</v>
      </c>
      <c r="S387" s="1" t="s">
        <v>39</v>
      </c>
      <c r="T387" s="1">
        <f t="shared" ca="1" si="0"/>
        <v>69</v>
      </c>
      <c r="U387" s="1" t="str">
        <f t="shared" si="1"/>
        <v>Neutral</v>
      </c>
      <c r="V387" s="1" t="e">
        <f t="array" aca="1" ref="V387:W387" ca="1">xlookup(C387,'Dataset 2 (LOOKUP)'!$A$2:$A$135,'Dataset 2 (LOOKUP)'!$B$2:$C$135,"")</f>
        <v>#NAME?</v>
      </c>
      <c r="W387" s="1" t="e">
        <f ca="1"/>
        <v>#NAME?</v>
      </c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.75" customHeight="1">
      <c r="A388" s="8">
        <v>519</v>
      </c>
      <c r="B388" s="1" t="s">
        <v>33</v>
      </c>
      <c r="C388" s="9" t="s">
        <v>74</v>
      </c>
      <c r="D388" s="10">
        <v>23495</v>
      </c>
      <c r="E388" s="1" t="s">
        <v>35</v>
      </c>
      <c r="F388" s="1" t="s">
        <v>41</v>
      </c>
      <c r="G388" s="1" t="s">
        <v>41</v>
      </c>
      <c r="H388" s="8">
        <v>396</v>
      </c>
      <c r="I388" s="8" t="s">
        <v>38</v>
      </c>
      <c r="J388" s="8">
        <v>2</v>
      </c>
      <c r="K388" s="8">
        <v>3</v>
      </c>
      <c r="L388" s="8">
        <v>5</v>
      </c>
      <c r="M388" s="8">
        <v>4</v>
      </c>
      <c r="N388" s="8">
        <v>4</v>
      </c>
      <c r="O388" s="8">
        <v>5</v>
      </c>
      <c r="P388" s="8">
        <v>5</v>
      </c>
      <c r="Q388" s="8">
        <v>5</v>
      </c>
      <c r="R388" s="8">
        <v>5</v>
      </c>
      <c r="S388" s="1" t="s">
        <v>50</v>
      </c>
      <c r="T388" s="1">
        <f t="shared" ca="1" si="0"/>
        <v>59</v>
      </c>
      <c r="U388" s="1" t="str">
        <f t="shared" si="1"/>
        <v>Positive</v>
      </c>
      <c r="V388" s="1" t="e">
        <f t="array" aca="1" ref="V388:W388" ca="1">xlookup(C388,'Dataset 2 (LOOKUP)'!$A$2:$A$135,'Dataset 2 (LOOKUP)'!$B$2:$C$135,"")</f>
        <v>#NAME?</v>
      </c>
      <c r="W388" s="1" t="e">
        <f ca="1"/>
        <v>#NAME?</v>
      </c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.75" customHeight="1">
      <c r="A389" s="8">
        <v>718</v>
      </c>
      <c r="B389" s="1" t="s">
        <v>33</v>
      </c>
      <c r="C389" s="9" t="s">
        <v>74</v>
      </c>
      <c r="D389" s="10">
        <v>28507</v>
      </c>
      <c r="E389" s="1" t="s">
        <v>55</v>
      </c>
      <c r="F389" s="1" t="s">
        <v>41</v>
      </c>
      <c r="G389" s="1" t="s">
        <v>41</v>
      </c>
      <c r="H389" s="8">
        <v>89</v>
      </c>
      <c r="I389" s="8" t="s">
        <v>38</v>
      </c>
      <c r="J389" s="8">
        <v>2</v>
      </c>
      <c r="K389" s="8">
        <v>4</v>
      </c>
      <c r="L389" s="8">
        <v>3</v>
      </c>
      <c r="M389" s="8">
        <v>2</v>
      </c>
      <c r="N389" s="8">
        <v>4</v>
      </c>
      <c r="O389" s="8">
        <v>4</v>
      </c>
      <c r="P389" s="8">
        <v>5</v>
      </c>
      <c r="Q389" s="8">
        <v>4</v>
      </c>
      <c r="R389" s="8">
        <v>4</v>
      </c>
      <c r="S389" s="1" t="s">
        <v>56</v>
      </c>
      <c r="T389" s="1">
        <f t="shared" ca="1" si="0"/>
        <v>46</v>
      </c>
      <c r="U389" s="1" t="str">
        <f t="shared" si="1"/>
        <v>Negative</v>
      </c>
      <c r="V389" s="1" t="e">
        <f t="array" aca="1" ref="V389:W389" ca="1">xlookup(C389,'Dataset 2 (LOOKUP)'!$A$2:$A$135,'Dataset 2 (LOOKUP)'!$B$2:$C$135,"")</f>
        <v>#NAME?</v>
      </c>
      <c r="W389" s="1" t="e">
        <f ca="1"/>
        <v>#NAME?</v>
      </c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.75" customHeight="1">
      <c r="A390" s="8">
        <v>2923</v>
      </c>
      <c r="B390" s="1" t="s">
        <v>33</v>
      </c>
      <c r="C390" s="9" t="s">
        <v>49</v>
      </c>
      <c r="D390" s="10">
        <v>36949</v>
      </c>
      <c r="E390" s="1" t="s">
        <v>35</v>
      </c>
      <c r="F390" s="1" t="s">
        <v>41</v>
      </c>
      <c r="G390" s="1" t="s">
        <v>41</v>
      </c>
      <c r="H390" s="8">
        <v>859</v>
      </c>
      <c r="I390" s="8" t="s">
        <v>38</v>
      </c>
      <c r="J390" s="8">
        <v>2</v>
      </c>
      <c r="K390" s="8">
        <v>4</v>
      </c>
      <c r="L390" s="8">
        <v>5</v>
      </c>
      <c r="M390" s="8">
        <v>4</v>
      </c>
      <c r="N390" s="8">
        <v>4</v>
      </c>
      <c r="O390" s="8">
        <v>5</v>
      </c>
      <c r="P390" s="8">
        <v>5</v>
      </c>
      <c r="Q390" s="8">
        <v>5</v>
      </c>
      <c r="R390" s="8">
        <v>5</v>
      </c>
      <c r="S390" s="1" t="s">
        <v>50</v>
      </c>
      <c r="T390" s="1">
        <f t="shared" ca="1" si="0"/>
        <v>22</v>
      </c>
      <c r="U390" s="1" t="str">
        <f t="shared" si="1"/>
        <v>Positive</v>
      </c>
      <c r="V390" s="1" t="e">
        <f t="array" aca="1" ref="V390:W390" ca="1">xlookup(C390,'Dataset 2 (LOOKUP)'!$A$2:$A$135,'Dataset 2 (LOOKUP)'!$B$2:$C$135,"")</f>
        <v>#NAME?</v>
      </c>
      <c r="W390" s="1" t="e">
        <f ca="1"/>
        <v>#NAME?</v>
      </c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.75" customHeight="1">
      <c r="A391" s="8">
        <v>730</v>
      </c>
      <c r="B391" s="1" t="s">
        <v>33</v>
      </c>
      <c r="C391" s="9" t="s">
        <v>118</v>
      </c>
      <c r="D391" s="10">
        <v>21974</v>
      </c>
      <c r="E391" s="1" t="s">
        <v>35</v>
      </c>
      <c r="F391" s="1" t="s">
        <v>41</v>
      </c>
      <c r="G391" s="1" t="s">
        <v>41</v>
      </c>
      <c r="H391" s="8">
        <v>2868</v>
      </c>
      <c r="I391" s="8" t="s">
        <v>44</v>
      </c>
      <c r="J391" s="8">
        <v>1</v>
      </c>
      <c r="K391" s="8">
        <v>5</v>
      </c>
      <c r="L391" s="8">
        <v>4</v>
      </c>
      <c r="M391" s="8">
        <v>5</v>
      </c>
      <c r="N391" s="8">
        <v>4</v>
      </c>
      <c r="O391" s="8">
        <v>3</v>
      </c>
      <c r="P391" s="8">
        <v>4</v>
      </c>
      <c r="Q391" s="8">
        <v>4</v>
      </c>
      <c r="R391" s="8">
        <v>4</v>
      </c>
      <c r="S391" s="1" t="s">
        <v>50</v>
      </c>
      <c r="T391" s="1">
        <f t="shared" ca="1" si="0"/>
        <v>63</v>
      </c>
      <c r="U391" s="1" t="str">
        <f t="shared" si="1"/>
        <v>Positive</v>
      </c>
      <c r="V391" s="1" t="e">
        <f t="array" aca="1" ref="V391:W391" ca="1">xlookup(C391,'Dataset 2 (LOOKUP)'!$A$2:$A$135,'Dataset 2 (LOOKUP)'!$B$2:$C$135,"")</f>
        <v>#NAME?</v>
      </c>
      <c r="W391" s="1" t="e">
        <f ca="1"/>
        <v>#NAME?</v>
      </c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.75" customHeight="1">
      <c r="A392" s="8">
        <v>2873</v>
      </c>
      <c r="B392" s="1" t="s">
        <v>42</v>
      </c>
      <c r="C392" s="9" t="s">
        <v>54</v>
      </c>
      <c r="D392" s="10">
        <v>43782</v>
      </c>
      <c r="E392" s="1" t="s">
        <v>35</v>
      </c>
      <c r="F392" s="1" t="s">
        <v>36</v>
      </c>
      <c r="G392" s="1" t="s">
        <v>37</v>
      </c>
      <c r="H392" s="8">
        <v>475</v>
      </c>
      <c r="I392" s="8" t="s">
        <v>38</v>
      </c>
      <c r="J392" s="8">
        <v>4</v>
      </c>
      <c r="K392" s="8">
        <v>4</v>
      </c>
      <c r="L392" s="8">
        <v>1</v>
      </c>
      <c r="M392" s="8">
        <v>4</v>
      </c>
      <c r="N392" s="8">
        <v>4</v>
      </c>
      <c r="O392" s="8">
        <v>4</v>
      </c>
      <c r="P392" s="8">
        <v>4</v>
      </c>
      <c r="Q392" s="8">
        <v>4</v>
      </c>
      <c r="R392" s="8">
        <v>5</v>
      </c>
      <c r="S392" s="1" t="s">
        <v>39</v>
      </c>
      <c r="T392" s="1">
        <f t="shared" ca="1" si="0"/>
        <v>4</v>
      </c>
      <c r="U392" s="1" t="str">
        <f t="shared" si="1"/>
        <v>Neutral</v>
      </c>
      <c r="V392" s="1" t="e">
        <f t="array" aca="1" ref="V392:W392" ca="1">xlookup(C392,'Dataset 2 (LOOKUP)'!$A$2:$A$135,'Dataset 2 (LOOKUP)'!$B$2:$C$135,"")</f>
        <v>#NAME?</v>
      </c>
      <c r="W392" s="1" t="e">
        <f ca="1"/>
        <v>#NAME?</v>
      </c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.75" customHeight="1">
      <c r="A393" s="8">
        <v>1601</v>
      </c>
      <c r="B393" s="1" t="s">
        <v>33</v>
      </c>
      <c r="C393" s="9" t="s">
        <v>68</v>
      </c>
      <c r="D393" s="10">
        <v>32103</v>
      </c>
      <c r="E393" s="1" t="s">
        <v>35</v>
      </c>
      <c r="F393" s="1" t="s">
        <v>36</v>
      </c>
      <c r="G393" s="1" t="s">
        <v>37</v>
      </c>
      <c r="H393" s="8">
        <v>140</v>
      </c>
      <c r="I393" s="8" t="s">
        <v>44</v>
      </c>
      <c r="J393" s="8">
        <v>3</v>
      </c>
      <c r="K393" s="8">
        <v>4</v>
      </c>
      <c r="L393" s="8">
        <v>4</v>
      </c>
      <c r="M393" s="8">
        <v>3</v>
      </c>
      <c r="N393" s="8">
        <v>4</v>
      </c>
      <c r="O393" s="8">
        <v>2</v>
      </c>
      <c r="P393" s="8">
        <v>4</v>
      </c>
      <c r="Q393" s="8">
        <v>4</v>
      </c>
      <c r="R393" s="8">
        <v>4</v>
      </c>
      <c r="S393" s="1" t="s">
        <v>39</v>
      </c>
      <c r="T393" s="1">
        <f t="shared" ca="1" si="0"/>
        <v>36</v>
      </c>
      <c r="U393" s="1" t="str">
        <f t="shared" si="1"/>
        <v>Neutral</v>
      </c>
      <c r="V393" s="1" t="e">
        <f t="array" aca="1" ref="V393:W393" ca="1">xlookup(C393,'Dataset 2 (LOOKUP)'!$A$2:$A$135,'Dataset 2 (LOOKUP)'!$B$2:$C$135,"")</f>
        <v>#NAME?</v>
      </c>
      <c r="W393" s="1" t="e">
        <f ca="1"/>
        <v>#NAME?</v>
      </c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.75" customHeight="1">
      <c r="A394" s="8">
        <v>911</v>
      </c>
      <c r="B394" s="1" t="s">
        <v>33</v>
      </c>
      <c r="C394" s="9" t="s">
        <v>54</v>
      </c>
      <c r="D394" s="10">
        <v>32016</v>
      </c>
      <c r="E394" s="1" t="s">
        <v>55</v>
      </c>
      <c r="F394" s="1" t="s">
        <v>41</v>
      </c>
      <c r="G394" s="1" t="s">
        <v>37</v>
      </c>
      <c r="H394" s="8">
        <v>282</v>
      </c>
      <c r="I394" s="8" t="s">
        <v>44</v>
      </c>
      <c r="J394" s="8">
        <v>1</v>
      </c>
      <c r="K394" s="8">
        <v>2</v>
      </c>
      <c r="L394" s="8">
        <v>4</v>
      </c>
      <c r="M394" s="8">
        <v>4</v>
      </c>
      <c r="N394" s="8">
        <v>4</v>
      </c>
      <c r="O394" s="8">
        <v>4</v>
      </c>
      <c r="P394" s="8">
        <v>3</v>
      </c>
      <c r="Q394" s="8">
        <v>4</v>
      </c>
      <c r="R394" s="8">
        <v>3</v>
      </c>
      <c r="S394" s="1" t="s">
        <v>56</v>
      </c>
      <c r="T394" s="1">
        <f t="shared" ca="1" si="0"/>
        <v>36</v>
      </c>
      <c r="U394" s="1" t="str">
        <f t="shared" si="1"/>
        <v>Negative</v>
      </c>
      <c r="V394" s="1" t="e">
        <f t="array" aca="1" ref="V394:W394" ca="1">xlookup(C394,'Dataset 2 (LOOKUP)'!$A$2:$A$135,'Dataset 2 (LOOKUP)'!$B$2:$C$135,"")</f>
        <v>#NAME?</v>
      </c>
      <c r="W394" s="1" t="e">
        <f ca="1"/>
        <v>#NAME?</v>
      </c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.75" customHeight="1">
      <c r="A395" s="8">
        <v>3334</v>
      </c>
      <c r="B395" s="1" t="s">
        <v>42</v>
      </c>
      <c r="C395" s="9" t="s">
        <v>49</v>
      </c>
      <c r="D395" s="10">
        <v>41408</v>
      </c>
      <c r="E395" s="1" t="s">
        <v>35</v>
      </c>
      <c r="F395" s="1" t="s">
        <v>41</v>
      </c>
      <c r="G395" s="1" t="s">
        <v>41</v>
      </c>
      <c r="H395" s="8">
        <v>2037</v>
      </c>
      <c r="I395" s="8" t="s">
        <v>38</v>
      </c>
      <c r="J395" s="8">
        <v>3</v>
      </c>
      <c r="K395" s="8">
        <v>3</v>
      </c>
      <c r="L395" s="8">
        <v>4</v>
      </c>
      <c r="M395" s="8">
        <v>4</v>
      </c>
      <c r="N395" s="8">
        <v>4</v>
      </c>
      <c r="O395" s="8">
        <v>2</v>
      </c>
      <c r="P395" s="8">
        <v>4</v>
      </c>
      <c r="Q395" s="8">
        <v>4</v>
      </c>
      <c r="R395" s="8">
        <v>4</v>
      </c>
      <c r="S395" s="1" t="s">
        <v>50</v>
      </c>
      <c r="T395" s="1">
        <f t="shared" ca="1" si="0"/>
        <v>10</v>
      </c>
      <c r="U395" s="1" t="str">
        <f t="shared" si="1"/>
        <v>Positive</v>
      </c>
      <c r="V395" s="1" t="e">
        <f t="array" aca="1" ref="V395:W395" ca="1">xlookup(C395,'Dataset 2 (LOOKUP)'!$A$2:$A$135,'Dataset 2 (LOOKUP)'!$B$2:$C$135,"")</f>
        <v>#NAME?</v>
      </c>
      <c r="W395" s="1" t="e">
        <f ca="1"/>
        <v>#NAME?</v>
      </c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.75" customHeight="1">
      <c r="A396" s="8">
        <v>3069</v>
      </c>
      <c r="B396" s="1" t="s">
        <v>33</v>
      </c>
      <c r="C396" s="9" t="s">
        <v>83</v>
      </c>
      <c r="D396" s="10">
        <v>21675</v>
      </c>
      <c r="E396" s="1" t="s">
        <v>55</v>
      </c>
      <c r="F396" s="1" t="s">
        <v>41</v>
      </c>
      <c r="G396" s="1" t="s">
        <v>41</v>
      </c>
      <c r="H396" s="8">
        <v>413</v>
      </c>
      <c r="I396" s="8" t="s">
        <v>38</v>
      </c>
      <c r="J396" s="8">
        <v>3</v>
      </c>
      <c r="K396" s="8">
        <v>3</v>
      </c>
      <c r="L396" s="8">
        <v>4</v>
      </c>
      <c r="M396" s="8">
        <v>1</v>
      </c>
      <c r="N396" s="8">
        <v>1</v>
      </c>
      <c r="O396" s="8">
        <v>1</v>
      </c>
      <c r="P396" s="8">
        <v>4</v>
      </c>
      <c r="Q396" s="8">
        <v>1</v>
      </c>
      <c r="R396" s="8">
        <v>5</v>
      </c>
      <c r="S396" s="1" t="s">
        <v>39</v>
      </c>
      <c r="T396" s="1">
        <f t="shared" ca="1" si="0"/>
        <v>64</v>
      </c>
      <c r="U396" s="1" t="str">
        <f t="shared" si="1"/>
        <v>Neutral</v>
      </c>
      <c r="V396" s="1" t="e">
        <f t="array" aca="1" ref="V396:W396" ca="1">xlookup(C396,'Dataset 2 (LOOKUP)'!$A$2:$A$135,'Dataset 2 (LOOKUP)'!$B$2:$C$135,"")</f>
        <v>#NAME?</v>
      </c>
      <c r="W396" s="1" t="e">
        <f ca="1"/>
        <v>#NAME?</v>
      </c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.75" customHeight="1">
      <c r="A397" s="8">
        <v>2844</v>
      </c>
      <c r="B397" s="1" t="s">
        <v>42</v>
      </c>
      <c r="C397" s="9" t="s">
        <v>49</v>
      </c>
      <c r="D397" s="10">
        <v>38450</v>
      </c>
      <c r="E397" s="1" t="s">
        <v>35</v>
      </c>
      <c r="F397" s="1" t="s">
        <v>41</v>
      </c>
      <c r="G397" s="1" t="s">
        <v>41</v>
      </c>
      <c r="H397" s="8">
        <v>491</v>
      </c>
      <c r="I397" s="8" t="s">
        <v>44</v>
      </c>
      <c r="J397" s="8">
        <v>1</v>
      </c>
      <c r="K397" s="8">
        <v>5</v>
      </c>
      <c r="L397" s="8">
        <v>5</v>
      </c>
      <c r="M397" s="8">
        <v>4</v>
      </c>
      <c r="N397" s="8">
        <v>4</v>
      </c>
      <c r="O397" s="8">
        <v>4</v>
      </c>
      <c r="P397" s="8">
        <v>5</v>
      </c>
      <c r="Q397" s="8">
        <v>5</v>
      </c>
      <c r="R397" s="8">
        <v>5</v>
      </c>
      <c r="S397" s="1" t="s">
        <v>50</v>
      </c>
      <c r="T397" s="1">
        <f t="shared" ca="1" si="0"/>
        <v>18</v>
      </c>
      <c r="U397" s="1" t="str">
        <f t="shared" si="1"/>
        <v>Positive</v>
      </c>
      <c r="V397" s="1" t="e">
        <f t="array" aca="1" ref="V397:W397" ca="1">xlookup(C397,'Dataset 2 (LOOKUP)'!$A$2:$A$135,'Dataset 2 (LOOKUP)'!$B$2:$C$135,"")</f>
        <v>#NAME?</v>
      </c>
      <c r="W397" s="1" t="e">
        <f ca="1"/>
        <v>#NAME?</v>
      </c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.75" customHeight="1">
      <c r="A398" s="8">
        <v>2322</v>
      </c>
      <c r="B398" s="1" t="s">
        <v>42</v>
      </c>
      <c r="C398" s="9" t="s">
        <v>102</v>
      </c>
      <c r="D398" s="10">
        <v>36412</v>
      </c>
      <c r="E398" s="1" t="s">
        <v>35</v>
      </c>
      <c r="F398" s="1" t="s">
        <v>36</v>
      </c>
      <c r="G398" s="1" t="s">
        <v>37</v>
      </c>
      <c r="H398" s="8">
        <v>925</v>
      </c>
      <c r="I398" s="8" t="s">
        <v>38</v>
      </c>
      <c r="J398" s="8">
        <v>3</v>
      </c>
      <c r="K398" s="8">
        <v>4</v>
      </c>
      <c r="L398" s="8">
        <v>2</v>
      </c>
      <c r="M398" s="8">
        <v>4</v>
      </c>
      <c r="N398" s="8">
        <v>4</v>
      </c>
      <c r="O398" s="8">
        <v>4</v>
      </c>
      <c r="P398" s="8">
        <v>3</v>
      </c>
      <c r="Q398" s="8">
        <v>4</v>
      </c>
      <c r="R398" s="8">
        <v>4</v>
      </c>
      <c r="S398" s="1" t="s">
        <v>39</v>
      </c>
      <c r="T398" s="1">
        <f t="shared" ca="1" si="0"/>
        <v>24</v>
      </c>
      <c r="U398" s="1" t="str">
        <f t="shared" si="1"/>
        <v>Neutral</v>
      </c>
      <c r="V398" s="1" t="e">
        <f t="array" aca="1" ref="V398:W398" ca="1">xlookup(C398,'Dataset 2 (LOOKUP)'!$A$2:$A$135,'Dataset 2 (LOOKUP)'!$B$2:$C$135,"")</f>
        <v>#NAME?</v>
      </c>
      <c r="W398" s="1" t="e">
        <f ca="1"/>
        <v>#NAME?</v>
      </c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.75" customHeight="1">
      <c r="A399" s="8">
        <v>283</v>
      </c>
      <c r="B399" s="1" t="s">
        <v>42</v>
      </c>
      <c r="C399" s="9" t="s">
        <v>65</v>
      </c>
      <c r="D399" s="10">
        <v>31914</v>
      </c>
      <c r="E399" s="1" t="s">
        <v>55</v>
      </c>
      <c r="F399" s="1" t="s">
        <v>41</v>
      </c>
      <c r="G399" s="1" t="s">
        <v>41</v>
      </c>
      <c r="H399" s="8">
        <v>802</v>
      </c>
      <c r="I399" s="8" t="s">
        <v>44</v>
      </c>
      <c r="J399" s="8">
        <v>4</v>
      </c>
      <c r="K399" s="8">
        <v>4</v>
      </c>
      <c r="L399" s="8">
        <v>3</v>
      </c>
      <c r="M399" s="8">
        <v>2</v>
      </c>
      <c r="N399" s="8">
        <v>2</v>
      </c>
      <c r="O399" s="8">
        <v>2</v>
      </c>
      <c r="P399" s="8">
        <v>5</v>
      </c>
      <c r="Q399" s="8">
        <v>2</v>
      </c>
      <c r="R399" s="8">
        <v>4</v>
      </c>
      <c r="S399" s="1" t="s">
        <v>50</v>
      </c>
      <c r="T399" s="1">
        <f t="shared" ca="1" si="0"/>
        <v>36</v>
      </c>
      <c r="U399" s="1" t="str">
        <f t="shared" si="1"/>
        <v>Positive</v>
      </c>
      <c r="V399" s="1" t="e">
        <f t="array" aca="1" ref="V399:W399" ca="1">xlookup(C399,'Dataset 2 (LOOKUP)'!$A$2:$A$135,'Dataset 2 (LOOKUP)'!$B$2:$C$135,"")</f>
        <v>#NAME?</v>
      </c>
      <c r="W399" s="1" t="e">
        <f ca="1"/>
        <v>#NAME?</v>
      </c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.75" customHeight="1">
      <c r="A400" s="8">
        <v>193</v>
      </c>
      <c r="B400" s="1" t="s">
        <v>33</v>
      </c>
      <c r="C400" s="9" t="s">
        <v>49</v>
      </c>
      <c r="D400" s="10">
        <v>36100</v>
      </c>
      <c r="E400" s="1" t="s">
        <v>35</v>
      </c>
      <c r="F400" s="1" t="s">
        <v>41</v>
      </c>
      <c r="G400" s="1" t="s">
        <v>41</v>
      </c>
      <c r="H400" s="8">
        <v>213</v>
      </c>
      <c r="I400" s="8" t="s">
        <v>38</v>
      </c>
      <c r="J400" s="8">
        <v>1</v>
      </c>
      <c r="K400" s="8">
        <v>4</v>
      </c>
      <c r="L400" s="8">
        <v>5</v>
      </c>
      <c r="M400" s="8">
        <v>4</v>
      </c>
      <c r="N400" s="8">
        <v>3</v>
      </c>
      <c r="O400" s="8">
        <v>5</v>
      </c>
      <c r="P400" s="8">
        <v>5</v>
      </c>
      <c r="Q400" s="8">
        <v>5</v>
      </c>
      <c r="R400" s="8">
        <v>5</v>
      </c>
      <c r="S400" s="1" t="s">
        <v>50</v>
      </c>
      <c r="T400" s="1">
        <f t="shared" ca="1" si="0"/>
        <v>25</v>
      </c>
      <c r="U400" s="1" t="str">
        <f t="shared" si="1"/>
        <v>Positive</v>
      </c>
      <c r="V400" s="1" t="e">
        <f t="array" aca="1" ref="V400:W400" ca="1">xlookup(C400,'Dataset 2 (LOOKUP)'!$A$2:$A$135,'Dataset 2 (LOOKUP)'!$B$2:$C$135,"")</f>
        <v>#NAME?</v>
      </c>
      <c r="W400" s="1" t="e">
        <f ca="1"/>
        <v>#NAME?</v>
      </c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.75" customHeight="1">
      <c r="A401" s="8">
        <v>2544</v>
      </c>
      <c r="B401" s="1" t="s">
        <v>33</v>
      </c>
      <c r="C401" s="9" t="s">
        <v>90</v>
      </c>
      <c r="D401" s="10">
        <v>41027</v>
      </c>
      <c r="E401" s="1" t="s">
        <v>35</v>
      </c>
      <c r="F401" s="1" t="s">
        <v>41</v>
      </c>
      <c r="G401" s="1" t="s">
        <v>41</v>
      </c>
      <c r="H401" s="8">
        <v>304</v>
      </c>
      <c r="I401" s="8" t="s">
        <v>44</v>
      </c>
      <c r="J401" s="8">
        <v>0</v>
      </c>
      <c r="K401" s="8">
        <v>3</v>
      </c>
      <c r="L401" s="8">
        <v>5</v>
      </c>
      <c r="M401" s="8">
        <v>4</v>
      </c>
      <c r="N401" s="8">
        <v>4</v>
      </c>
      <c r="O401" s="8">
        <v>2</v>
      </c>
      <c r="P401" s="8">
        <v>5</v>
      </c>
      <c r="Q401" s="8">
        <v>5</v>
      </c>
      <c r="R401" s="8">
        <v>5</v>
      </c>
      <c r="S401" s="1" t="s">
        <v>50</v>
      </c>
      <c r="T401" s="1">
        <f t="shared" ca="1" si="0"/>
        <v>11</v>
      </c>
      <c r="U401" s="1" t="str">
        <f t="shared" si="1"/>
        <v>Positive</v>
      </c>
      <c r="V401" s="1" t="e">
        <f t="array" aca="1" ref="V401:W401" ca="1">xlookup(C401,'Dataset 2 (LOOKUP)'!$A$2:$A$135,'Dataset 2 (LOOKUP)'!$B$2:$C$135,"")</f>
        <v>#NAME?</v>
      </c>
      <c r="W401" s="1" t="e">
        <f ca="1"/>
        <v>#NAME?</v>
      </c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.75" customHeight="1">
      <c r="A402" s="8">
        <v>1050</v>
      </c>
      <c r="B402" s="1" t="s">
        <v>33</v>
      </c>
      <c r="C402" s="9" t="s">
        <v>88</v>
      </c>
      <c r="D402" s="10">
        <v>26140</v>
      </c>
      <c r="E402" s="1" t="s">
        <v>35</v>
      </c>
      <c r="F402" s="1" t="s">
        <v>41</v>
      </c>
      <c r="G402" s="1" t="s">
        <v>37</v>
      </c>
      <c r="H402" s="8">
        <v>309</v>
      </c>
      <c r="I402" s="8" t="s">
        <v>38</v>
      </c>
      <c r="J402" s="8">
        <v>5</v>
      </c>
      <c r="K402" s="8">
        <v>4</v>
      </c>
      <c r="L402" s="8">
        <v>5</v>
      </c>
      <c r="M402" s="8">
        <v>3</v>
      </c>
      <c r="N402" s="8">
        <v>2</v>
      </c>
      <c r="O402" s="8">
        <v>1</v>
      </c>
      <c r="P402" s="8">
        <v>5</v>
      </c>
      <c r="Q402" s="8">
        <v>5</v>
      </c>
      <c r="R402" s="8">
        <v>5</v>
      </c>
      <c r="S402" s="1" t="s">
        <v>50</v>
      </c>
      <c r="T402" s="1">
        <f t="shared" ca="1" si="0"/>
        <v>52</v>
      </c>
      <c r="U402" s="1" t="str">
        <f t="shared" si="1"/>
        <v>Positive</v>
      </c>
      <c r="V402" s="1" t="e">
        <f t="array" aca="1" ref="V402:W402" ca="1">xlookup(C402,'Dataset 2 (LOOKUP)'!$A$2:$A$135,'Dataset 2 (LOOKUP)'!$B$2:$C$135,"")</f>
        <v>#NAME?</v>
      </c>
      <c r="W402" s="1" t="e">
        <f ca="1"/>
        <v>#NAME?</v>
      </c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.75" customHeight="1">
      <c r="A403" s="8">
        <v>253</v>
      </c>
      <c r="B403" s="1" t="s">
        <v>42</v>
      </c>
      <c r="C403" s="9" t="s">
        <v>105</v>
      </c>
      <c r="D403" s="10">
        <v>20606</v>
      </c>
      <c r="E403" s="1" t="s">
        <v>35</v>
      </c>
      <c r="F403" s="1" t="s">
        <v>36</v>
      </c>
      <c r="G403" s="1" t="s">
        <v>48</v>
      </c>
      <c r="H403" s="8">
        <v>719</v>
      </c>
      <c r="I403" s="8" t="s">
        <v>44</v>
      </c>
      <c r="J403" s="8">
        <v>2</v>
      </c>
      <c r="K403" s="8">
        <v>3</v>
      </c>
      <c r="L403" s="8">
        <v>4</v>
      </c>
      <c r="M403" s="8">
        <v>2</v>
      </c>
      <c r="N403" s="8">
        <v>2</v>
      </c>
      <c r="O403" s="8">
        <v>2</v>
      </c>
      <c r="P403" s="8">
        <v>5</v>
      </c>
      <c r="Q403" s="8">
        <v>2</v>
      </c>
      <c r="R403" s="8">
        <v>4</v>
      </c>
      <c r="S403" s="1" t="s">
        <v>56</v>
      </c>
      <c r="T403" s="1">
        <f t="shared" ca="1" si="0"/>
        <v>67</v>
      </c>
      <c r="U403" s="1" t="str">
        <f t="shared" si="1"/>
        <v>Negative</v>
      </c>
      <c r="V403" s="1" t="e">
        <f t="array" aca="1" ref="V403:W403" ca="1">xlookup(C403,'Dataset 2 (LOOKUP)'!$A$2:$A$135,'Dataset 2 (LOOKUP)'!$B$2:$C$135,"")</f>
        <v>#NAME?</v>
      </c>
      <c r="W403" s="1" t="e">
        <f ca="1"/>
        <v>#NAME?</v>
      </c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.75" customHeight="1">
      <c r="A404" s="8">
        <v>584</v>
      </c>
      <c r="B404" s="1" t="s">
        <v>42</v>
      </c>
      <c r="C404" s="9" t="s">
        <v>83</v>
      </c>
      <c r="D404" s="10">
        <v>33703</v>
      </c>
      <c r="E404" s="1" t="s">
        <v>55</v>
      </c>
      <c r="F404" s="1" t="s">
        <v>41</v>
      </c>
      <c r="G404" s="1" t="s">
        <v>41</v>
      </c>
      <c r="H404" s="8">
        <v>282</v>
      </c>
      <c r="I404" s="8" t="s">
        <v>38</v>
      </c>
      <c r="J404" s="8">
        <v>1</v>
      </c>
      <c r="K404" s="8">
        <v>1</v>
      </c>
      <c r="L404" s="8">
        <v>3</v>
      </c>
      <c r="M404" s="8">
        <v>2</v>
      </c>
      <c r="N404" s="8">
        <v>2</v>
      </c>
      <c r="O404" s="8">
        <v>2</v>
      </c>
      <c r="P404" s="8">
        <v>4</v>
      </c>
      <c r="Q404" s="8">
        <v>2</v>
      </c>
      <c r="R404" s="8">
        <v>4</v>
      </c>
      <c r="S404" s="1" t="s">
        <v>56</v>
      </c>
      <c r="T404" s="1">
        <f t="shared" ca="1" si="0"/>
        <v>31</v>
      </c>
      <c r="U404" s="1" t="str">
        <f t="shared" si="1"/>
        <v>Negative</v>
      </c>
      <c r="V404" s="1" t="e">
        <f t="array" aca="1" ref="V404:W404" ca="1">xlookup(C404,'Dataset 2 (LOOKUP)'!$A$2:$A$135,'Dataset 2 (LOOKUP)'!$B$2:$C$135,"")</f>
        <v>#NAME?</v>
      </c>
      <c r="W404" s="1" t="e">
        <f ca="1"/>
        <v>#NAME?</v>
      </c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.75" customHeight="1">
      <c r="A405" s="8">
        <v>1979</v>
      </c>
      <c r="B405" s="1" t="s">
        <v>33</v>
      </c>
      <c r="C405" s="9" t="s">
        <v>112</v>
      </c>
      <c r="D405" s="10">
        <v>23785</v>
      </c>
      <c r="E405" s="1" t="s">
        <v>35</v>
      </c>
      <c r="F405" s="1" t="s">
        <v>36</v>
      </c>
      <c r="G405" s="1" t="s">
        <v>37</v>
      </c>
      <c r="H405" s="8">
        <v>351</v>
      </c>
      <c r="I405" s="8" t="s">
        <v>44</v>
      </c>
      <c r="J405" s="8">
        <v>2</v>
      </c>
      <c r="K405" s="8">
        <v>5</v>
      </c>
      <c r="L405" s="8">
        <v>2</v>
      </c>
      <c r="M405" s="8">
        <v>4</v>
      </c>
      <c r="N405" s="8">
        <v>3</v>
      </c>
      <c r="O405" s="8">
        <v>2</v>
      </c>
      <c r="P405" s="8">
        <v>2</v>
      </c>
      <c r="Q405" s="8">
        <v>2</v>
      </c>
      <c r="R405" s="8">
        <v>4</v>
      </c>
      <c r="S405" s="1" t="s">
        <v>39</v>
      </c>
      <c r="T405" s="1">
        <f t="shared" ca="1" si="0"/>
        <v>58</v>
      </c>
      <c r="U405" s="1" t="str">
        <f t="shared" si="1"/>
        <v>Neutral</v>
      </c>
      <c r="V405" s="1" t="e">
        <f t="array" aca="1" ref="V405:W405" ca="1">xlookup(C405,'Dataset 2 (LOOKUP)'!$A$2:$A$135,'Dataset 2 (LOOKUP)'!$B$2:$C$135,"")</f>
        <v>#NAME?</v>
      </c>
      <c r="W405" s="1" t="e">
        <f ca="1"/>
        <v>#NAME?</v>
      </c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.75" customHeight="1">
      <c r="A406" s="8">
        <v>1253</v>
      </c>
      <c r="B406" s="1" t="s">
        <v>42</v>
      </c>
      <c r="C406" s="9" t="s">
        <v>49</v>
      </c>
      <c r="D406" s="10">
        <v>28054</v>
      </c>
      <c r="E406" s="1" t="s">
        <v>35</v>
      </c>
      <c r="F406" s="1" t="s">
        <v>36</v>
      </c>
      <c r="G406" s="1" t="s">
        <v>37</v>
      </c>
      <c r="H406" s="8">
        <v>354</v>
      </c>
      <c r="I406" s="8" t="s">
        <v>44</v>
      </c>
      <c r="J406" s="8">
        <v>3</v>
      </c>
      <c r="K406" s="8">
        <v>5</v>
      </c>
      <c r="L406" s="8">
        <v>5</v>
      </c>
      <c r="M406" s="8">
        <v>2</v>
      </c>
      <c r="N406" s="8">
        <v>2</v>
      </c>
      <c r="O406" s="8">
        <v>2</v>
      </c>
      <c r="P406" s="8">
        <v>5</v>
      </c>
      <c r="Q406" s="8">
        <v>2</v>
      </c>
      <c r="R406" s="8">
        <v>5</v>
      </c>
      <c r="S406" s="1" t="s">
        <v>39</v>
      </c>
      <c r="T406" s="1">
        <f t="shared" ca="1" si="0"/>
        <v>47</v>
      </c>
      <c r="U406" s="1" t="str">
        <f t="shared" si="1"/>
        <v>Neutral</v>
      </c>
      <c r="V406" s="1" t="e">
        <f t="array" aca="1" ref="V406:W406" ca="1">xlookup(C406,'Dataset 2 (LOOKUP)'!$A$2:$A$135,'Dataset 2 (LOOKUP)'!$B$2:$C$135,"")</f>
        <v>#NAME?</v>
      </c>
      <c r="W406" s="1" t="e">
        <f ca="1"/>
        <v>#NAME?</v>
      </c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.75" customHeight="1">
      <c r="A407" s="8">
        <v>3083</v>
      </c>
      <c r="B407" s="1" t="s">
        <v>33</v>
      </c>
      <c r="C407" s="9" t="s">
        <v>57</v>
      </c>
      <c r="D407" s="10">
        <v>22873</v>
      </c>
      <c r="E407" s="1" t="s">
        <v>35</v>
      </c>
      <c r="F407" s="1" t="s">
        <v>41</v>
      </c>
      <c r="G407" s="1" t="s">
        <v>41</v>
      </c>
      <c r="H407" s="8">
        <v>1884</v>
      </c>
      <c r="I407" s="8" t="s">
        <v>44</v>
      </c>
      <c r="J407" s="8">
        <v>1</v>
      </c>
      <c r="K407" s="8">
        <v>3</v>
      </c>
      <c r="L407" s="8">
        <v>3</v>
      </c>
      <c r="M407" s="8">
        <v>3</v>
      </c>
      <c r="N407" s="8">
        <v>3</v>
      </c>
      <c r="O407" s="8">
        <v>3</v>
      </c>
      <c r="P407" s="8">
        <v>3</v>
      </c>
      <c r="Q407" s="8">
        <v>3</v>
      </c>
      <c r="R407" s="8">
        <v>3</v>
      </c>
      <c r="S407" s="1" t="s">
        <v>39</v>
      </c>
      <c r="T407" s="1">
        <f t="shared" ca="1" si="0"/>
        <v>61</v>
      </c>
      <c r="U407" s="1" t="str">
        <f t="shared" si="1"/>
        <v>Neutral</v>
      </c>
      <c r="V407" s="1" t="e">
        <f t="array" aca="1" ref="V407:W407" ca="1">xlookup(C407,'Dataset 2 (LOOKUP)'!$A$2:$A$135,'Dataset 2 (LOOKUP)'!$B$2:$C$135,"")</f>
        <v>#NAME?</v>
      </c>
      <c r="W407" s="1" t="e">
        <f ca="1"/>
        <v>#NAME?</v>
      </c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.75" customHeight="1">
      <c r="A408" s="8">
        <v>2870</v>
      </c>
      <c r="B408" s="1" t="s">
        <v>33</v>
      </c>
      <c r="C408" s="9" t="s">
        <v>71</v>
      </c>
      <c r="D408" s="10">
        <v>40137</v>
      </c>
      <c r="E408" s="1" t="s">
        <v>35</v>
      </c>
      <c r="F408" s="1" t="s">
        <v>41</v>
      </c>
      <c r="G408" s="1" t="s">
        <v>41</v>
      </c>
      <c r="H408" s="8">
        <v>3827</v>
      </c>
      <c r="I408" s="8" t="s">
        <v>44</v>
      </c>
      <c r="J408" s="8">
        <v>3</v>
      </c>
      <c r="K408" s="8">
        <v>3</v>
      </c>
      <c r="L408" s="8">
        <v>2</v>
      </c>
      <c r="M408" s="8">
        <v>3</v>
      </c>
      <c r="N408" s="8">
        <v>4</v>
      </c>
      <c r="O408" s="8">
        <v>4</v>
      </c>
      <c r="P408" s="8">
        <v>2</v>
      </c>
      <c r="Q408" s="8">
        <v>2</v>
      </c>
      <c r="R408" s="8">
        <v>2</v>
      </c>
      <c r="S408" s="1" t="s">
        <v>39</v>
      </c>
      <c r="T408" s="1">
        <f t="shared" ca="1" si="0"/>
        <v>14</v>
      </c>
      <c r="U408" s="1" t="str">
        <f t="shared" si="1"/>
        <v>Neutral</v>
      </c>
      <c r="V408" s="1" t="e">
        <f t="array" aca="1" ref="V408:W408" ca="1">xlookup(C408,'Dataset 2 (LOOKUP)'!$A$2:$A$135,'Dataset 2 (LOOKUP)'!$B$2:$C$135,"")</f>
        <v>#NAME?</v>
      </c>
      <c r="W408" s="1" t="e">
        <f ca="1"/>
        <v>#NAME?</v>
      </c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.75" customHeight="1">
      <c r="A409" s="8">
        <v>2017</v>
      </c>
      <c r="B409" s="1" t="s">
        <v>33</v>
      </c>
      <c r="C409" s="9" t="s">
        <v>83</v>
      </c>
      <c r="D409" s="10">
        <v>34627</v>
      </c>
      <c r="E409" s="1" t="s">
        <v>35</v>
      </c>
      <c r="F409" s="1" t="s">
        <v>41</v>
      </c>
      <c r="G409" s="1" t="s">
        <v>41</v>
      </c>
      <c r="H409" s="8">
        <v>733</v>
      </c>
      <c r="I409" s="8" t="s">
        <v>44</v>
      </c>
      <c r="J409" s="8">
        <v>3</v>
      </c>
      <c r="K409" s="8">
        <v>5</v>
      </c>
      <c r="L409" s="8">
        <v>5</v>
      </c>
      <c r="M409" s="8">
        <v>4</v>
      </c>
      <c r="N409" s="8">
        <v>4</v>
      </c>
      <c r="O409" s="8">
        <v>5</v>
      </c>
      <c r="P409" s="8">
        <v>5</v>
      </c>
      <c r="Q409" s="8">
        <v>5</v>
      </c>
      <c r="R409" s="8">
        <v>5</v>
      </c>
      <c r="S409" s="1" t="s">
        <v>50</v>
      </c>
      <c r="T409" s="1">
        <f t="shared" ca="1" si="0"/>
        <v>29</v>
      </c>
      <c r="U409" s="1" t="str">
        <f t="shared" si="1"/>
        <v>Positive</v>
      </c>
      <c r="V409" s="1" t="e">
        <f t="array" aca="1" ref="V409:W409" ca="1">xlookup(C409,'Dataset 2 (LOOKUP)'!$A$2:$A$135,'Dataset 2 (LOOKUP)'!$B$2:$C$135,"")</f>
        <v>#NAME?</v>
      </c>
      <c r="W409" s="1" t="e">
        <f ca="1"/>
        <v>#NAME?</v>
      </c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.75" customHeight="1">
      <c r="A410" s="8">
        <v>2308</v>
      </c>
      <c r="B410" s="1" t="s">
        <v>33</v>
      </c>
      <c r="C410" s="9" t="s">
        <v>57</v>
      </c>
      <c r="D410" s="10">
        <v>23461</v>
      </c>
      <c r="E410" s="1" t="s">
        <v>35</v>
      </c>
      <c r="F410" s="1" t="s">
        <v>41</v>
      </c>
      <c r="G410" s="1" t="s">
        <v>37</v>
      </c>
      <c r="H410" s="8">
        <v>291</v>
      </c>
      <c r="I410" s="8" t="s">
        <v>44</v>
      </c>
      <c r="J410" s="8">
        <v>2</v>
      </c>
      <c r="K410" s="8">
        <v>3</v>
      </c>
      <c r="L410" s="8">
        <v>2</v>
      </c>
      <c r="M410" s="8">
        <v>1</v>
      </c>
      <c r="N410" s="8">
        <v>3</v>
      </c>
      <c r="O410" s="8">
        <v>1</v>
      </c>
      <c r="P410" s="8">
        <v>2</v>
      </c>
      <c r="Q410" s="8">
        <v>2</v>
      </c>
      <c r="R410" s="8">
        <v>2</v>
      </c>
      <c r="S410" s="1" t="s">
        <v>39</v>
      </c>
      <c r="T410" s="1">
        <f t="shared" ca="1" si="0"/>
        <v>59</v>
      </c>
      <c r="U410" s="1" t="str">
        <f t="shared" si="1"/>
        <v>Neutral</v>
      </c>
      <c r="V410" s="1" t="e">
        <f t="array" aca="1" ref="V410:W410" ca="1">xlookup(C410,'Dataset 2 (LOOKUP)'!$A$2:$A$135,'Dataset 2 (LOOKUP)'!$B$2:$C$135,"")</f>
        <v>#NAME?</v>
      </c>
      <c r="W410" s="1" t="e">
        <f ca="1"/>
        <v>#NAME?</v>
      </c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.75" customHeight="1">
      <c r="A411" s="8">
        <v>1947</v>
      </c>
      <c r="B411" s="1" t="s">
        <v>33</v>
      </c>
      <c r="C411" s="9" t="s">
        <v>112</v>
      </c>
      <c r="D411" s="10">
        <v>24277</v>
      </c>
      <c r="E411" s="1" t="s">
        <v>35</v>
      </c>
      <c r="F411" s="1" t="s">
        <v>41</v>
      </c>
      <c r="G411" s="1" t="s">
        <v>37</v>
      </c>
      <c r="H411" s="8">
        <v>383</v>
      </c>
      <c r="I411" s="8" t="s">
        <v>44</v>
      </c>
      <c r="J411" s="8">
        <v>2</v>
      </c>
      <c r="K411" s="8">
        <v>3</v>
      </c>
      <c r="L411" s="8">
        <v>3</v>
      </c>
      <c r="M411" s="8">
        <v>4</v>
      </c>
      <c r="N411" s="8">
        <v>2</v>
      </c>
      <c r="O411" s="8">
        <v>1</v>
      </c>
      <c r="P411" s="8">
        <v>3</v>
      </c>
      <c r="Q411" s="8">
        <v>3</v>
      </c>
      <c r="R411" s="8">
        <v>3</v>
      </c>
      <c r="S411" s="1" t="s">
        <v>39</v>
      </c>
      <c r="T411" s="1">
        <f t="shared" ca="1" si="0"/>
        <v>57</v>
      </c>
      <c r="U411" s="1" t="str">
        <f t="shared" si="1"/>
        <v>Neutral</v>
      </c>
      <c r="V411" s="1" t="e">
        <f t="array" aca="1" ref="V411:W411" ca="1">xlookup(C411,'Dataset 2 (LOOKUP)'!$A$2:$A$135,'Dataset 2 (LOOKUP)'!$B$2:$C$135,"")</f>
        <v>#NAME?</v>
      </c>
      <c r="W411" s="1" t="e">
        <f ca="1"/>
        <v>#NAME?</v>
      </c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.75" customHeight="1">
      <c r="A412" s="8">
        <v>733</v>
      </c>
      <c r="B412" s="1" t="s">
        <v>33</v>
      </c>
      <c r="C412" s="9" t="s">
        <v>49</v>
      </c>
      <c r="D412" s="10">
        <v>33424</v>
      </c>
      <c r="E412" s="1" t="s">
        <v>35</v>
      </c>
      <c r="F412" s="1" t="s">
        <v>41</v>
      </c>
      <c r="G412" s="1" t="s">
        <v>41</v>
      </c>
      <c r="H412" s="8">
        <v>354</v>
      </c>
      <c r="I412" s="8" t="s">
        <v>38</v>
      </c>
      <c r="J412" s="8">
        <v>0</v>
      </c>
      <c r="K412" s="8">
        <v>3</v>
      </c>
      <c r="L412" s="8">
        <v>4</v>
      </c>
      <c r="M412" s="8">
        <v>5</v>
      </c>
      <c r="N412" s="8">
        <v>3</v>
      </c>
      <c r="O412" s="8">
        <v>3</v>
      </c>
      <c r="P412" s="8">
        <v>4</v>
      </c>
      <c r="Q412" s="8">
        <v>4</v>
      </c>
      <c r="R412" s="8">
        <v>3</v>
      </c>
      <c r="S412" s="1" t="s">
        <v>50</v>
      </c>
      <c r="T412" s="1">
        <f t="shared" ca="1" si="0"/>
        <v>32</v>
      </c>
      <c r="U412" s="1" t="str">
        <f t="shared" si="1"/>
        <v>Positive</v>
      </c>
      <c r="V412" s="1" t="e">
        <f t="array" aca="1" ref="V412:W412" ca="1">xlookup(C412,'Dataset 2 (LOOKUP)'!$A$2:$A$135,'Dataset 2 (LOOKUP)'!$B$2:$C$135,"")</f>
        <v>#NAME?</v>
      </c>
      <c r="W412" s="1" t="e">
        <f ca="1"/>
        <v>#NAME?</v>
      </c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.75" customHeight="1">
      <c r="A413" s="8">
        <v>984</v>
      </c>
      <c r="B413" s="1" t="s">
        <v>42</v>
      </c>
      <c r="C413" s="9" t="s">
        <v>49</v>
      </c>
      <c r="D413" s="10">
        <v>25256</v>
      </c>
      <c r="E413" s="1" t="s">
        <v>35</v>
      </c>
      <c r="F413" s="1" t="s">
        <v>41</v>
      </c>
      <c r="G413" s="1" t="s">
        <v>41</v>
      </c>
      <c r="H413" s="8">
        <v>2329</v>
      </c>
      <c r="I413" s="8" t="s">
        <v>38</v>
      </c>
      <c r="J413" s="8">
        <v>2</v>
      </c>
      <c r="K413" s="8">
        <v>4</v>
      </c>
      <c r="L413" s="8">
        <v>4</v>
      </c>
      <c r="M413" s="8">
        <v>5</v>
      </c>
      <c r="N413" s="8">
        <v>1</v>
      </c>
      <c r="O413" s="8">
        <v>1</v>
      </c>
      <c r="P413" s="8">
        <v>4</v>
      </c>
      <c r="Q413" s="8">
        <v>4</v>
      </c>
      <c r="R413" s="8">
        <v>4</v>
      </c>
      <c r="S413" s="1" t="s">
        <v>50</v>
      </c>
      <c r="T413" s="1">
        <f t="shared" ca="1" si="0"/>
        <v>54</v>
      </c>
      <c r="U413" s="1" t="str">
        <f t="shared" si="1"/>
        <v>Positive</v>
      </c>
      <c r="V413" s="1" t="e">
        <f t="array" aca="1" ref="V413:W413" ca="1">xlookup(C413,'Dataset 2 (LOOKUP)'!$A$2:$A$135,'Dataset 2 (LOOKUP)'!$B$2:$C$135,"")</f>
        <v>#NAME?</v>
      </c>
      <c r="W413" s="1" t="e">
        <f ca="1"/>
        <v>#NAME?</v>
      </c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.75" customHeight="1">
      <c r="A414" s="8">
        <v>1441</v>
      </c>
      <c r="B414" s="1" t="s">
        <v>33</v>
      </c>
      <c r="C414" s="9" t="s">
        <v>67</v>
      </c>
      <c r="D414" s="10">
        <v>18725</v>
      </c>
      <c r="E414" s="1" t="s">
        <v>35</v>
      </c>
      <c r="F414" s="1" t="s">
        <v>41</v>
      </c>
      <c r="G414" s="1" t="s">
        <v>41</v>
      </c>
      <c r="H414" s="8">
        <v>2938</v>
      </c>
      <c r="I414" s="8" t="s">
        <v>44</v>
      </c>
      <c r="J414" s="8">
        <v>3</v>
      </c>
      <c r="K414" s="8">
        <v>3</v>
      </c>
      <c r="L414" s="8">
        <v>2</v>
      </c>
      <c r="M414" s="8">
        <v>5</v>
      </c>
      <c r="N414" s="8">
        <v>5</v>
      </c>
      <c r="O414" s="8">
        <v>2</v>
      </c>
      <c r="P414" s="8">
        <v>2</v>
      </c>
      <c r="Q414" s="8">
        <v>2</v>
      </c>
      <c r="R414" s="8">
        <v>2</v>
      </c>
      <c r="S414" s="1" t="s">
        <v>50</v>
      </c>
      <c r="T414" s="1">
        <f t="shared" ca="1" si="0"/>
        <v>72</v>
      </c>
      <c r="U414" s="1" t="str">
        <f t="shared" si="1"/>
        <v>Positive</v>
      </c>
      <c r="V414" s="1" t="e">
        <f t="array" aca="1" ref="V414:W414" ca="1">xlookup(C414,'Dataset 2 (LOOKUP)'!$A$2:$A$135,'Dataset 2 (LOOKUP)'!$B$2:$C$135,"")</f>
        <v>#NAME?</v>
      </c>
      <c r="W414" s="1" t="e">
        <f ca="1"/>
        <v>#NAME?</v>
      </c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.75" customHeight="1">
      <c r="A415" s="8">
        <v>736</v>
      </c>
      <c r="B415" s="1" t="s">
        <v>42</v>
      </c>
      <c r="C415" s="9" t="s">
        <v>110</v>
      </c>
      <c r="D415" s="10">
        <v>37665</v>
      </c>
      <c r="E415" s="1" t="s">
        <v>55</v>
      </c>
      <c r="F415" s="1" t="s">
        <v>41</v>
      </c>
      <c r="G415" s="1" t="s">
        <v>41</v>
      </c>
      <c r="H415" s="8">
        <v>229</v>
      </c>
      <c r="I415" s="8" t="s">
        <v>38</v>
      </c>
      <c r="J415" s="8">
        <v>2</v>
      </c>
      <c r="K415" s="8">
        <v>3</v>
      </c>
      <c r="L415" s="8">
        <v>4</v>
      </c>
      <c r="M415" s="8">
        <v>3</v>
      </c>
      <c r="N415" s="8">
        <v>3</v>
      </c>
      <c r="O415" s="8">
        <v>3</v>
      </c>
      <c r="P415" s="8">
        <v>4</v>
      </c>
      <c r="Q415" s="8">
        <v>3</v>
      </c>
      <c r="R415" s="8">
        <v>3</v>
      </c>
      <c r="S415" s="1" t="s">
        <v>56</v>
      </c>
      <c r="T415" s="1">
        <f t="shared" ca="1" si="0"/>
        <v>20</v>
      </c>
      <c r="U415" s="1" t="str">
        <f t="shared" si="1"/>
        <v>Negative</v>
      </c>
      <c r="V415" s="1" t="e">
        <f t="array" aca="1" ref="V415:W415" ca="1">xlookup(C415,'Dataset 2 (LOOKUP)'!$A$2:$A$135,'Dataset 2 (LOOKUP)'!$B$2:$C$135,"")</f>
        <v>#NAME?</v>
      </c>
      <c r="W415" s="1" t="e">
        <f ca="1"/>
        <v>#NAME?</v>
      </c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.75" customHeight="1">
      <c r="A416" s="8">
        <v>643</v>
      </c>
      <c r="B416" s="1" t="s">
        <v>33</v>
      </c>
      <c r="C416" s="9" t="s">
        <v>73</v>
      </c>
      <c r="D416" s="10">
        <v>30634</v>
      </c>
      <c r="E416" s="1" t="s">
        <v>35</v>
      </c>
      <c r="F416" s="1" t="s">
        <v>41</v>
      </c>
      <c r="G416" s="1" t="s">
        <v>41</v>
      </c>
      <c r="H416" s="8">
        <v>3931</v>
      </c>
      <c r="I416" s="8" t="s">
        <v>44</v>
      </c>
      <c r="J416" s="8">
        <v>2</v>
      </c>
      <c r="K416" s="8">
        <v>3</v>
      </c>
      <c r="L416" s="8">
        <v>5</v>
      </c>
      <c r="M416" s="8">
        <v>5</v>
      </c>
      <c r="N416" s="8">
        <v>3</v>
      </c>
      <c r="O416" s="8">
        <v>3</v>
      </c>
      <c r="P416" s="8">
        <v>5</v>
      </c>
      <c r="Q416" s="8">
        <v>5</v>
      </c>
      <c r="R416" s="8">
        <v>5</v>
      </c>
      <c r="S416" s="1" t="s">
        <v>50</v>
      </c>
      <c r="T416" s="1">
        <f t="shared" ca="1" si="0"/>
        <v>40</v>
      </c>
      <c r="U416" s="1" t="str">
        <f t="shared" si="1"/>
        <v>Positive</v>
      </c>
      <c r="V416" s="1" t="e">
        <f t="array" aca="1" ref="V416:W416" ca="1">xlookup(C416,'Dataset 2 (LOOKUP)'!$A$2:$A$135,'Dataset 2 (LOOKUP)'!$B$2:$C$135,"")</f>
        <v>#NAME?</v>
      </c>
      <c r="W416" s="1" t="e">
        <f ca="1"/>
        <v>#NAME?</v>
      </c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.75" customHeight="1">
      <c r="A417" s="8">
        <v>2254</v>
      </c>
      <c r="B417" s="1" t="s">
        <v>42</v>
      </c>
      <c r="C417" s="9" t="s">
        <v>54</v>
      </c>
      <c r="D417" s="10">
        <v>37439</v>
      </c>
      <c r="E417" s="1" t="s">
        <v>35</v>
      </c>
      <c r="F417" s="1" t="s">
        <v>41</v>
      </c>
      <c r="G417" s="1" t="s">
        <v>41</v>
      </c>
      <c r="H417" s="8">
        <v>2372</v>
      </c>
      <c r="I417" s="8" t="s">
        <v>44</v>
      </c>
      <c r="J417" s="8">
        <v>2</v>
      </c>
      <c r="K417" s="8">
        <v>4</v>
      </c>
      <c r="L417" s="8">
        <v>5</v>
      </c>
      <c r="M417" s="8">
        <v>4</v>
      </c>
      <c r="N417" s="8">
        <v>5</v>
      </c>
      <c r="O417" s="8">
        <v>3</v>
      </c>
      <c r="P417" s="8">
        <v>5</v>
      </c>
      <c r="Q417" s="8">
        <v>5</v>
      </c>
      <c r="R417" s="8">
        <v>5</v>
      </c>
      <c r="S417" s="1" t="s">
        <v>50</v>
      </c>
      <c r="T417" s="1">
        <f t="shared" ca="1" si="0"/>
        <v>21</v>
      </c>
      <c r="U417" s="1" t="str">
        <f t="shared" si="1"/>
        <v>Positive</v>
      </c>
      <c r="V417" s="1" t="e">
        <f t="array" aca="1" ref="V417:W417" ca="1">xlookup(C417,'Dataset 2 (LOOKUP)'!$A$2:$A$135,'Dataset 2 (LOOKUP)'!$B$2:$C$135,"")</f>
        <v>#NAME?</v>
      </c>
      <c r="W417" s="1" t="e">
        <f ca="1"/>
        <v>#NAME?</v>
      </c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.75" customHeight="1">
      <c r="A418" s="8">
        <v>1605</v>
      </c>
      <c r="B418" s="1" t="s">
        <v>33</v>
      </c>
      <c r="C418" s="9" t="s">
        <v>73</v>
      </c>
      <c r="D418" s="10">
        <v>17554</v>
      </c>
      <c r="E418" s="1" t="s">
        <v>35</v>
      </c>
      <c r="F418" s="1" t="s">
        <v>36</v>
      </c>
      <c r="G418" s="1" t="s">
        <v>37</v>
      </c>
      <c r="H418" s="8">
        <v>140</v>
      </c>
      <c r="I418" s="8" t="s">
        <v>38</v>
      </c>
      <c r="J418" s="8">
        <v>3</v>
      </c>
      <c r="K418" s="8">
        <v>4</v>
      </c>
      <c r="L418" s="8">
        <v>2</v>
      </c>
      <c r="M418" s="8">
        <v>5</v>
      </c>
      <c r="N418" s="8">
        <v>5</v>
      </c>
      <c r="O418" s="8">
        <v>5</v>
      </c>
      <c r="P418" s="8">
        <v>3</v>
      </c>
      <c r="Q418" s="8">
        <v>5</v>
      </c>
      <c r="R418" s="8">
        <v>4</v>
      </c>
      <c r="S418" s="1" t="s">
        <v>39</v>
      </c>
      <c r="T418" s="1">
        <f t="shared" ca="1" si="0"/>
        <v>76</v>
      </c>
      <c r="U418" s="1" t="str">
        <f t="shared" si="1"/>
        <v>Neutral</v>
      </c>
      <c r="V418" s="1" t="e">
        <f t="array" aca="1" ref="V418:W418" ca="1">xlookup(C418,'Dataset 2 (LOOKUP)'!$A$2:$A$135,'Dataset 2 (LOOKUP)'!$B$2:$C$135,"")</f>
        <v>#NAME?</v>
      </c>
      <c r="W418" s="1" t="e">
        <f ca="1"/>
        <v>#NAME?</v>
      </c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.75" customHeight="1">
      <c r="A419" s="8">
        <v>2262</v>
      </c>
      <c r="B419" s="1" t="s">
        <v>33</v>
      </c>
      <c r="C419" s="9" t="s">
        <v>105</v>
      </c>
      <c r="D419" s="10">
        <v>21208</v>
      </c>
      <c r="E419" s="1" t="s">
        <v>35</v>
      </c>
      <c r="F419" s="1" t="s">
        <v>41</v>
      </c>
      <c r="G419" s="1" t="s">
        <v>41</v>
      </c>
      <c r="H419" s="8">
        <v>1558</v>
      </c>
      <c r="I419" s="8" t="s">
        <v>38</v>
      </c>
      <c r="J419" s="8">
        <v>1</v>
      </c>
      <c r="K419" s="8">
        <v>4</v>
      </c>
      <c r="L419" s="8">
        <v>5</v>
      </c>
      <c r="M419" s="8">
        <v>4</v>
      </c>
      <c r="N419" s="8">
        <v>4</v>
      </c>
      <c r="O419" s="8">
        <v>3</v>
      </c>
      <c r="P419" s="8">
        <v>5</v>
      </c>
      <c r="Q419" s="8">
        <v>5</v>
      </c>
      <c r="R419" s="8">
        <v>5</v>
      </c>
      <c r="S419" s="1" t="s">
        <v>50</v>
      </c>
      <c r="T419" s="1">
        <f t="shared" ca="1" si="0"/>
        <v>66</v>
      </c>
      <c r="U419" s="1" t="str">
        <f t="shared" si="1"/>
        <v>Positive</v>
      </c>
      <c r="V419" s="1" t="e">
        <f t="array" aca="1" ref="V419:W419" ca="1">xlookup(C419,'Dataset 2 (LOOKUP)'!$A$2:$A$135,'Dataset 2 (LOOKUP)'!$B$2:$C$135,"")</f>
        <v>#NAME?</v>
      </c>
      <c r="W419" s="1" t="e">
        <f ca="1"/>
        <v>#NAME?</v>
      </c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.75" customHeight="1">
      <c r="A420" s="8">
        <v>1377</v>
      </c>
      <c r="B420" s="1" t="s">
        <v>42</v>
      </c>
      <c r="C420" s="9" t="s">
        <v>102</v>
      </c>
      <c r="D420" s="10">
        <v>31080</v>
      </c>
      <c r="E420" s="1" t="s">
        <v>55</v>
      </c>
      <c r="F420" s="1" t="s">
        <v>41</v>
      </c>
      <c r="G420" s="1" t="s">
        <v>48</v>
      </c>
      <c r="H420" s="8">
        <v>247</v>
      </c>
      <c r="I420" s="8" t="s">
        <v>38</v>
      </c>
      <c r="J420" s="8">
        <v>4</v>
      </c>
      <c r="K420" s="8">
        <v>1</v>
      </c>
      <c r="L420" s="8">
        <v>3</v>
      </c>
      <c r="M420" s="8">
        <v>3</v>
      </c>
      <c r="N420" s="8">
        <v>3</v>
      </c>
      <c r="O420" s="8">
        <v>3</v>
      </c>
      <c r="P420" s="8">
        <v>3</v>
      </c>
      <c r="Q420" s="8">
        <v>3</v>
      </c>
      <c r="R420" s="8">
        <v>3</v>
      </c>
      <c r="S420" s="1" t="s">
        <v>39</v>
      </c>
      <c r="T420" s="1">
        <f t="shared" ca="1" si="0"/>
        <v>38</v>
      </c>
      <c r="U420" s="1" t="str">
        <f t="shared" si="1"/>
        <v>Neutral</v>
      </c>
      <c r="V420" s="1" t="e">
        <f t="array" aca="1" ref="V420:W420" ca="1">xlookup(C420,'Dataset 2 (LOOKUP)'!$A$2:$A$135,'Dataset 2 (LOOKUP)'!$B$2:$C$135,"")</f>
        <v>#NAME?</v>
      </c>
      <c r="W420" s="1" t="e">
        <f ca="1"/>
        <v>#NAME?</v>
      </c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.75" customHeight="1">
      <c r="A421" s="8">
        <v>1266</v>
      </c>
      <c r="B421" s="1" t="s">
        <v>33</v>
      </c>
      <c r="C421" s="9" t="s">
        <v>90</v>
      </c>
      <c r="D421" s="10">
        <v>26892</v>
      </c>
      <c r="E421" s="1" t="s">
        <v>35</v>
      </c>
      <c r="F421" s="1" t="s">
        <v>36</v>
      </c>
      <c r="G421" s="1" t="s">
        <v>37</v>
      </c>
      <c r="H421" s="8">
        <v>354</v>
      </c>
      <c r="I421" s="8" t="s">
        <v>38</v>
      </c>
      <c r="J421" s="8">
        <v>5</v>
      </c>
      <c r="K421" s="8">
        <v>3</v>
      </c>
      <c r="L421" s="8">
        <v>4</v>
      </c>
      <c r="M421" s="8">
        <v>5</v>
      </c>
      <c r="N421" s="8">
        <v>5</v>
      </c>
      <c r="O421" s="8">
        <v>5</v>
      </c>
      <c r="P421" s="8">
        <v>4</v>
      </c>
      <c r="Q421" s="8">
        <v>4</v>
      </c>
      <c r="R421" s="8">
        <v>4</v>
      </c>
      <c r="S421" s="1" t="s">
        <v>50</v>
      </c>
      <c r="T421" s="1">
        <f t="shared" ca="1" si="0"/>
        <v>50</v>
      </c>
      <c r="U421" s="1" t="str">
        <f t="shared" si="1"/>
        <v>Positive</v>
      </c>
      <c r="V421" s="1" t="e">
        <f t="array" aca="1" ref="V421:W421" ca="1">xlookup(C421,'Dataset 2 (LOOKUP)'!$A$2:$A$135,'Dataset 2 (LOOKUP)'!$B$2:$C$135,"")</f>
        <v>#NAME?</v>
      </c>
      <c r="W421" s="1" t="e">
        <f ca="1"/>
        <v>#NAME?</v>
      </c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.75" customHeight="1">
      <c r="A422" s="8">
        <v>637</v>
      </c>
      <c r="B422" s="1" t="s">
        <v>42</v>
      </c>
      <c r="C422" s="9" t="s">
        <v>49</v>
      </c>
      <c r="D422" s="10">
        <v>22593</v>
      </c>
      <c r="E422" s="1" t="s">
        <v>55</v>
      </c>
      <c r="F422" s="1" t="s">
        <v>41</v>
      </c>
      <c r="G422" s="1" t="s">
        <v>41</v>
      </c>
      <c r="H422" s="8">
        <v>229</v>
      </c>
      <c r="I422" s="8" t="s">
        <v>38</v>
      </c>
      <c r="J422" s="8">
        <v>4</v>
      </c>
      <c r="K422" s="8">
        <v>5</v>
      </c>
      <c r="L422" s="8">
        <v>5</v>
      </c>
      <c r="M422" s="8">
        <v>1</v>
      </c>
      <c r="N422" s="8">
        <v>1</v>
      </c>
      <c r="O422" s="8">
        <v>1</v>
      </c>
      <c r="P422" s="8">
        <v>4</v>
      </c>
      <c r="Q422" s="8">
        <v>1</v>
      </c>
      <c r="R422" s="8">
        <v>4</v>
      </c>
      <c r="S422" s="1" t="s">
        <v>50</v>
      </c>
      <c r="T422" s="1">
        <f t="shared" ca="1" si="0"/>
        <v>62</v>
      </c>
      <c r="U422" s="1" t="str">
        <f t="shared" si="1"/>
        <v>Positive</v>
      </c>
      <c r="V422" s="1" t="e">
        <f t="array" aca="1" ref="V422:W422" ca="1">xlookup(C422,'Dataset 2 (LOOKUP)'!$A$2:$A$135,'Dataset 2 (LOOKUP)'!$B$2:$C$135,"")</f>
        <v>#NAME?</v>
      </c>
      <c r="W422" s="1" t="e">
        <f ca="1"/>
        <v>#NAME?</v>
      </c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.75" customHeight="1">
      <c r="A423" s="8">
        <v>3224</v>
      </c>
      <c r="B423" s="1" t="s">
        <v>42</v>
      </c>
      <c r="C423" s="9" t="s">
        <v>59</v>
      </c>
      <c r="D423" s="10">
        <v>24202</v>
      </c>
      <c r="E423" s="1" t="s">
        <v>35</v>
      </c>
      <c r="F423" s="1" t="s">
        <v>41</v>
      </c>
      <c r="G423" s="1" t="s">
        <v>41</v>
      </c>
      <c r="H423" s="8">
        <v>1980</v>
      </c>
      <c r="I423" s="8" t="s">
        <v>44</v>
      </c>
      <c r="J423" s="8">
        <v>5</v>
      </c>
      <c r="K423" s="8">
        <v>4</v>
      </c>
      <c r="L423" s="8">
        <v>4</v>
      </c>
      <c r="M423" s="8">
        <v>3</v>
      </c>
      <c r="N423" s="8">
        <v>3</v>
      </c>
      <c r="O423" s="8">
        <v>3</v>
      </c>
      <c r="P423" s="8">
        <v>3</v>
      </c>
      <c r="Q423" s="8">
        <v>3</v>
      </c>
      <c r="R423" s="8">
        <v>3</v>
      </c>
      <c r="S423" s="1" t="s">
        <v>39</v>
      </c>
      <c r="T423" s="1">
        <f t="shared" ca="1" si="0"/>
        <v>57</v>
      </c>
      <c r="U423" s="1" t="str">
        <f t="shared" si="1"/>
        <v>Neutral</v>
      </c>
      <c r="V423" s="1" t="e">
        <f t="array" aca="1" ref="V423:W423" ca="1">xlookup(C423,'Dataset 2 (LOOKUP)'!$A$2:$A$135,'Dataset 2 (LOOKUP)'!$B$2:$C$135,"")</f>
        <v>#NAME?</v>
      </c>
      <c r="W423" s="1" t="e">
        <f ca="1"/>
        <v>#NAME?</v>
      </c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.75" customHeight="1">
      <c r="A424" s="8">
        <v>324</v>
      </c>
      <c r="B424" s="1" t="s">
        <v>42</v>
      </c>
      <c r="C424" s="9" t="s">
        <v>57</v>
      </c>
      <c r="D424" s="10">
        <v>18945</v>
      </c>
      <c r="E424" s="1" t="s">
        <v>55</v>
      </c>
      <c r="F424" s="1" t="s">
        <v>41</v>
      </c>
      <c r="G424" s="1" t="s">
        <v>41</v>
      </c>
      <c r="H424" s="8">
        <v>821</v>
      </c>
      <c r="I424" s="8" t="s">
        <v>38</v>
      </c>
      <c r="J424" s="8">
        <v>4</v>
      </c>
      <c r="K424" s="8">
        <v>4</v>
      </c>
      <c r="L424" s="8">
        <v>5</v>
      </c>
      <c r="M424" s="8">
        <v>5</v>
      </c>
      <c r="N424" s="8">
        <v>5</v>
      </c>
      <c r="O424" s="8">
        <v>5</v>
      </c>
      <c r="P424" s="8">
        <v>4</v>
      </c>
      <c r="Q424" s="8">
        <v>5</v>
      </c>
      <c r="R424" s="8">
        <v>4</v>
      </c>
      <c r="S424" s="1" t="s">
        <v>50</v>
      </c>
      <c r="T424" s="1">
        <f t="shared" ca="1" si="0"/>
        <v>72</v>
      </c>
      <c r="U424" s="1" t="str">
        <f t="shared" si="1"/>
        <v>Positive</v>
      </c>
      <c r="V424" s="1" t="e">
        <f t="array" aca="1" ref="V424:W424" ca="1">xlookup(C424,'Dataset 2 (LOOKUP)'!$A$2:$A$135,'Dataset 2 (LOOKUP)'!$B$2:$C$135,"")</f>
        <v>#NAME?</v>
      </c>
      <c r="W424" s="1" t="e">
        <f ca="1"/>
        <v>#NAME?</v>
      </c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.75" customHeight="1">
      <c r="A425" s="8">
        <v>1078</v>
      </c>
      <c r="B425" s="1" t="s">
        <v>33</v>
      </c>
      <c r="C425" s="9" t="s">
        <v>112</v>
      </c>
      <c r="D425" s="10">
        <v>23537</v>
      </c>
      <c r="E425" s="1" t="s">
        <v>35</v>
      </c>
      <c r="F425" s="1" t="s">
        <v>36</v>
      </c>
      <c r="G425" s="1" t="s">
        <v>37</v>
      </c>
      <c r="H425" s="8">
        <v>102</v>
      </c>
      <c r="I425" s="8" t="s">
        <v>44</v>
      </c>
      <c r="J425" s="8">
        <v>4</v>
      </c>
      <c r="K425" s="8">
        <v>5</v>
      </c>
      <c r="L425" s="8">
        <v>1</v>
      </c>
      <c r="M425" s="8">
        <v>3</v>
      </c>
      <c r="N425" s="8">
        <v>3</v>
      </c>
      <c r="O425" s="8">
        <v>3</v>
      </c>
      <c r="P425" s="8">
        <v>4</v>
      </c>
      <c r="Q425" s="8">
        <v>3</v>
      </c>
      <c r="R425" s="8">
        <v>5</v>
      </c>
      <c r="S425" s="1" t="s">
        <v>39</v>
      </c>
      <c r="T425" s="1">
        <f t="shared" ca="1" si="0"/>
        <v>59</v>
      </c>
      <c r="U425" s="1" t="str">
        <f t="shared" si="1"/>
        <v>Neutral</v>
      </c>
      <c r="V425" s="1" t="e">
        <f t="array" aca="1" ref="V425:W425" ca="1">xlookup(C425,'Dataset 2 (LOOKUP)'!$A$2:$A$135,'Dataset 2 (LOOKUP)'!$B$2:$C$135,"")</f>
        <v>#NAME?</v>
      </c>
      <c r="W425" s="1" t="e">
        <f ca="1"/>
        <v>#NAME?</v>
      </c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.75" customHeight="1">
      <c r="A426" s="8">
        <v>361</v>
      </c>
      <c r="B426" s="1" t="s">
        <v>42</v>
      </c>
      <c r="C426" s="9" t="s">
        <v>109</v>
      </c>
      <c r="D426" s="10">
        <v>21485</v>
      </c>
      <c r="E426" s="1" t="s">
        <v>35</v>
      </c>
      <c r="F426" s="1" t="s">
        <v>41</v>
      </c>
      <c r="G426" s="1" t="s">
        <v>41</v>
      </c>
      <c r="H426" s="8">
        <v>229</v>
      </c>
      <c r="I426" s="8" t="s">
        <v>38</v>
      </c>
      <c r="J426" s="8">
        <v>5</v>
      </c>
      <c r="K426" s="8">
        <v>5</v>
      </c>
      <c r="L426" s="8">
        <v>5</v>
      </c>
      <c r="M426" s="8">
        <v>5</v>
      </c>
      <c r="N426" s="8">
        <v>4</v>
      </c>
      <c r="O426" s="8">
        <v>5</v>
      </c>
      <c r="P426" s="8">
        <v>5</v>
      </c>
      <c r="Q426" s="8">
        <v>5</v>
      </c>
      <c r="R426" s="8">
        <v>5</v>
      </c>
      <c r="S426" s="1" t="s">
        <v>50</v>
      </c>
      <c r="T426" s="1">
        <f t="shared" ca="1" si="0"/>
        <v>65</v>
      </c>
      <c r="U426" s="1" t="str">
        <f t="shared" si="1"/>
        <v>Positive</v>
      </c>
      <c r="V426" s="1" t="e">
        <f t="array" aca="1" ref="V426:W426" ca="1">xlookup(C426,'Dataset 2 (LOOKUP)'!$A$2:$A$135,'Dataset 2 (LOOKUP)'!$B$2:$C$135,"")</f>
        <v>#NAME?</v>
      </c>
      <c r="W426" s="1" t="e">
        <f ca="1"/>
        <v>#NAME?</v>
      </c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.75" customHeight="1">
      <c r="A427" s="8">
        <v>1439</v>
      </c>
      <c r="B427" s="1" t="s">
        <v>33</v>
      </c>
      <c r="C427" s="9" t="s">
        <v>87</v>
      </c>
      <c r="D427" s="10">
        <v>17422</v>
      </c>
      <c r="E427" s="1" t="s">
        <v>35</v>
      </c>
      <c r="F427" s="1" t="s">
        <v>41</v>
      </c>
      <c r="G427" s="1" t="s">
        <v>41</v>
      </c>
      <c r="H427" s="8">
        <v>772</v>
      </c>
      <c r="I427" s="8" t="s">
        <v>38</v>
      </c>
      <c r="J427" s="8">
        <v>4</v>
      </c>
      <c r="K427" s="8">
        <v>3</v>
      </c>
      <c r="L427" s="8">
        <v>5</v>
      </c>
      <c r="M427" s="8">
        <v>5</v>
      </c>
      <c r="N427" s="8">
        <v>5</v>
      </c>
      <c r="O427" s="8">
        <v>5</v>
      </c>
      <c r="P427" s="8">
        <v>4</v>
      </c>
      <c r="Q427" s="8">
        <v>5</v>
      </c>
      <c r="R427" s="8">
        <v>5</v>
      </c>
      <c r="S427" s="1" t="s">
        <v>50</v>
      </c>
      <c r="T427" s="1">
        <f t="shared" ca="1" si="0"/>
        <v>76</v>
      </c>
      <c r="U427" s="1" t="str">
        <f t="shared" si="1"/>
        <v>Positive</v>
      </c>
      <c r="V427" s="1" t="e">
        <f t="array" aca="1" ref="V427:W427" ca="1">xlookup(C427,'Dataset 2 (LOOKUP)'!$A$2:$A$135,'Dataset 2 (LOOKUP)'!$B$2:$C$135,"")</f>
        <v>#NAME?</v>
      </c>
      <c r="W427" s="1" t="e">
        <f ca="1"/>
        <v>#NAME?</v>
      </c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.75" customHeight="1">
      <c r="A428" s="8">
        <v>233</v>
      </c>
      <c r="B428" s="1" t="s">
        <v>33</v>
      </c>
      <c r="C428" s="9" t="s">
        <v>76</v>
      </c>
      <c r="D428" s="10">
        <v>34665</v>
      </c>
      <c r="E428" s="1" t="s">
        <v>55</v>
      </c>
      <c r="F428" s="1" t="s">
        <v>41</v>
      </c>
      <c r="G428" s="1" t="s">
        <v>41</v>
      </c>
      <c r="H428" s="8">
        <v>213</v>
      </c>
      <c r="I428" s="8" t="s">
        <v>38</v>
      </c>
      <c r="J428" s="8">
        <v>4</v>
      </c>
      <c r="K428" s="8">
        <v>1</v>
      </c>
      <c r="L428" s="8">
        <v>2</v>
      </c>
      <c r="M428" s="8">
        <v>1</v>
      </c>
      <c r="N428" s="8">
        <v>1</v>
      </c>
      <c r="O428" s="8">
        <v>1</v>
      </c>
      <c r="P428" s="8">
        <v>4</v>
      </c>
      <c r="Q428" s="8">
        <v>1</v>
      </c>
      <c r="R428" s="8">
        <v>3</v>
      </c>
      <c r="S428" s="1" t="s">
        <v>56</v>
      </c>
      <c r="T428" s="1">
        <f t="shared" ca="1" si="0"/>
        <v>29</v>
      </c>
      <c r="U428" s="1" t="str">
        <f t="shared" si="1"/>
        <v>Negative</v>
      </c>
      <c r="V428" s="1" t="e">
        <f t="array" aca="1" ref="V428:W428" ca="1">xlookup(C428,'Dataset 2 (LOOKUP)'!$A$2:$A$135,'Dataset 2 (LOOKUP)'!$B$2:$C$135,"")</f>
        <v>#NAME?</v>
      </c>
      <c r="W428" s="1" t="e">
        <f ca="1"/>
        <v>#NAME?</v>
      </c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.75" customHeight="1">
      <c r="A429" s="8">
        <v>1144</v>
      </c>
      <c r="B429" s="1" t="s">
        <v>42</v>
      </c>
      <c r="C429" s="9" t="s">
        <v>97</v>
      </c>
      <c r="D429" s="10">
        <v>37632</v>
      </c>
      <c r="E429" s="1" t="s">
        <v>35</v>
      </c>
      <c r="F429" s="1" t="s">
        <v>36</v>
      </c>
      <c r="G429" s="1" t="s">
        <v>37</v>
      </c>
      <c r="H429" s="8">
        <v>158</v>
      </c>
      <c r="I429" s="8" t="s">
        <v>38</v>
      </c>
      <c r="J429" s="8">
        <v>3</v>
      </c>
      <c r="K429" s="8">
        <v>4</v>
      </c>
      <c r="L429" s="8">
        <v>3</v>
      </c>
      <c r="M429" s="8">
        <v>2</v>
      </c>
      <c r="N429" s="8">
        <v>5</v>
      </c>
      <c r="O429" s="8">
        <v>5</v>
      </c>
      <c r="P429" s="8">
        <v>4</v>
      </c>
      <c r="Q429" s="8">
        <v>5</v>
      </c>
      <c r="R429" s="8">
        <v>4</v>
      </c>
      <c r="S429" s="1" t="s">
        <v>39</v>
      </c>
      <c r="T429" s="1">
        <f t="shared" ca="1" si="0"/>
        <v>21</v>
      </c>
      <c r="U429" s="1" t="str">
        <f t="shared" si="1"/>
        <v>Neutral</v>
      </c>
      <c r="V429" s="1" t="e">
        <f t="array" aca="1" ref="V429:W429" ca="1">xlookup(C429,'Dataset 2 (LOOKUP)'!$A$2:$A$135,'Dataset 2 (LOOKUP)'!$B$2:$C$135,"")</f>
        <v>#NAME?</v>
      </c>
      <c r="W429" s="1" t="e">
        <f ca="1"/>
        <v>#NAME?</v>
      </c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.75" customHeight="1">
      <c r="A430" s="8">
        <v>708</v>
      </c>
      <c r="B430" s="1" t="s">
        <v>42</v>
      </c>
      <c r="C430" s="9" t="s">
        <v>49</v>
      </c>
      <c r="D430" s="10">
        <v>27787</v>
      </c>
      <c r="E430" s="1" t="s">
        <v>35</v>
      </c>
      <c r="F430" s="1" t="s">
        <v>41</v>
      </c>
      <c r="G430" s="1" t="s">
        <v>41</v>
      </c>
      <c r="H430" s="8">
        <v>3358</v>
      </c>
      <c r="I430" s="8" t="s">
        <v>38</v>
      </c>
      <c r="J430" s="8">
        <v>4</v>
      </c>
      <c r="K430" s="8">
        <v>1</v>
      </c>
      <c r="L430" s="8">
        <v>3</v>
      </c>
      <c r="M430" s="8">
        <v>3</v>
      </c>
      <c r="N430" s="8">
        <v>4</v>
      </c>
      <c r="O430" s="8">
        <v>3</v>
      </c>
      <c r="P430" s="8">
        <v>3</v>
      </c>
      <c r="Q430" s="8">
        <v>3</v>
      </c>
      <c r="R430" s="8">
        <v>1</v>
      </c>
      <c r="S430" s="1" t="s">
        <v>56</v>
      </c>
      <c r="T430" s="1">
        <f t="shared" ca="1" si="0"/>
        <v>47</v>
      </c>
      <c r="U430" s="1" t="str">
        <f t="shared" si="1"/>
        <v>Negative</v>
      </c>
      <c r="V430" s="1" t="e">
        <f t="array" aca="1" ref="V430:W430" ca="1">xlookup(C430,'Dataset 2 (LOOKUP)'!$A$2:$A$135,'Dataset 2 (LOOKUP)'!$B$2:$C$135,"")</f>
        <v>#NAME?</v>
      </c>
      <c r="W430" s="1" t="e">
        <f ca="1"/>
        <v>#NAME?</v>
      </c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.75" customHeight="1">
      <c r="A431" s="8">
        <v>711</v>
      </c>
      <c r="B431" s="1" t="s">
        <v>42</v>
      </c>
      <c r="C431" s="9" t="s">
        <v>83</v>
      </c>
      <c r="D431" s="10">
        <v>29593</v>
      </c>
      <c r="E431" s="1" t="s">
        <v>35</v>
      </c>
      <c r="F431" s="1" t="s">
        <v>41</v>
      </c>
      <c r="G431" s="1" t="s">
        <v>41</v>
      </c>
      <c r="H431" s="8">
        <v>89</v>
      </c>
      <c r="I431" s="8" t="s">
        <v>44</v>
      </c>
      <c r="J431" s="8">
        <v>4</v>
      </c>
      <c r="K431" s="8">
        <v>5</v>
      </c>
      <c r="L431" s="8">
        <v>2</v>
      </c>
      <c r="M431" s="8">
        <v>5</v>
      </c>
      <c r="N431" s="8">
        <v>5</v>
      </c>
      <c r="O431" s="8">
        <v>5</v>
      </c>
      <c r="P431" s="8">
        <v>4</v>
      </c>
      <c r="Q431" s="8">
        <v>4</v>
      </c>
      <c r="R431" s="8">
        <v>5</v>
      </c>
      <c r="S431" s="1" t="s">
        <v>50</v>
      </c>
      <c r="T431" s="1">
        <f t="shared" ca="1" si="0"/>
        <v>43</v>
      </c>
      <c r="U431" s="1" t="str">
        <f t="shared" si="1"/>
        <v>Positive</v>
      </c>
      <c r="V431" s="1" t="e">
        <f t="array" aca="1" ref="V431:W431" ca="1">xlookup(C431,'Dataset 2 (LOOKUP)'!$A$2:$A$135,'Dataset 2 (LOOKUP)'!$B$2:$C$135,"")</f>
        <v>#NAME?</v>
      </c>
      <c r="W431" s="1" t="e">
        <f ca="1"/>
        <v>#NAME?</v>
      </c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.75" customHeight="1">
      <c r="A432" s="8">
        <v>2399</v>
      </c>
      <c r="B432" s="1" t="s">
        <v>33</v>
      </c>
      <c r="C432" s="9" t="s">
        <v>119</v>
      </c>
      <c r="D432" s="10">
        <v>17637</v>
      </c>
      <c r="E432" s="1" t="s">
        <v>35</v>
      </c>
      <c r="F432" s="1" t="s">
        <v>41</v>
      </c>
      <c r="G432" s="1" t="s">
        <v>41</v>
      </c>
      <c r="H432" s="8">
        <v>767</v>
      </c>
      <c r="I432" s="8" t="s">
        <v>44</v>
      </c>
      <c r="J432" s="8">
        <v>2</v>
      </c>
      <c r="K432" s="8">
        <v>3</v>
      </c>
      <c r="L432" s="8">
        <v>2</v>
      </c>
      <c r="M432" s="8">
        <v>5</v>
      </c>
      <c r="N432" s="8">
        <v>3</v>
      </c>
      <c r="O432" s="8">
        <v>2</v>
      </c>
      <c r="P432" s="8">
        <v>2</v>
      </c>
      <c r="Q432" s="8">
        <v>2</v>
      </c>
      <c r="R432" s="8">
        <v>2</v>
      </c>
      <c r="S432" s="1" t="s">
        <v>50</v>
      </c>
      <c r="T432" s="1">
        <f t="shared" ca="1" si="0"/>
        <v>75</v>
      </c>
      <c r="U432" s="1" t="str">
        <f t="shared" si="1"/>
        <v>Positive</v>
      </c>
      <c r="V432" s="1" t="e">
        <f t="array" aca="1" ref="V432:W432" ca="1">xlookup(C432,'Dataset 2 (LOOKUP)'!$A$2:$A$135,'Dataset 2 (LOOKUP)'!$B$2:$C$135,"")</f>
        <v>#NAME?</v>
      </c>
      <c r="W432" s="1" t="e">
        <f ca="1"/>
        <v>#NAME?</v>
      </c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.75" customHeight="1">
      <c r="A433" s="8">
        <v>1028</v>
      </c>
      <c r="B433" s="1" t="s">
        <v>42</v>
      </c>
      <c r="C433" s="9" t="s">
        <v>57</v>
      </c>
      <c r="D433" s="10">
        <v>24431</v>
      </c>
      <c r="E433" s="1" t="s">
        <v>55</v>
      </c>
      <c r="F433" s="1" t="s">
        <v>41</v>
      </c>
      <c r="G433" s="1" t="s">
        <v>37</v>
      </c>
      <c r="H433" s="8">
        <v>113</v>
      </c>
      <c r="I433" s="8" t="s">
        <v>38</v>
      </c>
      <c r="J433" s="8">
        <v>4</v>
      </c>
      <c r="K433" s="8">
        <v>4</v>
      </c>
      <c r="L433" s="8">
        <v>3</v>
      </c>
      <c r="M433" s="8">
        <v>2</v>
      </c>
      <c r="N433" s="8">
        <v>2</v>
      </c>
      <c r="O433" s="8">
        <v>2</v>
      </c>
      <c r="P433" s="8">
        <v>2</v>
      </c>
      <c r="Q433" s="8">
        <v>2</v>
      </c>
      <c r="R433" s="8">
        <v>3</v>
      </c>
      <c r="S433" s="1" t="s">
        <v>39</v>
      </c>
      <c r="T433" s="1">
        <f t="shared" ca="1" si="0"/>
        <v>57</v>
      </c>
      <c r="U433" s="1" t="str">
        <f t="shared" si="1"/>
        <v>Neutral</v>
      </c>
      <c r="V433" s="1" t="e">
        <f t="array" aca="1" ref="V433:W433" ca="1">xlookup(C433,'Dataset 2 (LOOKUP)'!$A$2:$A$135,'Dataset 2 (LOOKUP)'!$B$2:$C$135,"")</f>
        <v>#NAME?</v>
      </c>
      <c r="W433" s="1" t="e">
        <f ca="1"/>
        <v>#NAME?</v>
      </c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.75" customHeight="1">
      <c r="A434" s="8">
        <v>23</v>
      </c>
      <c r="B434" s="1" t="s">
        <v>33</v>
      </c>
      <c r="C434" s="9" t="s">
        <v>66</v>
      </c>
      <c r="D434" s="10">
        <v>36317</v>
      </c>
      <c r="E434" s="1" t="s">
        <v>35</v>
      </c>
      <c r="F434" s="1" t="s">
        <v>36</v>
      </c>
      <c r="G434" s="1" t="s">
        <v>37</v>
      </c>
      <c r="H434" s="8">
        <v>821</v>
      </c>
      <c r="I434" s="8" t="s">
        <v>38</v>
      </c>
      <c r="J434" s="8">
        <v>3</v>
      </c>
      <c r="K434" s="8">
        <v>4</v>
      </c>
      <c r="L434" s="8">
        <v>5</v>
      </c>
      <c r="M434" s="8">
        <v>3</v>
      </c>
      <c r="N434" s="8">
        <v>4</v>
      </c>
      <c r="O434" s="8">
        <v>3</v>
      </c>
      <c r="P434" s="8">
        <v>5</v>
      </c>
      <c r="Q434" s="8">
        <v>5</v>
      </c>
      <c r="R434" s="8">
        <v>5</v>
      </c>
      <c r="S434" s="1" t="s">
        <v>56</v>
      </c>
      <c r="T434" s="1">
        <f t="shared" ca="1" si="0"/>
        <v>24</v>
      </c>
      <c r="U434" s="1" t="str">
        <f t="shared" si="1"/>
        <v>Negative</v>
      </c>
      <c r="V434" s="1" t="e">
        <f t="array" aca="1" ref="V434:W434" ca="1">xlookup(C434,'Dataset 2 (LOOKUP)'!$A$2:$A$135,'Dataset 2 (LOOKUP)'!$B$2:$C$135,"")</f>
        <v>#NAME?</v>
      </c>
      <c r="W434" s="1" t="e">
        <f ca="1"/>
        <v>#NAME?</v>
      </c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.75" customHeight="1">
      <c r="A435" s="8">
        <v>797</v>
      </c>
      <c r="B435" s="1" t="s">
        <v>42</v>
      </c>
      <c r="C435" s="9" t="s">
        <v>110</v>
      </c>
      <c r="D435" s="10">
        <v>26471</v>
      </c>
      <c r="E435" s="1" t="s">
        <v>55</v>
      </c>
      <c r="F435" s="1" t="s">
        <v>41</v>
      </c>
      <c r="G435" s="1" t="s">
        <v>41</v>
      </c>
      <c r="H435" s="8">
        <v>312</v>
      </c>
      <c r="I435" s="8" t="s">
        <v>44</v>
      </c>
      <c r="J435" s="8">
        <v>1</v>
      </c>
      <c r="K435" s="8">
        <v>5</v>
      </c>
      <c r="L435" s="8">
        <v>5</v>
      </c>
      <c r="M435" s="8">
        <v>5</v>
      </c>
      <c r="N435" s="8">
        <v>5</v>
      </c>
      <c r="O435" s="8">
        <v>1</v>
      </c>
      <c r="P435" s="8">
        <v>3</v>
      </c>
      <c r="Q435" s="8">
        <v>4</v>
      </c>
      <c r="R435" s="8">
        <v>5</v>
      </c>
      <c r="S435" s="1" t="s">
        <v>56</v>
      </c>
      <c r="T435" s="1">
        <f t="shared" ca="1" si="0"/>
        <v>51</v>
      </c>
      <c r="U435" s="1" t="str">
        <f t="shared" si="1"/>
        <v>Negative</v>
      </c>
      <c r="V435" s="1" t="e">
        <f t="array" aca="1" ref="V435:W435" ca="1">xlookup(C435,'Dataset 2 (LOOKUP)'!$A$2:$A$135,'Dataset 2 (LOOKUP)'!$B$2:$C$135,"")</f>
        <v>#NAME?</v>
      </c>
      <c r="W435" s="1" t="e">
        <f ca="1"/>
        <v>#NAME?</v>
      </c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.75" customHeight="1">
      <c r="A436" s="8">
        <v>966</v>
      </c>
      <c r="B436" s="1" t="s">
        <v>42</v>
      </c>
      <c r="C436" s="9" t="s">
        <v>112</v>
      </c>
      <c r="D436" s="10">
        <v>22743</v>
      </c>
      <c r="E436" s="1" t="s">
        <v>35</v>
      </c>
      <c r="F436" s="1" t="s">
        <v>41</v>
      </c>
      <c r="G436" s="1" t="s">
        <v>41</v>
      </c>
      <c r="H436" s="8">
        <v>2079</v>
      </c>
      <c r="I436" s="8" t="s">
        <v>38</v>
      </c>
      <c r="J436" s="8">
        <v>2</v>
      </c>
      <c r="K436" s="8">
        <v>3</v>
      </c>
      <c r="L436" s="8">
        <v>4</v>
      </c>
      <c r="M436" s="8">
        <v>4</v>
      </c>
      <c r="N436" s="8">
        <v>4</v>
      </c>
      <c r="O436" s="8">
        <v>4</v>
      </c>
      <c r="P436" s="8">
        <v>5</v>
      </c>
      <c r="Q436" s="8">
        <v>4</v>
      </c>
      <c r="R436" s="8">
        <v>4</v>
      </c>
      <c r="S436" s="1" t="s">
        <v>50</v>
      </c>
      <c r="T436" s="1">
        <f t="shared" ca="1" si="0"/>
        <v>61</v>
      </c>
      <c r="U436" s="1" t="str">
        <f t="shared" si="1"/>
        <v>Positive</v>
      </c>
      <c r="V436" s="1" t="e">
        <f t="array" aca="1" ref="V436:W436" ca="1">xlookup(C436,'Dataset 2 (LOOKUP)'!$A$2:$A$135,'Dataset 2 (LOOKUP)'!$B$2:$C$135,"")</f>
        <v>#NAME?</v>
      </c>
      <c r="W436" s="1" t="e">
        <f ca="1"/>
        <v>#NAME?</v>
      </c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.75" customHeight="1">
      <c r="A437" s="8">
        <v>542</v>
      </c>
      <c r="B437" s="1" t="s">
        <v>42</v>
      </c>
      <c r="C437" s="9" t="s">
        <v>94</v>
      </c>
      <c r="D437" s="10">
        <v>36089</v>
      </c>
      <c r="E437" s="1" t="s">
        <v>55</v>
      </c>
      <c r="F437" s="1" t="s">
        <v>41</v>
      </c>
      <c r="G437" s="1" t="s">
        <v>41</v>
      </c>
      <c r="H437" s="8">
        <v>312</v>
      </c>
      <c r="I437" s="8" t="s">
        <v>38</v>
      </c>
      <c r="J437" s="8">
        <v>2</v>
      </c>
      <c r="K437" s="8">
        <v>4</v>
      </c>
      <c r="L437" s="8">
        <v>5</v>
      </c>
      <c r="M437" s="8">
        <v>2</v>
      </c>
      <c r="N437" s="8">
        <v>2</v>
      </c>
      <c r="O437" s="8">
        <v>2</v>
      </c>
      <c r="P437" s="8">
        <v>4</v>
      </c>
      <c r="Q437" s="8">
        <v>2</v>
      </c>
      <c r="R437" s="8">
        <v>4</v>
      </c>
      <c r="S437" s="1" t="s">
        <v>56</v>
      </c>
      <c r="T437" s="1">
        <f t="shared" ca="1" si="0"/>
        <v>25</v>
      </c>
      <c r="U437" s="1" t="str">
        <f t="shared" si="1"/>
        <v>Negative</v>
      </c>
      <c r="V437" s="1" t="e">
        <f t="array" aca="1" ref="V437:W437" ca="1">xlookup(C437,'Dataset 2 (LOOKUP)'!$A$2:$A$135,'Dataset 2 (LOOKUP)'!$B$2:$C$135,"")</f>
        <v>#NAME?</v>
      </c>
      <c r="W437" s="1" t="e">
        <f ca="1"/>
        <v>#NAME?</v>
      </c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.75" customHeight="1">
      <c r="A438" s="8">
        <v>702</v>
      </c>
      <c r="B438" s="1" t="s">
        <v>33</v>
      </c>
      <c r="C438" s="9" t="s">
        <v>66</v>
      </c>
      <c r="D438" s="10">
        <v>28759</v>
      </c>
      <c r="E438" s="1" t="s">
        <v>35</v>
      </c>
      <c r="F438" s="1" t="s">
        <v>41</v>
      </c>
      <c r="G438" s="1" t="s">
        <v>41</v>
      </c>
      <c r="H438" s="8">
        <v>158</v>
      </c>
      <c r="I438" s="8" t="s">
        <v>44</v>
      </c>
      <c r="J438" s="8">
        <v>4</v>
      </c>
      <c r="K438" s="8">
        <v>4</v>
      </c>
      <c r="L438" s="8">
        <v>5</v>
      </c>
      <c r="M438" s="8">
        <v>4</v>
      </c>
      <c r="N438" s="8">
        <v>4</v>
      </c>
      <c r="O438" s="8">
        <v>3</v>
      </c>
      <c r="P438" s="8">
        <v>5</v>
      </c>
      <c r="Q438" s="8">
        <v>5</v>
      </c>
      <c r="R438" s="8">
        <v>4</v>
      </c>
      <c r="S438" s="1" t="s">
        <v>50</v>
      </c>
      <c r="T438" s="1">
        <f t="shared" ca="1" si="0"/>
        <v>45</v>
      </c>
      <c r="U438" s="1" t="str">
        <f t="shared" si="1"/>
        <v>Positive</v>
      </c>
      <c r="V438" s="1" t="e">
        <f t="array" aca="1" ref="V438:W438" ca="1">xlookup(C438,'Dataset 2 (LOOKUP)'!$A$2:$A$135,'Dataset 2 (LOOKUP)'!$B$2:$C$135,"")</f>
        <v>#NAME?</v>
      </c>
      <c r="W438" s="1" t="e">
        <f ca="1"/>
        <v>#NAME?</v>
      </c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.75" customHeight="1">
      <c r="A439" s="8">
        <v>91</v>
      </c>
      <c r="B439" s="1" t="s">
        <v>33</v>
      </c>
      <c r="C439" s="9" t="s">
        <v>120</v>
      </c>
      <c r="D439" s="10">
        <v>25788</v>
      </c>
      <c r="E439" s="1" t="s">
        <v>55</v>
      </c>
      <c r="F439" s="1" t="s">
        <v>41</v>
      </c>
      <c r="G439" s="1" t="s">
        <v>41</v>
      </c>
      <c r="H439" s="8">
        <v>173</v>
      </c>
      <c r="I439" s="8" t="s">
        <v>38</v>
      </c>
      <c r="J439" s="8">
        <v>4</v>
      </c>
      <c r="K439" s="8">
        <v>4</v>
      </c>
      <c r="L439" s="8">
        <v>4</v>
      </c>
      <c r="M439" s="8">
        <v>5</v>
      </c>
      <c r="N439" s="8">
        <v>4</v>
      </c>
      <c r="O439" s="8">
        <v>4</v>
      </c>
      <c r="P439" s="8">
        <v>4</v>
      </c>
      <c r="Q439" s="8">
        <v>4</v>
      </c>
      <c r="R439" s="8">
        <v>4</v>
      </c>
      <c r="S439" s="1" t="s">
        <v>56</v>
      </c>
      <c r="T439" s="1">
        <f t="shared" ca="1" si="0"/>
        <v>53</v>
      </c>
      <c r="U439" s="1" t="str">
        <f t="shared" si="1"/>
        <v>Negative</v>
      </c>
      <c r="V439" s="1" t="e">
        <f t="array" aca="1" ref="V439:W439" ca="1">xlookup(C439,'Dataset 2 (LOOKUP)'!$A$2:$A$135,'Dataset 2 (LOOKUP)'!$B$2:$C$135,"")</f>
        <v>#NAME?</v>
      </c>
      <c r="W439" s="1" t="e">
        <f ca="1"/>
        <v>#NAME?</v>
      </c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.75" customHeight="1">
      <c r="A440" s="8">
        <v>2334</v>
      </c>
      <c r="B440" s="1" t="s">
        <v>33</v>
      </c>
      <c r="C440" s="9" t="s">
        <v>49</v>
      </c>
      <c r="D440" s="10">
        <v>33461</v>
      </c>
      <c r="E440" s="1" t="s">
        <v>35</v>
      </c>
      <c r="F440" s="1" t="s">
        <v>36</v>
      </c>
      <c r="G440" s="1" t="s">
        <v>37</v>
      </c>
      <c r="H440" s="8">
        <v>690</v>
      </c>
      <c r="I440" s="8" t="s">
        <v>44</v>
      </c>
      <c r="J440" s="8">
        <v>1</v>
      </c>
      <c r="K440" s="8">
        <v>4</v>
      </c>
      <c r="L440" s="8">
        <v>2</v>
      </c>
      <c r="M440" s="8">
        <v>5</v>
      </c>
      <c r="N440" s="8">
        <v>5</v>
      </c>
      <c r="O440" s="8">
        <v>2</v>
      </c>
      <c r="P440" s="8">
        <v>2</v>
      </c>
      <c r="Q440" s="8">
        <v>2</v>
      </c>
      <c r="R440" s="8">
        <v>2</v>
      </c>
      <c r="S440" s="1" t="s">
        <v>39</v>
      </c>
      <c r="T440" s="1">
        <f t="shared" ca="1" si="0"/>
        <v>32</v>
      </c>
      <c r="U440" s="1" t="str">
        <f t="shared" si="1"/>
        <v>Neutral</v>
      </c>
      <c r="V440" s="1" t="e">
        <f t="array" aca="1" ref="V440:W440" ca="1">xlookup(C440,'Dataset 2 (LOOKUP)'!$A$2:$A$135,'Dataset 2 (LOOKUP)'!$B$2:$C$135,"")</f>
        <v>#NAME?</v>
      </c>
      <c r="W440" s="1" t="e">
        <f ca="1"/>
        <v>#NAME?</v>
      </c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.75" customHeight="1">
      <c r="A441" s="8">
        <v>3167</v>
      </c>
      <c r="B441" s="1" t="s">
        <v>42</v>
      </c>
      <c r="C441" s="9" t="s">
        <v>121</v>
      </c>
      <c r="D441" s="10">
        <v>20008</v>
      </c>
      <c r="E441" s="1" t="s">
        <v>35</v>
      </c>
      <c r="F441" s="1" t="s">
        <v>41</v>
      </c>
      <c r="G441" s="1" t="s">
        <v>41</v>
      </c>
      <c r="H441" s="8">
        <v>2097</v>
      </c>
      <c r="I441" s="8" t="s">
        <v>44</v>
      </c>
      <c r="J441" s="8">
        <v>2</v>
      </c>
      <c r="K441" s="8">
        <v>4</v>
      </c>
      <c r="L441" s="8">
        <v>3</v>
      </c>
      <c r="M441" s="8">
        <v>5</v>
      </c>
      <c r="N441" s="8">
        <v>3</v>
      </c>
      <c r="O441" s="8">
        <v>4</v>
      </c>
      <c r="P441" s="8">
        <v>3</v>
      </c>
      <c r="Q441" s="8">
        <v>3</v>
      </c>
      <c r="R441" s="8">
        <v>3</v>
      </c>
      <c r="S441" s="1" t="s">
        <v>50</v>
      </c>
      <c r="T441" s="1">
        <f t="shared" ca="1" si="0"/>
        <v>69</v>
      </c>
      <c r="U441" s="1" t="str">
        <f t="shared" si="1"/>
        <v>Positive</v>
      </c>
      <c r="V441" s="1" t="e">
        <f t="array" aca="1" ref="V441:W441" ca="1">xlookup(C441,'Dataset 2 (LOOKUP)'!$A$2:$A$135,'Dataset 2 (LOOKUP)'!$B$2:$C$135,"")</f>
        <v>#NAME?</v>
      </c>
      <c r="W441" s="1" t="e">
        <f ca="1"/>
        <v>#NAME?</v>
      </c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.75" customHeight="1">
      <c r="A442" s="8">
        <v>869</v>
      </c>
      <c r="B442" s="1" t="s">
        <v>42</v>
      </c>
      <c r="C442" s="9" t="s">
        <v>93</v>
      </c>
      <c r="D442" s="10">
        <v>20458</v>
      </c>
      <c r="E442" s="1" t="s">
        <v>55</v>
      </c>
      <c r="F442" s="1" t="s">
        <v>41</v>
      </c>
      <c r="G442" s="1" t="s">
        <v>41</v>
      </c>
      <c r="H442" s="8">
        <v>134</v>
      </c>
      <c r="I442" s="8" t="s">
        <v>38</v>
      </c>
      <c r="J442" s="8">
        <v>5</v>
      </c>
      <c r="K442" s="8">
        <v>4</v>
      </c>
      <c r="L442" s="8">
        <v>4</v>
      </c>
      <c r="M442" s="8">
        <v>5</v>
      </c>
      <c r="N442" s="8">
        <v>5</v>
      </c>
      <c r="O442" s="8">
        <v>5</v>
      </c>
      <c r="P442" s="8">
        <v>5</v>
      </c>
      <c r="Q442" s="8">
        <v>5</v>
      </c>
      <c r="R442" s="8">
        <v>5</v>
      </c>
      <c r="S442" s="1" t="s">
        <v>50</v>
      </c>
      <c r="T442" s="1">
        <f t="shared" ca="1" si="0"/>
        <v>68</v>
      </c>
      <c r="U442" s="1" t="str">
        <f t="shared" si="1"/>
        <v>Positive</v>
      </c>
      <c r="V442" s="1" t="e">
        <f t="array" aca="1" ref="V442:W442" ca="1">xlookup(C442,'Dataset 2 (LOOKUP)'!$A$2:$A$135,'Dataset 2 (LOOKUP)'!$B$2:$C$135,"")</f>
        <v>#NAME?</v>
      </c>
      <c r="W442" s="1" t="e">
        <f ca="1"/>
        <v>#NAME?</v>
      </c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.75" customHeight="1">
      <c r="A443" s="8">
        <v>1779</v>
      </c>
      <c r="B443" s="1" t="s">
        <v>33</v>
      </c>
      <c r="C443" s="9" t="s">
        <v>83</v>
      </c>
      <c r="D443" s="10">
        <v>22431</v>
      </c>
      <c r="E443" s="1" t="s">
        <v>35</v>
      </c>
      <c r="F443" s="1" t="s">
        <v>41</v>
      </c>
      <c r="G443" s="1" t="s">
        <v>41</v>
      </c>
      <c r="H443" s="8">
        <v>500</v>
      </c>
      <c r="I443" s="8" t="s">
        <v>38</v>
      </c>
      <c r="J443" s="8">
        <v>1</v>
      </c>
      <c r="K443" s="8">
        <v>4</v>
      </c>
      <c r="L443" s="8">
        <v>4</v>
      </c>
      <c r="M443" s="8">
        <v>5</v>
      </c>
      <c r="N443" s="8">
        <v>3</v>
      </c>
      <c r="O443" s="8">
        <v>3</v>
      </c>
      <c r="P443" s="8">
        <v>4</v>
      </c>
      <c r="Q443" s="8">
        <v>4</v>
      </c>
      <c r="R443" s="8">
        <v>4</v>
      </c>
      <c r="S443" s="1" t="s">
        <v>50</v>
      </c>
      <c r="T443" s="1">
        <f t="shared" ca="1" si="0"/>
        <v>62</v>
      </c>
      <c r="U443" s="1" t="str">
        <f t="shared" si="1"/>
        <v>Positive</v>
      </c>
      <c r="V443" s="1" t="e">
        <f t="array" aca="1" ref="V443:W443" ca="1">xlookup(C443,'Dataset 2 (LOOKUP)'!$A$2:$A$135,'Dataset 2 (LOOKUP)'!$B$2:$C$135,"")</f>
        <v>#NAME?</v>
      </c>
      <c r="W443" s="1" t="e">
        <f ca="1"/>
        <v>#NAME?</v>
      </c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.75" customHeight="1">
      <c r="A444" s="8">
        <v>413</v>
      </c>
      <c r="B444" s="1" t="s">
        <v>42</v>
      </c>
      <c r="C444" s="9" t="s">
        <v>83</v>
      </c>
      <c r="D444" s="10">
        <v>29064</v>
      </c>
      <c r="E444" s="1" t="s">
        <v>35</v>
      </c>
      <c r="F444" s="1" t="s">
        <v>41</v>
      </c>
      <c r="G444" s="1" t="s">
        <v>41</v>
      </c>
      <c r="H444" s="8">
        <v>1822</v>
      </c>
      <c r="I444" s="8" t="s">
        <v>38</v>
      </c>
      <c r="J444" s="8">
        <v>4</v>
      </c>
      <c r="K444" s="8">
        <v>3</v>
      </c>
      <c r="L444" s="8">
        <v>1</v>
      </c>
      <c r="M444" s="8">
        <v>3</v>
      </c>
      <c r="N444" s="8">
        <v>3</v>
      </c>
      <c r="O444" s="8">
        <v>1</v>
      </c>
      <c r="P444" s="8">
        <v>1</v>
      </c>
      <c r="Q444" s="8">
        <v>1</v>
      </c>
      <c r="R444" s="8">
        <v>2</v>
      </c>
      <c r="S444" s="1" t="s">
        <v>56</v>
      </c>
      <c r="T444" s="1">
        <f t="shared" ca="1" si="0"/>
        <v>44</v>
      </c>
      <c r="U444" s="1" t="str">
        <f t="shared" si="1"/>
        <v>Negative</v>
      </c>
      <c r="V444" s="1" t="e">
        <f t="array" aca="1" ref="V444:W444" ca="1">xlookup(C444,'Dataset 2 (LOOKUP)'!$A$2:$A$135,'Dataset 2 (LOOKUP)'!$B$2:$C$135,"")</f>
        <v>#NAME?</v>
      </c>
      <c r="W444" s="1" t="e">
        <f ca="1"/>
        <v>#NAME?</v>
      </c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.75" customHeight="1">
      <c r="A445" s="8">
        <v>2042</v>
      </c>
      <c r="B445" s="1" t="s">
        <v>42</v>
      </c>
      <c r="C445" s="9" t="s">
        <v>65</v>
      </c>
      <c r="D445" s="10">
        <v>36534</v>
      </c>
      <c r="E445" s="1" t="s">
        <v>35</v>
      </c>
      <c r="F445" s="1" t="s">
        <v>41</v>
      </c>
      <c r="G445" s="1" t="s">
        <v>41</v>
      </c>
      <c r="H445" s="8">
        <v>3987</v>
      </c>
      <c r="I445" s="8" t="s">
        <v>38</v>
      </c>
      <c r="J445" s="8">
        <v>3</v>
      </c>
      <c r="K445" s="8">
        <v>4</v>
      </c>
      <c r="L445" s="8">
        <v>3</v>
      </c>
      <c r="M445" s="8">
        <v>4</v>
      </c>
      <c r="N445" s="8">
        <v>4</v>
      </c>
      <c r="O445" s="8">
        <v>2</v>
      </c>
      <c r="P445" s="8">
        <v>3</v>
      </c>
      <c r="Q445" s="8">
        <v>3</v>
      </c>
      <c r="R445" s="8">
        <v>3</v>
      </c>
      <c r="S445" s="1" t="s">
        <v>50</v>
      </c>
      <c r="T445" s="1">
        <f t="shared" ca="1" si="0"/>
        <v>24</v>
      </c>
      <c r="U445" s="1" t="str">
        <f t="shared" si="1"/>
        <v>Positive</v>
      </c>
      <c r="V445" s="1" t="e">
        <f t="array" aca="1" ref="V445:W445" ca="1">xlookup(C445,'Dataset 2 (LOOKUP)'!$A$2:$A$135,'Dataset 2 (LOOKUP)'!$B$2:$C$135,"")</f>
        <v>#NAME?</v>
      </c>
      <c r="W445" s="1" t="e">
        <f ca="1"/>
        <v>#NAME?</v>
      </c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.75" customHeight="1">
      <c r="A446" s="8">
        <v>1437</v>
      </c>
      <c r="B446" s="1" t="s">
        <v>42</v>
      </c>
      <c r="C446" s="9" t="s">
        <v>122</v>
      </c>
      <c r="D446" s="10">
        <v>33430</v>
      </c>
      <c r="E446" s="1" t="s">
        <v>35</v>
      </c>
      <c r="F446" s="1" t="s">
        <v>36</v>
      </c>
      <c r="G446" s="1" t="s">
        <v>41</v>
      </c>
      <c r="H446" s="8">
        <v>772</v>
      </c>
      <c r="I446" s="8" t="s">
        <v>44</v>
      </c>
      <c r="J446" s="8">
        <v>4</v>
      </c>
      <c r="K446" s="8">
        <v>2</v>
      </c>
      <c r="L446" s="8">
        <v>2</v>
      </c>
      <c r="M446" s="8">
        <v>2</v>
      </c>
      <c r="N446" s="8">
        <v>3</v>
      </c>
      <c r="O446" s="8">
        <v>1</v>
      </c>
      <c r="P446" s="8">
        <v>2</v>
      </c>
      <c r="Q446" s="8">
        <v>2</v>
      </c>
      <c r="R446" s="8">
        <v>2</v>
      </c>
      <c r="S446" s="1" t="s">
        <v>39</v>
      </c>
      <c r="T446" s="1">
        <f t="shared" ca="1" si="0"/>
        <v>32</v>
      </c>
      <c r="U446" s="1" t="str">
        <f t="shared" si="1"/>
        <v>Neutral</v>
      </c>
      <c r="V446" s="1" t="e">
        <f t="array" aca="1" ref="V446:W446" ca="1">xlookup(C446,'Dataset 2 (LOOKUP)'!$A$2:$A$135,'Dataset 2 (LOOKUP)'!$B$2:$C$135,"")</f>
        <v>#NAME?</v>
      </c>
      <c r="W446" s="1" t="e">
        <f ca="1"/>
        <v>#NAME?</v>
      </c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.75" customHeight="1">
      <c r="A447" s="8">
        <v>699</v>
      </c>
      <c r="B447" s="1" t="s">
        <v>33</v>
      </c>
      <c r="C447" s="9" t="s">
        <v>113</v>
      </c>
      <c r="D447" s="10">
        <v>31644</v>
      </c>
      <c r="E447" s="1" t="s">
        <v>35</v>
      </c>
      <c r="F447" s="1" t="s">
        <v>41</v>
      </c>
      <c r="G447" s="1" t="s">
        <v>41</v>
      </c>
      <c r="H447" s="8">
        <v>113</v>
      </c>
      <c r="I447" s="8" t="s">
        <v>44</v>
      </c>
      <c r="J447" s="8">
        <v>4</v>
      </c>
      <c r="K447" s="8">
        <v>5</v>
      </c>
      <c r="L447" s="8">
        <v>4</v>
      </c>
      <c r="M447" s="8">
        <v>4</v>
      </c>
      <c r="N447" s="8">
        <v>3</v>
      </c>
      <c r="O447" s="8">
        <v>4</v>
      </c>
      <c r="P447" s="8">
        <v>4</v>
      </c>
      <c r="Q447" s="8">
        <v>4</v>
      </c>
      <c r="R447" s="8">
        <v>4</v>
      </c>
      <c r="S447" s="1" t="s">
        <v>50</v>
      </c>
      <c r="T447" s="1">
        <f t="shared" ca="1" si="0"/>
        <v>37</v>
      </c>
      <c r="U447" s="1" t="str">
        <f t="shared" si="1"/>
        <v>Positive</v>
      </c>
      <c r="V447" s="1" t="e">
        <f t="array" aca="1" ref="V447:W447" ca="1">xlookup(C447,'Dataset 2 (LOOKUP)'!$A$2:$A$135,'Dataset 2 (LOOKUP)'!$B$2:$C$135,"")</f>
        <v>#NAME?</v>
      </c>
      <c r="W447" s="1" t="e">
        <f ca="1"/>
        <v>#NAME?</v>
      </c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.75" customHeight="1">
      <c r="A448" s="8">
        <v>917</v>
      </c>
      <c r="B448" s="1" t="s">
        <v>33</v>
      </c>
      <c r="C448" s="9" t="s">
        <v>59</v>
      </c>
      <c r="D448" s="10">
        <v>29182</v>
      </c>
      <c r="E448" s="1" t="s">
        <v>35</v>
      </c>
      <c r="F448" s="1" t="s">
        <v>41</v>
      </c>
      <c r="G448" s="1" t="s">
        <v>41</v>
      </c>
      <c r="H448" s="8">
        <v>3870</v>
      </c>
      <c r="I448" s="8" t="s">
        <v>38</v>
      </c>
      <c r="J448" s="8">
        <v>3</v>
      </c>
      <c r="K448" s="8">
        <v>5</v>
      </c>
      <c r="L448" s="8">
        <v>5</v>
      </c>
      <c r="M448" s="8">
        <v>4</v>
      </c>
      <c r="N448" s="8">
        <v>4</v>
      </c>
      <c r="O448" s="8">
        <v>4</v>
      </c>
      <c r="P448" s="8">
        <v>5</v>
      </c>
      <c r="Q448" s="8">
        <v>5</v>
      </c>
      <c r="R448" s="8">
        <v>4</v>
      </c>
      <c r="S448" s="1" t="s">
        <v>50</v>
      </c>
      <c r="T448" s="1">
        <f t="shared" ca="1" si="0"/>
        <v>44</v>
      </c>
      <c r="U448" s="1" t="str">
        <f t="shared" si="1"/>
        <v>Positive</v>
      </c>
      <c r="V448" s="1" t="e">
        <f t="array" aca="1" ref="V448:W448" ca="1">xlookup(C448,'Dataset 2 (LOOKUP)'!$A$2:$A$135,'Dataset 2 (LOOKUP)'!$B$2:$C$135,"")</f>
        <v>#NAME?</v>
      </c>
      <c r="W448" s="1" t="e">
        <f ca="1"/>
        <v>#NAME?</v>
      </c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.75" customHeight="1">
      <c r="A449" s="8">
        <v>3240</v>
      </c>
      <c r="B449" s="1" t="s">
        <v>42</v>
      </c>
      <c r="C449" s="9" t="s">
        <v>83</v>
      </c>
      <c r="D449" s="10">
        <v>38456</v>
      </c>
      <c r="E449" s="1" t="s">
        <v>35</v>
      </c>
      <c r="F449" s="1" t="s">
        <v>41</v>
      </c>
      <c r="G449" s="1" t="s">
        <v>41</v>
      </c>
      <c r="H449" s="8">
        <v>483</v>
      </c>
      <c r="I449" s="8" t="s">
        <v>44</v>
      </c>
      <c r="J449" s="8">
        <v>3</v>
      </c>
      <c r="K449" s="8">
        <v>4</v>
      </c>
      <c r="L449" s="8">
        <v>4</v>
      </c>
      <c r="M449" s="8">
        <v>4</v>
      </c>
      <c r="N449" s="8">
        <v>3</v>
      </c>
      <c r="O449" s="8">
        <v>5</v>
      </c>
      <c r="P449" s="8">
        <v>4</v>
      </c>
      <c r="Q449" s="8">
        <v>4</v>
      </c>
      <c r="R449" s="8">
        <v>4</v>
      </c>
      <c r="S449" s="1" t="s">
        <v>50</v>
      </c>
      <c r="T449" s="1">
        <f t="shared" ca="1" si="0"/>
        <v>18</v>
      </c>
      <c r="U449" s="1" t="str">
        <f t="shared" si="1"/>
        <v>Positive</v>
      </c>
      <c r="V449" s="1" t="e">
        <f t="array" aca="1" ref="V449:W449" ca="1">xlookup(C449,'Dataset 2 (LOOKUP)'!$A$2:$A$135,'Dataset 2 (LOOKUP)'!$B$2:$C$135,"")</f>
        <v>#NAME?</v>
      </c>
      <c r="W449" s="1" t="e">
        <f ca="1"/>
        <v>#NAME?</v>
      </c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.75" customHeight="1">
      <c r="A450" s="8">
        <v>879</v>
      </c>
      <c r="B450" s="1" t="s">
        <v>33</v>
      </c>
      <c r="C450" s="9" t="s">
        <v>66</v>
      </c>
      <c r="D450" s="10">
        <v>25593</v>
      </c>
      <c r="E450" s="1" t="s">
        <v>35</v>
      </c>
      <c r="F450" s="1" t="s">
        <v>41</v>
      </c>
      <c r="G450" s="1" t="s">
        <v>41</v>
      </c>
      <c r="H450" s="8">
        <v>229</v>
      </c>
      <c r="I450" s="8" t="s">
        <v>44</v>
      </c>
      <c r="J450" s="8">
        <v>5</v>
      </c>
      <c r="K450" s="8">
        <v>4</v>
      </c>
      <c r="L450" s="8">
        <v>4</v>
      </c>
      <c r="M450" s="8">
        <v>3</v>
      </c>
      <c r="N450" s="8">
        <v>1</v>
      </c>
      <c r="O450" s="8">
        <v>5</v>
      </c>
      <c r="P450" s="8">
        <v>4</v>
      </c>
      <c r="Q450" s="8">
        <v>4</v>
      </c>
      <c r="R450" s="8">
        <v>4</v>
      </c>
      <c r="S450" s="1" t="s">
        <v>56</v>
      </c>
      <c r="T450" s="1">
        <f t="shared" ca="1" si="0"/>
        <v>53</v>
      </c>
      <c r="U450" s="1" t="str">
        <f t="shared" si="1"/>
        <v>Negative</v>
      </c>
      <c r="V450" s="1" t="e">
        <f t="array" aca="1" ref="V450:W450" ca="1">xlookup(C450,'Dataset 2 (LOOKUP)'!$A$2:$A$135,'Dataset 2 (LOOKUP)'!$B$2:$C$135,"")</f>
        <v>#NAME?</v>
      </c>
      <c r="W450" s="1" t="e">
        <f ca="1"/>
        <v>#NAME?</v>
      </c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.75" customHeight="1">
      <c r="A451" s="8">
        <v>662</v>
      </c>
      <c r="B451" s="1" t="s">
        <v>33</v>
      </c>
      <c r="C451" s="9" t="s">
        <v>94</v>
      </c>
      <c r="D451" s="10">
        <v>30446</v>
      </c>
      <c r="E451" s="1" t="s">
        <v>35</v>
      </c>
      <c r="F451" s="1" t="s">
        <v>41</v>
      </c>
      <c r="G451" s="1" t="s">
        <v>41</v>
      </c>
      <c r="H451" s="8">
        <v>102</v>
      </c>
      <c r="I451" s="8" t="s">
        <v>38</v>
      </c>
      <c r="J451" s="8">
        <v>4</v>
      </c>
      <c r="K451" s="8">
        <v>5</v>
      </c>
      <c r="L451" s="8">
        <v>5</v>
      </c>
      <c r="M451" s="8">
        <v>4</v>
      </c>
      <c r="N451" s="8">
        <v>4</v>
      </c>
      <c r="O451" s="8">
        <v>5</v>
      </c>
      <c r="P451" s="8">
        <v>5</v>
      </c>
      <c r="Q451" s="8">
        <v>5</v>
      </c>
      <c r="R451" s="8">
        <v>5</v>
      </c>
      <c r="S451" s="1" t="s">
        <v>50</v>
      </c>
      <c r="T451" s="1">
        <f t="shared" ca="1" si="0"/>
        <v>40</v>
      </c>
      <c r="U451" s="1" t="str">
        <f t="shared" si="1"/>
        <v>Positive</v>
      </c>
      <c r="V451" s="1" t="e">
        <f t="array" aca="1" ref="V451:W451" ca="1">xlookup(C451,'Dataset 2 (LOOKUP)'!$A$2:$A$135,'Dataset 2 (LOOKUP)'!$B$2:$C$135,"")</f>
        <v>#NAME?</v>
      </c>
      <c r="W451" s="1" t="e">
        <f ca="1"/>
        <v>#NAME?</v>
      </c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.75" customHeight="1">
      <c r="A452" s="8">
        <v>1823</v>
      </c>
      <c r="B452" s="1" t="s">
        <v>33</v>
      </c>
      <c r="C452" s="9" t="s">
        <v>95</v>
      </c>
      <c r="D452" s="10">
        <v>31675</v>
      </c>
      <c r="E452" s="1" t="s">
        <v>35</v>
      </c>
      <c r="F452" s="1" t="s">
        <v>41</v>
      </c>
      <c r="G452" s="1" t="s">
        <v>41</v>
      </c>
      <c r="H452" s="8">
        <v>3585</v>
      </c>
      <c r="I452" s="8" t="s">
        <v>38</v>
      </c>
      <c r="J452" s="8">
        <v>5</v>
      </c>
      <c r="K452" s="8">
        <v>4</v>
      </c>
      <c r="L452" s="8">
        <v>2</v>
      </c>
      <c r="M452" s="8">
        <v>5</v>
      </c>
      <c r="N452" s="8">
        <v>4</v>
      </c>
      <c r="O452" s="8">
        <v>5</v>
      </c>
      <c r="P452" s="8">
        <v>2</v>
      </c>
      <c r="Q452" s="8">
        <v>2</v>
      </c>
      <c r="R452" s="8">
        <v>2</v>
      </c>
      <c r="S452" s="1" t="s">
        <v>50</v>
      </c>
      <c r="T452" s="1">
        <f t="shared" ca="1" si="0"/>
        <v>37</v>
      </c>
      <c r="U452" s="1" t="str">
        <f t="shared" si="1"/>
        <v>Positive</v>
      </c>
      <c r="V452" s="1" t="e">
        <f t="array" aca="1" ref="V452:W452" ca="1">xlookup(C452,'Dataset 2 (LOOKUP)'!$A$2:$A$135,'Dataset 2 (LOOKUP)'!$B$2:$C$135,"")</f>
        <v>#NAME?</v>
      </c>
      <c r="W452" s="1" t="e">
        <f ca="1"/>
        <v>#NAME?</v>
      </c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.75" customHeight="1">
      <c r="A453" s="8">
        <v>837</v>
      </c>
      <c r="B453" s="1" t="s">
        <v>33</v>
      </c>
      <c r="C453" s="9" t="s">
        <v>49</v>
      </c>
      <c r="D453" s="10">
        <v>28884</v>
      </c>
      <c r="E453" s="1" t="s">
        <v>35</v>
      </c>
      <c r="F453" s="1" t="s">
        <v>41</v>
      </c>
      <c r="G453" s="1" t="s">
        <v>41</v>
      </c>
      <c r="H453" s="8">
        <v>3923</v>
      </c>
      <c r="I453" s="8" t="s">
        <v>44</v>
      </c>
      <c r="J453" s="8">
        <v>3</v>
      </c>
      <c r="K453" s="8">
        <v>2</v>
      </c>
      <c r="L453" s="8">
        <v>4</v>
      </c>
      <c r="M453" s="8">
        <v>2</v>
      </c>
      <c r="N453" s="8">
        <v>3</v>
      </c>
      <c r="O453" s="8">
        <v>3</v>
      </c>
      <c r="P453" s="8">
        <v>4</v>
      </c>
      <c r="Q453" s="8">
        <v>4</v>
      </c>
      <c r="R453" s="8">
        <v>1</v>
      </c>
      <c r="S453" s="1" t="s">
        <v>56</v>
      </c>
      <c r="T453" s="1">
        <f t="shared" ca="1" si="0"/>
        <v>44</v>
      </c>
      <c r="U453" s="1" t="str">
        <f t="shared" si="1"/>
        <v>Negative</v>
      </c>
      <c r="V453" s="1" t="e">
        <f t="array" aca="1" ref="V453:W453" ca="1">xlookup(C453,'Dataset 2 (LOOKUP)'!$A$2:$A$135,'Dataset 2 (LOOKUP)'!$B$2:$C$135,"")</f>
        <v>#NAME?</v>
      </c>
      <c r="W453" s="1" t="e">
        <f ca="1"/>
        <v>#NAME?</v>
      </c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.75" customHeight="1">
      <c r="A454" s="8">
        <v>2093</v>
      </c>
      <c r="B454" s="1" t="s">
        <v>33</v>
      </c>
      <c r="C454" s="9" t="s">
        <v>46</v>
      </c>
      <c r="D454" s="10">
        <v>32109</v>
      </c>
      <c r="E454" s="1" t="s">
        <v>35</v>
      </c>
      <c r="F454" s="1" t="s">
        <v>36</v>
      </c>
      <c r="G454" s="1" t="s">
        <v>37</v>
      </c>
      <c r="H454" s="8">
        <v>785</v>
      </c>
      <c r="I454" s="8" t="s">
        <v>44</v>
      </c>
      <c r="J454" s="8">
        <v>2</v>
      </c>
      <c r="K454" s="8">
        <v>5</v>
      </c>
      <c r="L454" s="8">
        <v>5</v>
      </c>
      <c r="M454" s="8">
        <v>5</v>
      </c>
      <c r="N454" s="8">
        <v>4</v>
      </c>
      <c r="O454" s="8">
        <v>4</v>
      </c>
      <c r="P454" s="8">
        <v>5</v>
      </c>
      <c r="Q454" s="8">
        <v>5</v>
      </c>
      <c r="R454" s="8">
        <v>5</v>
      </c>
      <c r="S454" s="1" t="s">
        <v>39</v>
      </c>
      <c r="T454" s="1">
        <f t="shared" ca="1" si="0"/>
        <v>36</v>
      </c>
      <c r="U454" s="1" t="str">
        <f t="shared" si="1"/>
        <v>Neutral</v>
      </c>
      <c r="V454" s="1" t="e">
        <f t="array" aca="1" ref="V454:W454" ca="1">xlookup(C454,'Dataset 2 (LOOKUP)'!$A$2:$A$135,'Dataset 2 (LOOKUP)'!$B$2:$C$135,"")</f>
        <v>#NAME?</v>
      </c>
      <c r="W454" s="1" t="e">
        <f ca="1"/>
        <v>#NAME?</v>
      </c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.75" customHeight="1">
      <c r="A455" s="8">
        <v>3072</v>
      </c>
      <c r="B455" s="1" t="s">
        <v>42</v>
      </c>
      <c r="C455" s="9" t="s">
        <v>123</v>
      </c>
      <c r="D455" s="10">
        <v>26208</v>
      </c>
      <c r="E455" s="1" t="s">
        <v>35</v>
      </c>
      <c r="F455" s="1" t="s">
        <v>41</v>
      </c>
      <c r="G455" s="1" t="s">
        <v>41</v>
      </c>
      <c r="H455" s="8">
        <v>3131</v>
      </c>
      <c r="I455" s="8" t="s">
        <v>38</v>
      </c>
      <c r="J455" s="8">
        <v>2</v>
      </c>
      <c r="K455" s="8">
        <v>3</v>
      </c>
      <c r="L455" s="8">
        <v>4</v>
      </c>
      <c r="M455" s="8">
        <v>5</v>
      </c>
      <c r="N455" s="8">
        <v>4</v>
      </c>
      <c r="O455" s="8">
        <v>3</v>
      </c>
      <c r="P455" s="8">
        <v>4</v>
      </c>
      <c r="Q455" s="8">
        <v>4</v>
      </c>
      <c r="R455" s="8">
        <v>4</v>
      </c>
      <c r="S455" s="1" t="s">
        <v>50</v>
      </c>
      <c r="T455" s="1">
        <f t="shared" ca="1" si="0"/>
        <v>52</v>
      </c>
      <c r="U455" s="1" t="str">
        <f t="shared" si="1"/>
        <v>Positive</v>
      </c>
      <c r="V455" s="1" t="e">
        <f t="array" aca="1" ref="V455:W455" ca="1">xlookup(C455,'Dataset 2 (LOOKUP)'!$A$2:$A$135,'Dataset 2 (LOOKUP)'!$B$2:$C$135,"")</f>
        <v>#NAME?</v>
      </c>
      <c r="W455" s="1" t="e">
        <f ca="1"/>
        <v>#NAME?</v>
      </c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.75" customHeight="1">
      <c r="A456" s="8">
        <v>851</v>
      </c>
      <c r="B456" s="1" t="s">
        <v>42</v>
      </c>
      <c r="C456" s="9" t="s">
        <v>59</v>
      </c>
      <c r="D456" s="10">
        <v>31588</v>
      </c>
      <c r="E456" s="1" t="s">
        <v>35</v>
      </c>
      <c r="F456" s="1" t="s">
        <v>41</v>
      </c>
      <c r="G456" s="1" t="s">
        <v>41</v>
      </c>
      <c r="H456" s="8">
        <v>309</v>
      </c>
      <c r="I456" s="8" t="s">
        <v>38</v>
      </c>
      <c r="J456" s="8">
        <v>4</v>
      </c>
      <c r="K456" s="8">
        <v>4</v>
      </c>
      <c r="L456" s="8">
        <v>2</v>
      </c>
      <c r="M456" s="8">
        <v>3</v>
      </c>
      <c r="N456" s="8">
        <v>2</v>
      </c>
      <c r="O456" s="8">
        <v>2</v>
      </c>
      <c r="P456" s="8">
        <v>2</v>
      </c>
      <c r="Q456" s="8">
        <v>2</v>
      </c>
      <c r="R456" s="8">
        <v>2</v>
      </c>
      <c r="S456" s="1" t="s">
        <v>56</v>
      </c>
      <c r="T456" s="1">
        <f t="shared" ca="1" si="0"/>
        <v>37</v>
      </c>
      <c r="U456" s="1" t="str">
        <f t="shared" si="1"/>
        <v>Negative</v>
      </c>
      <c r="V456" s="1" t="e">
        <f t="array" aca="1" ref="V456:W456" ca="1">xlookup(C456,'Dataset 2 (LOOKUP)'!$A$2:$A$135,'Dataset 2 (LOOKUP)'!$B$2:$C$135,"")</f>
        <v>#NAME?</v>
      </c>
      <c r="W456" s="1" t="e">
        <f ca="1"/>
        <v>#NAME?</v>
      </c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.75" customHeight="1">
      <c r="A457" s="8">
        <v>31</v>
      </c>
      <c r="B457" s="1" t="s">
        <v>42</v>
      </c>
      <c r="C457" s="9" t="s">
        <v>76</v>
      </c>
      <c r="D457" s="10">
        <v>27755</v>
      </c>
      <c r="E457" s="1" t="s">
        <v>55</v>
      </c>
      <c r="F457" s="1" t="s">
        <v>41</v>
      </c>
      <c r="G457" s="1" t="s">
        <v>41</v>
      </c>
      <c r="H457" s="8">
        <v>212</v>
      </c>
      <c r="I457" s="8" t="s">
        <v>38</v>
      </c>
      <c r="J457" s="8">
        <v>2</v>
      </c>
      <c r="K457" s="8">
        <v>5</v>
      </c>
      <c r="L457" s="8">
        <v>4</v>
      </c>
      <c r="M457" s="8">
        <v>2</v>
      </c>
      <c r="N457" s="8">
        <v>2</v>
      </c>
      <c r="O457" s="8">
        <v>2</v>
      </c>
      <c r="P457" s="8">
        <v>4</v>
      </c>
      <c r="Q457" s="8">
        <v>2</v>
      </c>
      <c r="R457" s="8">
        <v>5</v>
      </c>
      <c r="S457" s="1" t="s">
        <v>56</v>
      </c>
      <c r="T457" s="1">
        <f t="shared" ca="1" si="0"/>
        <v>48</v>
      </c>
      <c r="U457" s="1" t="str">
        <f t="shared" si="1"/>
        <v>Negative</v>
      </c>
      <c r="V457" s="1" t="e">
        <f t="array" aca="1" ref="V457:W457" ca="1">xlookup(C457,'Dataset 2 (LOOKUP)'!$A$2:$A$135,'Dataset 2 (LOOKUP)'!$B$2:$C$135,"")</f>
        <v>#NAME?</v>
      </c>
      <c r="W457" s="1" t="e">
        <f ca="1"/>
        <v>#NAME?</v>
      </c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.75" customHeight="1">
      <c r="A458" s="8">
        <v>1481</v>
      </c>
      <c r="B458" s="1" t="s">
        <v>42</v>
      </c>
      <c r="C458" s="9" t="s">
        <v>49</v>
      </c>
      <c r="D458" s="10">
        <v>30601</v>
      </c>
      <c r="E458" s="1" t="s">
        <v>35</v>
      </c>
      <c r="F458" s="1" t="s">
        <v>36</v>
      </c>
      <c r="G458" s="1" t="s">
        <v>41</v>
      </c>
      <c r="H458" s="8">
        <v>737</v>
      </c>
      <c r="I458" s="8" t="s">
        <v>44</v>
      </c>
      <c r="J458" s="8">
        <v>2</v>
      </c>
      <c r="K458" s="8">
        <v>5</v>
      </c>
      <c r="L458" s="8">
        <v>4</v>
      </c>
      <c r="M458" s="8">
        <v>4</v>
      </c>
      <c r="N458" s="8">
        <v>4</v>
      </c>
      <c r="O458" s="8">
        <v>3</v>
      </c>
      <c r="P458" s="8">
        <v>4</v>
      </c>
      <c r="Q458" s="8">
        <v>4</v>
      </c>
      <c r="R458" s="8">
        <v>4</v>
      </c>
      <c r="S458" s="1" t="s">
        <v>39</v>
      </c>
      <c r="T458" s="1">
        <f t="shared" ca="1" si="0"/>
        <v>40</v>
      </c>
      <c r="U458" s="1" t="str">
        <f t="shared" si="1"/>
        <v>Neutral</v>
      </c>
      <c r="V458" s="1" t="e">
        <f t="array" aca="1" ref="V458:W458" ca="1">xlookup(C458,'Dataset 2 (LOOKUP)'!$A$2:$A$135,'Dataset 2 (LOOKUP)'!$B$2:$C$135,"")</f>
        <v>#NAME?</v>
      </c>
      <c r="W458" s="1" t="e">
        <f ca="1"/>
        <v>#NAME?</v>
      </c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.75" customHeight="1">
      <c r="A459" s="8">
        <v>2905</v>
      </c>
      <c r="B459" s="1" t="s">
        <v>33</v>
      </c>
      <c r="C459" s="9" t="s">
        <v>52</v>
      </c>
      <c r="D459" s="10">
        <v>24431</v>
      </c>
      <c r="E459" s="1" t="s">
        <v>35</v>
      </c>
      <c r="F459" s="1" t="s">
        <v>36</v>
      </c>
      <c r="G459" s="1" t="s">
        <v>37</v>
      </c>
      <c r="H459" s="8">
        <v>409</v>
      </c>
      <c r="I459" s="8" t="s">
        <v>38</v>
      </c>
      <c r="J459" s="8">
        <v>4</v>
      </c>
      <c r="K459" s="8">
        <v>3</v>
      </c>
      <c r="L459" s="8">
        <v>1</v>
      </c>
      <c r="M459" s="8">
        <v>4</v>
      </c>
      <c r="N459" s="8">
        <v>4</v>
      </c>
      <c r="O459" s="8">
        <v>2</v>
      </c>
      <c r="P459" s="8">
        <v>1</v>
      </c>
      <c r="Q459" s="8">
        <v>1</v>
      </c>
      <c r="R459" s="8">
        <v>1</v>
      </c>
      <c r="S459" s="1" t="s">
        <v>39</v>
      </c>
      <c r="T459" s="1">
        <f t="shared" ca="1" si="0"/>
        <v>57</v>
      </c>
      <c r="U459" s="1" t="str">
        <f t="shared" si="1"/>
        <v>Neutral</v>
      </c>
      <c r="V459" s="1" t="e">
        <f t="array" aca="1" ref="V459:W459" ca="1">xlookup(C459,'Dataset 2 (LOOKUP)'!$A$2:$A$135,'Dataset 2 (LOOKUP)'!$B$2:$C$135,"")</f>
        <v>#NAME?</v>
      </c>
      <c r="W459" s="1" t="e">
        <f ca="1"/>
        <v>#NAME?</v>
      </c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.75" customHeight="1">
      <c r="A460" s="8">
        <v>814</v>
      </c>
      <c r="B460" s="1" t="s">
        <v>42</v>
      </c>
      <c r="C460" s="9" t="s">
        <v>49</v>
      </c>
      <c r="D460" s="10">
        <v>33969</v>
      </c>
      <c r="E460" s="1" t="s">
        <v>35</v>
      </c>
      <c r="F460" s="1" t="s">
        <v>41</v>
      </c>
      <c r="G460" s="1" t="s">
        <v>41</v>
      </c>
      <c r="H460" s="8">
        <v>309</v>
      </c>
      <c r="I460" s="8" t="s">
        <v>38</v>
      </c>
      <c r="J460" s="8">
        <v>3</v>
      </c>
      <c r="K460" s="8">
        <v>4</v>
      </c>
      <c r="L460" s="8">
        <v>3</v>
      </c>
      <c r="M460" s="8">
        <v>2</v>
      </c>
      <c r="N460" s="8">
        <v>2</v>
      </c>
      <c r="O460" s="8">
        <v>2</v>
      </c>
      <c r="P460" s="8">
        <v>4</v>
      </c>
      <c r="Q460" s="8">
        <v>2</v>
      </c>
      <c r="R460" s="8">
        <v>3</v>
      </c>
      <c r="S460" s="1" t="s">
        <v>56</v>
      </c>
      <c r="T460" s="1">
        <f t="shared" ca="1" si="0"/>
        <v>31</v>
      </c>
      <c r="U460" s="1" t="str">
        <f t="shared" si="1"/>
        <v>Negative</v>
      </c>
      <c r="V460" s="1" t="e">
        <f t="array" aca="1" ref="V460:W460" ca="1">xlookup(C460,'Dataset 2 (LOOKUP)'!$A$2:$A$135,'Dataset 2 (LOOKUP)'!$B$2:$C$135,"")</f>
        <v>#NAME?</v>
      </c>
      <c r="W460" s="1" t="e">
        <f ca="1"/>
        <v>#NAME?</v>
      </c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.75" customHeight="1">
      <c r="A461" s="8">
        <v>264</v>
      </c>
      <c r="B461" s="1" t="s">
        <v>33</v>
      </c>
      <c r="C461" s="9" t="s">
        <v>124</v>
      </c>
      <c r="D461" s="10">
        <v>22863</v>
      </c>
      <c r="E461" s="1" t="s">
        <v>35</v>
      </c>
      <c r="F461" s="1" t="s">
        <v>41</v>
      </c>
      <c r="G461" s="1" t="s">
        <v>41</v>
      </c>
      <c r="H461" s="8">
        <v>3967</v>
      </c>
      <c r="I461" s="8" t="s">
        <v>44</v>
      </c>
      <c r="J461" s="8">
        <v>5</v>
      </c>
      <c r="K461" s="8">
        <v>3</v>
      </c>
      <c r="L461" s="8">
        <v>5</v>
      </c>
      <c r="M461" s="8">
        <v>4</v>
      </c>
      <c r="N461" s="8">
        <v>3</v>
      </c>
      <c r="O461" s="8">
        <v>3</v>
      </c>
      <c r="P461" s="8">
        <v>5</v>
      </c>
      <c r="Q461" s="8">
        <v>5</v>
      </c>
      <c r="R461" s="8">
        <v>5</v>
      </c>
      <c r="S461" s="1" t="s">
        <v>50</v>
      </c>
      <c r="T461" s="1">
        <f t="shared" ca="1" si="0"/>
        <v>61</v>
      </c>
      <c r="U461" s="1" t="str">
        <f t="shared" si="1"/>
        <v>Positive</v>
      </c>
      <c r="V461" s="1" t="e">
        <f t="array" aca="1" ref="V461:W461" ca="1">xlookup(C461,'Dataset 2 (LOOKUP)'!$A$2:$A$135,'Dataset 2 (LOOKUP)'!$B$2:$C$135,"")</f>
        <v>#NAME?</v>
      </c>
      <c r="W461" s="1" t="e">
        <f ca="1"/>
        <v>#NAME?</v>
      </c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.75" customHeight="1">
      <c r="A462" s="8">
        <v>2574</v>
      </c>
      <c r="B462" s="1" t="s">
        <v>42</v>
      </c>
      <c r="C462" s="9" t="s">
        <v>69</v>
      </c>
      <c r="D462" s="10">
        <v>40807</v>
      </c>
      <c r="E462" s="1" t="s">
        <v>55</v>
      </c>
      <c r="F462" s="1" t="s">
        <v>41</v>
      </c>
      <c r="G462" s="1" t="s">
        <v>41</v>
      </c>
      <c r="H462" s="8">
        <v>227</v>
      </c>
      <c r="I462" s="8" t="s">
        <v>38</v>
      </c>
      <c r="J462" s="8">
        <v>5</v>
      </c>
      <c r="K462" s="8">
        <v>5</v>
      </c>
      <c r="L462" s="8">
        <v>1</v>
      </c>
      <c r="M462" s="8">
        <v>4</v>
      </c>
      <c r="N462" s="8">
        <v>4</v>
      </c>
      <c r="O462" s="8">
        <v>4</v>
      </c>
      <c r="P462" s="8">
        <v>1</v>
      </c>
      <c r="Q462" s="8">
        <v>4</v>
      </c>
      <c r="R462" s="8">
        <v>3</v>
      </c>
      <c r="S462" s="1" t="s">
        <v>50</v>
      </c>
      <c r="T462" s="1">
        <f t="shared" ca="1" si="0"/>
        <v>12</v>
      </c>
      <c r="U462" s="1" t="str">
        <f t="shared" si="1"/>
        <v>Positive</v>
      </c>
      <c r="V462" s="1" t="e">
        <f t="array" aca="1" ref="V462:W462" ca="1">xlookup(C462,'Dataset 2 (LOOKUP)'!$A$2:$A$135,'Dataset 2 (LOOKUP)'!$B$2:$C$135,"")</f>
        <v>#NAME?</v>
      </c>
      <c r="W462" s="1" t="e">
        <f ca="1"/>
        <v>#NAME?</v>
      </c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.75" customHeight="1">
      <c r="A463" s="8">
        <v>1026</v>
      </c>
      <c r="B463" s="1" t="s">
        <v>33</v>
      </c>
      <c r="C463" s="9" t="s">
        <v>65</v>
      </c>
      <c r="D463" s="10">
        <v>31842</v>
      </c>
      <c r="E463" s="1" t="s">
        <v>35</v>
      </c>
      <c r="F463" s="1" t="s">
        <v>41</v>
      </c>
      <c r="G463" s="1" t="s">
        <v>37</v>
      </c>
      <c r="H463" s="8">
        <v>229</v>
      </c>
      <c r="I463" s="8" t="s">
        <v>38</v>
      </c>
      <c r="J463" s="8">
        <v>5</v>
      </c>
      <c r="K463" s="8">
        <v>3</v>
      </c>
      <c r="L463" s="8">
        <v>2</v>
      </c>
      <c r="M463" s="8">
        <v>5</v>
      </c>
      <c r="N463" s="8">
        <v>5</v>
      </c>
      <c r="O463" s="8">
        <v>5</v>
      </c>
      <c r="P463" s="8">
        <v>2</v>
      </c>
      <c r="Q463" s="8">
        <v>5</v>
      </c>
      <c r="R463" s="8">
        <v>5</v>
      </c>
      <c r="S463" s="1" t="s">
        <v>50</v>
      </c>
      <c r="T463" s="1">
        <f t="shared" ca="1" si="0"/>
        <v>36</v>
      </c>
      <c r="U463" s="1" t="str">
        <f t="shared" si="1"/>
        <v>Positive</v>
      </c>
      <c r="V463" s="1" t="e">
        <f t="array" aca="1" ref="V463:W463" ca="1">xlookup(C463,'Dataset 2 (LOOKUP)'!$A$2:$A$135,'Dataset 2 (LOOKUP)'!$B$2:$C$135,"")</f>
        <v>#NAME?</v>
      </c>
      <c r="W463" s="1" t="e">
        <f ca="1"/>
        <v>#NAME?</v>
      </c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.75" customHeight="1">
      <c r="A464" s="8">
        <v>2741</v>
      </c>
      <c r="B464" s="1" t="s">
        <v>42</v>
      </c>
      <c r="C464" s="9" t="s">
        <v>59</v>
      </c>
      <c r="D464" s="10">
        <v>43009</v>
      </c>
      <c r="E464" s="1" t="s">
        <v>55</v>
      </c>
      <c r="F464" s="1" t="s">
        <v>41</v>
      </c>
      <c r="G464" s="1" t="s">
        <v>41</v>
      </c>
      <c r="H464" s="8">
        <v>772</v>
      </c>
      <c r="I464" s="8" t="s">
        <v>38</v>
      </c>
      <c r="J464" s="8">
        <v>3</v>
      </c>
      <c r="K464" s="8">
        <v>4</v>
      </c>
      <c r="L464" s="8">
        <v>1</v>
      </c>
      <c r="M464" s="8">
        <v>3</v>
      </c>
      <c r="N464" s="8">
        <v>3</v>
      </c>
      <c r="O464" s="8">
        <v>3</v>
      </c>
      <c r="P464" s="8">
        <v>3</v>
      </c>
      <c r="Q464" s="8">
        <v>3</v>
      </c>
      <c r="R464" s="8">
        <v>3</v>
      </c>
      <c r="S464" s="1" t="s">
        <v>39</v>
      </c>
      <c r="T464" s="1">
        <f t="shared" ca="1" si="0"/>
        <v>6</v>
      </c>
      <c r="U464" s="1" t="str">
        <f t="shared" si="1"/>
        <v>Neutral</v>
      </c>
      <c r="V464" s="1" t="e">
        <f t="array" aca="1" ref="V464:W464" ca="1">xlookup(C464,'Dataset 2 (LOOKUP)'!$A$2:$A$135,'Dataset 2 (LOOKUP)'!$B$2:$C$135,"")</f>
        <v>#NAME?</v>
      </c>
      <c r="W464" s="1" t="e">
        <f ca="1"/>
        <v>#NAME?</v>
      </c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.75" customHeight="1">
      <c r="A465" s="8">
        <v>440</v>
      </c>
      <c r="B465" s="1" t="s">
        <v>33</v>
      </c>
      <c r="C465" s="9" t="s">
        <v>112</v>
      </c>
      <c r="D465" s="10">
        <v>23741</v>
      </c>
      <c r="E465" s="1" t="s">
        <v>35</v>
      </c>
      <c r="F465" s="1" t="s">
        <v>36</v>
      </c>
      <c r="G465" s="1" t="s">
        <v>41</v>
      </c>
      <c r="H465" s="8">
        <v>396</v>
      </c>
      <c r="I465" s="8" t="s">
        <v>38</v>
      </c>
      <c r="J465" s="8">
        <v>4</v>
      </c>
      <c r="K465" s="8">
        <v>3</v>
      </c>
      <c r="L465" s="8">
        <v>1</v>
      </c>
      <c r="M465" s="8">
        <v>5</v>
      </c>
      <c r="N465" s="8">
        <v>3</v>
      </c>
      <c r="O465" s="8">
        <v>4</v>
      </c>
      <c r="P465" s="8">
        <v>1</v>
      </c>
      <c r="Q465" s="8">
        <v>1</v>
      </c>
      <c r="R465" s="8">
        <v>1</v>
      </c>
      <c r="S465" s="1" t="s">
        <v>56</v>
      </c>
      <c r="T465" s="1">
        <f t="shared" ca="1" si="0"/>
        <v>59</v>
      </c>
      <c r="U465" s="1" t="str">
        <f t="shared" si="1"/>
        <v>Negative</v>
      </c>
      <c r="V465" s="1" t="e">
        <f t="array" aca="1" ref="V465:W465" ca="1">xlookup(C465,'Dataset 2 (LOOKUP)'!$A$2:$A$135,'Dataset 2 (LOOKUP)'!$B$2:$C$135,"")</f>
        <v>#NAME?</v>
      </c>
      <c r="W465" s="1" t="e">
        <f ca="1"/>
        <v>#NAME?</v>
      </c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.75" customHeight="1">
      <c r="A466" s="8">
        <v>3239</v>
      </c>
      <c r="B466" s="1" t="s">
        <v>33</v>
      </c>
      <c r="C466" s="9" t="s">
        <v>90</v>
      </c>
      <c r="D466" s="10">
        <v>39460</v>
      </c>
      <c r="E466" s="1" t="s">
        <v>35</v>
      </c>
      <c r="F466" s="1" t="s">
        <v>41</v>
      </c>
      <c r="G466" s="1" t="s">
        <v>41</v>
      </c>
      <c r="H466" s="8">
        <v>3115</v>
      </c>
      <c r="I466" s="8" t="s">
        <v>38</v>
      </c>
      <c r="J466" s="8">
        <v>2</v>
      </c>
      <c r="K466" s="8">
        <v>5</v>
      </c>
      <c r="L466" s="8">
        <v>2</v>
      </c>
      <c r="M466" s="8">
        <v>5</v>
      </c>
      <c r="N466" s="8">
        <v>3</v>
      </c>
      <c r="O466" s="8">
        <v>3</v>
      </c>
      <c r="P466" s="8">
        <v>2</v>
      </c>
      <c r="Q466" s="8">
        <v>2</v>
      </c>
      <c r="R466" s="8">
        <v>2</v>
      </c>
      <c r="S466" s="1" t="s">
        <v>50</v>
      </c>
      <c r="T466" s="1">
        <f t="shared" ca="1" si="0"/>
        <v>16</v>
      </c>
      <c r="U466" s="1" t="str">
        <f t="shared" si="1"/>
        <v>Positive</v>
      </c>
      <c r="V466" s="1" t="e">
        <f t="array" aca="1" ref="V466:W466" ca="1">xlookup(C466,'Dataset 2 (LOOKUP)'!$A$2:$A$135,'Dataset 2 (LOOKUP)'!$B$2:$C$135,"")</f>
        <v>#NAME?</v>
      </c>
      <c r="W466" s="1" t="e">
        <f ca="1"/>
        <v>#NAME?</v>
      </c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.75" customHeight="1">
      <c r="A467" s="8">
        <v>2746</v>
      </c>
      <c r="B467" s="1" t="s">
        <v>33</v>
      </c>
      <c r="C467" s="9" t="s">
        <v>81</v>
      </c>
      <c r="D467" s="10">
        <v>42694</v>
      </c>
      <c r="E467" s="1" t="s">
        <v>35</v>
      </c>
      <c r="F467" s="1" t="s">
        <v>41</v>
      </c>
      <c r="G467" s="1" t="s">
        <v>41</v>
      </c>
      <c r="H467" s="8">
        <v>772</v>
      </c>
      <c r="I467" s="8" t="s">
        <v>38</v>
      </c>
      <c r="J467" s="8">
        <v>2</v>
      </c>
      <c r="K467" s="8">
        <v>4</v>
      </c>
      <c r="L467" s="8">
        <v>4</v>
      </c>
      <c r="M467" s="8">
        <v>4</v>
      </c>
      <c r="N467" s="8">
        <v>3</v>
      </c>
      <c r="O467" s="8">
        <v>2</v>
      </c>
      <c r="P467" s="8">
        <v>4</v>
      </c>
      <c r="Q467" s="8">
        <v>4</v>
      </c>
      <c r="R467" s="8">
        <v>4</v>
      </c>
      <c r="S467" s="1" t="s">
        <v>50</v>
      </c>
      <c r="T467" s="1">
        <f t="shared" ca="1" si="0"/>
        <v>7</v>
      </c>
      <c r="U467" s="1" t="str">
        <f t="shared" si="1"/>
        <v>Positive</v>
      </c>
      <c r="V467" s="1" t="e">
        <f t="array" aca="1" ref="V467:W467" ca="1">xlookup(C467,'Dataset 2 (LOOKUP)'!$A$2:$A$135,'Dataset 2 (LOOKUP)'!$B$2:$C$135,"")</f>
        <v>#NAME?</v>
      </c>
      <c r="W467" s="1" t="e">
        <f ca="1"/>
        <v>#NAME?</v>
      </c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.75" customHeight="1">
      <c r="A468" s="8">
        <v>2124</v>
      </c>
      <c r="B468" s="1" t="s">
        <v>42</v>
      </c>
      <c r="C468" s="9" t="s">
        <v>49</v>
      </c>
      <c r="D468" s="10">
        <v>29240</v>
      </c>
      <c r="E468" s="1" t="s">
        <v>35</v>
      </c>
      <c r="F468" s="1" t="s">
        <v>41</v>
      </c>
      <c r="G468" s="1" t="s">
        <v>41</v>
      </c>
      <c r="H468" s="8">
        <v>3059</v>
      </c>
      <c r="I468" s="8" t="s">
        <v>38</v>
      </c>
      <c r="J468" s="8">
        <v>5</v>
      </c>
      <c r="K468" s="8">
        <v>4</v>
      </c>
      <c r="L468" s="8">
        <v>4</v>
      </c>
      <c r="M468" s="8">
        <v>5</v>
      </c>
      <c r="N468" s="8">
        <v>5</v>
      </c>
      <c r="O468" s="8">
        <v>5</v>
      </c>
      <c r="P468" s="8">
        <v>4</v>
      </c>
      <c r="Q468" s="8">
        <v>4</v>
      </c>
      <c r="R468" s="8">
        <v>4</v>
      </c>
      <c r="S468" s="1" t="s">
        <v>50</v>
      </c>
      <c r="T468" s="1">
        <f t="shared" ca="1" si="0"/>
        <v>44</v>
      </c>
      <c r="U468" s="1" t="str">
        <f t="shared" si="1"/>
        <v>Positive</v>
      </c>
      <c r="V468" s="1" t="e">
        <f t="array" aca="1" ref="V468:W468" ca="1">xlookup(C468,'Dataset 2 (LOOKUP)'!$A$2:$A$135,'Dataset 2 (LOOKUP)'!$B$2:$C$135,"")</f>
        <v>#NAME?</v>
      </c>
      <c r="W468" s="1" t="e">
        <f ca="1"/>
        <v>#NAME?</v>
      </c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.75" customHeight="1">
      <c r="A469" s="8">
        <v>1986</v>
      </c>
      <c r="B469" s="1" t="s">
        <v>42</v>
      </c>
      <c r="C469" s="9" t="s">
        <v>90</v>
      </c>
      <c r="D469" s="10">
        <v>22783</v>
      </c>
      <c r="E469" s="1" t="s">
        <v>35</v>
      </c>
      <c r="F469" s="1" t="s">
        <v>36</v>
      </c>
      <c r="G469" s="1" t="s">
        <v>37</v>
      </c>
      <c r="H469" s="8">
        <v>190</v>
      </c>
      <c r="I469" s="8" t="s">
        <v>38</v>
      </c>
      <c r="J469" s="8">
        <v>3</v>
      </c>
      <c r="K469" s="8">
        <v>4</v>
      </c>
      <c r="L469" s="8">
        <v>4</v>
      </c>
      <c r="M469" s="8">
        <v>4</v>
      </c>
      <c r="N469" s="8">
        <v>4</v>
      </c>
      <c r="O469" s="8">
        <v>4</v>
      </c>
      <c r="P469" s="8">
        <v>2</v>
      </c>
      <c r="Q469" s="8">
        <v>4</v>
      </c>
      <c r="R469" s="8">
        <v>2</v>
      </c>
      <c r="S469" s="1" t="s">
        <v>39</v>
      </c>
      <c r="T469" s="1">
        <f t="shared" ca="1" si="0"/>
        <v>61</v>
      </c>
      <c r="U469" s="1" t="str">
        <f t="shared" si="1"/>
        <v>Neutral</v>
      </c>
      <c r="V469" s="1" t="e">
        <f t="array" aca="1" ref="V469:W469" ca="1">xlookup(C469,'Dataset 2 (LOOKUP)'!$A$2:$A$135,'Dataset 2 (LOOKUP)'!$B$2:$C$135,"")</f>
        <v>#NAME?</v>
      </c>
      <c r="W469" s="1" t="e">
        <f ca="1"/>
        <v>#NAME?</v>
      </c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.75" customHeight="1">
      <c r="A470" s="8">
        <v>27</v>
      </c>
      <c r="B470" s="1" t="s">
        <v>42</v>
      </c>
      <c r="C470" s="9" t="s">
        <v>46</v>
      </c>
      <c r="D470" s="10">
        <v>27675</v>
      </c>
      <c r="E470" s="1" t="s">
        <v>35</v>
      </c>
      <c r="F470" s="1" t="s">
        <v>41</v>
      </c>
      <c r="G470" s="1" t="s">
        <v>41</v>
      </c>
      <c r="H470" s="8">
        <v>2168</v>
      </c>
      <c r="I470" s="8" t="s">
        <v>44</v>
      </c>
      <c r="J470" s="8">
        <v>3</v>
      </c>
      <c r="K470" s="8">
        <v>4</v>
      </c>
      <c r="L470" s="8">
        <v>5</v>
      </c>
      <c r="M470" s="8">
        <v>5</v>
      </c>
      <c r="N470" s="8">
        <v>4</v>
      </c>
      <c r="O470" s="8">
        <v>2</v>
      </c>
      <c r="P470" s="8">
        <v>5</v>
      </c>
      <c r="Q470" s="8">
        <v>5</v>
      </c>
      <c r="R470" s="8">
        <v>5</v>
      </c>
      <c r="S470" s="1" t="s">
        <v>50</v>
      </c>
      <c r="T470" s="1">
        <f t="shared" ca="1" si="0"/>
        <v>48</v>
      </c>
      <c r="U470" s="1" t="str">
        <f t="shared" si="1"/>
        <v>Positive</v>
      </c>
      <c r="V470" s="1" t="e">
        <f t="array" aca="1" ref="V470:W470" ca="1">xlookup(C470,'Dataset 2 (LOOKUP)'!$A$2:$A$135,'Dataset 2 (LOOKUP)'!$B$2:$C$135,"")</f>
        <v>#NAME?</v>
      </c>
      <c r="W470" s="1" t="e">
        <f ca="1"/>
        <v>#NAME?</v>
      </c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.75" customHeight="1">
      <c r="A471" s="8">
        <v>2079</v>
      </c>
      <c r="B471" s="1" t="s">
        <v>33</v>
      </c>
      <c r="C471" s="9" t="s">
        <v>94</v>
      </c>
      <c r="D471" s="10">
        <v>28410</v>
      </c>
      <c r="E471" s="1" t="s">
        <v>55</v>
      </c>
      <c r="F471" s="1" t="s">
        <v>41</v>
      </c>
      <c r="G471" s="1" t="s">
        <v>37</v>
      </c>
      <c r="H471" s="8">
        <v>412</v>
      </c>
      <c r="I471" s="8" t="s">
        <v>38</v>
      </c>
      <c r="J471" s="8">
        <v>5</v>
      </c>
      <c r="K471" s="8">
        <v>2</v>
      </c>
      <c r="L471" s="8">
        <v>2</v>
      </c>
      <c r="M471" s="8">
        <v>1</v>
      </c>
      <c r="N471" s="8">
        <v>1</v>
      </c>
      <c r="O471" s="8">
        <v>1</v>
      </c>
      <c r="P471" s="8">
        <v>1</v>
      </c>
      <c r="Q471" s="8">
        <v>1</v>
      </c>
      <c r="R471" s="8">
        <v>5</v>
      </c>
      <c r="S471" s="1" t="s">
        <v>50</v>
      </c>
      <c r="T471" s="1">
        <f t="shared" ca="1" si="0"/>
        <v>46</v>
      </c>
      <c r="U471" s="1" t="str">
        <f t="shared" si="1"/>
        <v>Positive</v>
      </c>
      <c r="V471" s="1" t="e">
        <f t="array" aca="1" ref="V471:W471" ca="1">xlookup(C471,'Dataset 2 (LOOKUP)'!$A$2:$A$135,'Dataset 2 (LOOKUP)'!$B$2:$C$135,"")</f>
        <v>#NAME?</v>
      </c>
      <c r="W471" s="1" t="e">
        <f ca="1"/>
        <v>#NAME?</v>
      </c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.75" customHeight="1">
      <c r="A472" s="8">
        <v>981</v>
      </c>
      <c r="B472" s="1" t="s">
        <v>42</v>
      </c>
      <c r="C472" s="9" t="s">
        <v>71</v>
      </c>
      <c r="D472" s="10">
        <v>28857</v>
      </c>
      <c r="E472" s="1" t="s">
        <v>35</v>
      </c>
      <c r="F472" s="1" t="s">
        <v>41</v>
      </c>
      <c r="G472" s="1" t="s">
        <v>41</v>
      </c>
      <c r="H472" s="8">
        <v>2747</v>
      </c>
      <c r="I472" s="8" t="s">
        <v>38</v>
      </c>
      <c r="J472" s="8">
        <v>4</v>
      </c>
      <c r="K472" s="8">
        <v>4</v>
      </c>
      <c r="L472" s="8">
        <v>4</v>
      </c>
      <c r="M472" s="8">
        <v>3</v>
      </c>
      <c r="N472" s="8">
        <v>3</v>
      </c>
      <c r="O472" s="8">
        <v>2</v>
      </c>
      <c r="P472" s="8">
        <v>4</v>
      </c>
      <c r="Q472" s="8">
        <v>4</v>
      </c>
      <c r="R472" s="8">
        <v>2</v>
      </c>
      <c r="S472" s="1" t="s">
        <v>56</v>
      </c>
      <c r="T472" s="1">
        <f t="shared" ca="1" si="0"/>
        <v>45</v>
      </c>
      <c r="U472" s="1" t="str">
        <f t="shared" si="1"/>
        <v>Negative</v>
      </c>
      <c r="V472" s="1" t="e">
        <f t="array" aca="1" ref="V472:W472" ca="1">xlookup(C472,'Dataset 2 (LOOKUP)'!$A$2:$A$135,'Dataset 2 (LOOKUP)'!$B$2:$C$135,"")</f>
        <v>#NAME?</v>
      </c>
      <c r="W472" s="1" t="e">
        <f ca="1"/>
        <v>#NAME?</v>
      </c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.75" customHeight="1">
      <c r="A473" s="8">
        <v>3262</v>
      </c>
      <c r="B473" s="1" t="s">
        <v>33</v>
      </c>
      <c r="C473" s="9" t="s">
        <v>49</v>
      </c>
      <c r="D473" s="10">
        <v>43645</v>
      </c>
      <c r="E473" s="1" t="s">
        <v>35</v>
      </c>
      <c r="F473" s="1" t="s">
        <v>41</v>
      </c>
      <c r="G473" s="1" t="s">
        <v>41</v>
      </c>
      <c r="H473" s="8">
        <v>419</v>
      </c>
      <c r="I473" s="8" t="s">
        <v>44</v>
      </c>
      <c r="J473" s="8">
        <v>2</v>
      </c>
      <c r="K473" s="8">
        <v>5</v>
      </c>
      <c r="L473" s="8">
        <v>5</v>
      </c>
      <c r="M473" s="8">
        <v>4</v>
      </c>
      <c r="N473" s="8">
        <v>5</v>
      </c>
      <c r="O473" s="8">
        <v>5</v>
      </c>
      <c r="P473" s="8">
        <v>5</v>
      </c>
      <c r="Q473" s="8">
        <v>5</v>
      </c>
      <c r="R473" s="8">
        <v>5</v>
      </c>
      <c r="S473" s="1" t="s">
        <v>50</v>
      </c>
      <c r="T473" s="1">
        <f t="shared" ca="1" si="0"/>
        <v>4</v>
      </c>
      <c r="U473" s="1" t="str">
        <f t="shared" si="1"/>
        <v>Positive</v>
      </c>
      <c r="V473" s="1" t="e">
        <f t="array" aca="1" ref="V473:W473" ca="1">xlookup(C473,'Dataset 2 (LOOKUP)'!$A$2:$A$135,'Dataset 2 (LOOKUP)'!$B$2:$C$135,"")</f>
        <v>#NAME?</v>
      </c>
      <c r="W473" s="1" t="e">
        <f ca="1"/>
        <v>#NAME?</v>
      </c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.75" customHeight="1">
      <c r="A474" s="8">
        <v>3126</v>
      </c>
      <c r="B474" s="1" t="s">
        <v>33</v>
      </c>
      <c r="C474" s="9" t="s">
        <v>49</v>
      </c>
      <c r="D474" s="10">
        <v>19543</v>
      </c>
      <c r="E474" s="1" t="s">
        <v>35</v>
      </c>
      <c r="F474" s="1" t="s">
        <v>36</v>
      </c>
      <c r="G474" s="1" t="s">
        <v>37</v>
      </c>
      <c r="H474" s="8">
        <v>1013</v>
      </c>
      <c r="I474" s="8" t="s">
        <v>38</v>
      </c>
      <c r="J474" s="8">
        <v>5</v>
      </c>
      <c r="K474" s="8">
        <v>4</v>
      </c>
      <c r="L474" s="8">
        <v>1</v>
      </c>
      <c r="M474" s="8">
        <v>2</v>
      </c>
      <c r="N474" s="8">
        <v>2</v>
      </c>
      <c r="O474" s="8">
        <v>2</v>
      </c>
      <c r="P474" s="8">
        <v>2</v>
      </c>
      <c r="Q474" s="8">
        <v>2</v>
      </c>
      <c r="R474" s="8">
        <v>2</v>
      </c>
      <c r="S474" s="1" t="s">
        <v>50</v>
      </c>
      <c r="T474" s="1">
        <f t="shared" ca="1" si="0"/>
        <v>70</v>
      </c>
      <c r="U474" s="1" t="str">
        <f t="shared" si="1"/>
        <v>Positive</v>
      </c>
      <c r="V474" s="1" t="e">
        <f t="array" aca="1" ref="V474:W474" ca="1">xlookup(C474,'Dataset 2 (LOOKUP)'!$A$2:$A$135,'Dataset 2 (LOOKUP)'!$B$2:$C$135,"")</f>
        <v>#NAME?</v>
      </c>
      <c r="W474" s="1" t="e">
        <f ca="1"/>
        <v>#NAME?</v>
      </c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.75" customHeight="1">
      <c r="A475" s="8">
        <v>1996</v>
      </c>
      <c r="B475" s="1" t="s">
        <v>42</v>
      </c>
      <c r="C475" s="9" t="s">
        <v>65</v>
      </c>
      <c r="D475" s="10">
        <v>25227</v>
      </c>
      <c r="E475" s="1" t="s">
        <v>35</v>
      </c>
      <c r="F475" s="1" t="s">
        <v>36</v>
      </c>
      <c r="G475" s="1" t="s">
        <v>37</v>
      </c>
      <c r="H475" s="8">
        <v>293</v>
      </c>
      <c r="I475" s="8" t="s">
        <v>44</v>
      </c>
      <c r="J475" s="8">
        <v>3</v>
      </c>
      <c r="K475" s="8">
        <v>3</v>
      </c>
      <c r="L475" s="8">
        <v>3</v>
      </c>
      <c r="M475" s="8">
        <v>3</v>
      </c>
      <c r="N475" s="8">
        <v>3</v>
      </c>
      <c r="O475" s="8">
        <v>3</v>
      </c>
      <c r="P475" s="8">
        <v>4</v>
      </c>
      <c r="Q475" s="8">
        <v>3</v>
      </c>
      <c r="R475" s="8">
        <v>5</v>
      </c>
      <c r="S475" s="1" t="s">
        <v>39</v>
      </c>
      <c r="T475" s="1">
        <f t="shared" ca="1" si="0"/>
        <v>54</v>
      </c>
      <c r="U475" s="1" t="str">
        <f t="shared" si="1"/>
        <v>Neutral</v>
      </c>
      <c r="V475" s="1" t="e">
        <f t="array" aca="1" ref="V475:W475" ca="1">xlookup(C475,'Dataset 2 (LOOKUP)'!$A$2:$A$135,'Dataset 2 (LOOKUP)'!$B$2:$C$135,"")</f>
        <v>#NAME?</v>
      </c>
      <c r="W475" s="1" t="e">
        <f ca="1"/>
        <v>#NAME?</v>
      </c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.75" customHeight="1">
      <c r="A476" s="8">
        <v>800</v>
      </c>
      <c r="B476" s="1" t="s">
        <v>42</v>
      </c>
      <c r="C476" s="9" t="s">
        <v>92</v>
      </c>
      <c r="D476" s="10">
        <v>30206</v>
      </c>
      <c r="E476" s="1" t="s">
        <v>55</v>
      </c>
      <c r="F476" s="1" t="s">
        <v>41</v>
      </c>
      <c r="G476" s="1" t="s">
        <v>41</v>
      </c>
      <c r="H476" s="8">
        <v>309</v>
      </c>
      <c r="I476" s="8" t="s">
        <v>38</v>
      </c>
      <c r="J476" s="8">
        <v>3</v>
      </c>
      <c r="K476" s="8">
        <v>4</v>
      </c>
      <c r="L476" s="8">
        <v>1</v>
      </c>
      <c r="M476" s="8">
        <v>2</v>
      </c>
      <c r="N476" s="8">
        <v>3</v>
      </c>
      <c r="O476" s="8">
        <v>3</v>
      </c>
      <c r="P476" s="8">
        <v>2</v>
      </c>
      <c r="Q476" s="8">
        <v>3</v>
      </c>
      <c r="R476" s="8">
        <v>3</v>
      </c>
      <c r="S476" s="1" t="s">
        <v>56</v>
      </c>
      <c r="T476" s="1">
        <f t="shared" ca="1" si="0"/>
        <v>41</v>
      </c>
      <c r="U476" s="1" t="str">
        <f t="shared" si="1"/>
        <v>Negative</v>
      </c>
      <c r="V476" s="1" t="e">
        <f t="array" aca="1" ref="V476:W476" ca="1">xlookup(C476,'Dataset 2 (LOOKUP)'!$A$2:$A$135,'Dataset 2 (LOOKUP)'!$B$2:$C$135,"")</f>
        <v>#NAME?</v>
      </c>
      <c r="W476" s="1" t="e">
        <f ca="1"/>
        <v>#NAME?</v>
      </c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.75" customHeight="1">
      <c r="A477" s="8">
        <v>2859</v>
      </c>
      <c r="B477" s="1" t="s">
        <v>33</v>
      </c>
      <c r="C477" s="9" t="s">
        <v>110</v>
      </c>
      <c r="D477" s="10">
        <v>40653</v>
      </c>
      <c r="E477" s="1" t="s">
        <v>35</v>
      </c>
      <c r="F477" s="1" t="s">
        <v>41</v>
      </c>
      <c r="G477" s="1" t="s">
        <v>41</v>
      </c>
      <c r="H477" s="8">
        <v>2420</v>
      </c>
      <c r="I477" s="8" t="s">
        <v>44</v>
      </c>
      <c r="J477" s="8">
        <v>3</v>
      </c>
      <c r="K477" s="8">
        <v>3</v>
      </c>
      <c r="L477" s="8">
        <v>3</v>
      </c>
      <c r="M477" s="8">
        <v>2</v>
      </c>
      <c r="N477" s="8">
        <v>2</v>
      </c>
      <c r="O477" s="8">
        <v>5</v>
      </c>
      <c r="P477" s="8">
        <v>3</v>
      </c>
      <c r="Q477" s="8">
        <v>3</v>
      </c>
      <c r="R477" s="8">
        <v>3</v>
      </c>
      <c r="S477" s="1" t="s">
        <v>39</v>
      </c>
      <c r="T477" s="1">
        <f t="shared" ca="1" si="0"/>
        <v>12</v>
      </c>
      <c r="U477" s="1" t="str">
        <f t="shared" si="1"/>
        <v>Neutral</v>
      </c>
      <c r="V477" s="1" t="e">
        <f t="array" aca="1" ref="V477:W477" ca="1">xlookup(C477,'Dataset 2 (LOOKUP)'!$A$2:$A$135,'Dataset 2 (LOOKUP)'!$B$2:$C$135,"")</f>
        <v>#NAME?</v>
      </c>
      <c r="W477" s="1" t="e">
        <f ca="1"/>
        <v>#NAME?</v>
      </c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.75" customHeight="1">
      <c r="A478" s="8">
        <v>1875</v>
      </c>
      <c r="B478" s="1" t="s">
        <v>33</v>
      </c>
      <c r="C478" s="9" t="s">
        <v>105</v>
      </c>
      <c r="D478" s="10">
        <v>29632</v>
      </c>
      <c r="E478" s="1" t="s">
        <v>35</v>
      </c>
      <c r="F478" s="1" t="s">
        <v>41</v>
      </c>
      <c r="G478" s="1" t="s">
        <v>41</v>
      </c>
      <c r="H478" s="8">
        <v>3819</v>
      </c>
      <c r="I478" s="8" t="s">
        <v>44</v>
      </c>
      <c r="J478" s="8">
        <v>1</v>
      </c>
      <c r="K478" s="8">
        <v>3</v>
      </c>
      <c r="L478" s="8">
        <v>4</v>
      </c>
      <c r="M478" s="8">
        <v>5</v>
      </c>
      <c r="N478" s="8">
        <v>5</v>
      </c>
      <c r="O478" s="8">
        <v>4</v>
      </c>
      <c r="P478" s="8">
        <v>4</v>
      </c>
      <c r="Q478" s="8">
        <v>4</v>
      </c>
      <c r="R478" s="8">
        <v>4</v>
      </c>
      <c r="S478" s="1" t="s">
        <v>50</v>
      </c>
      <c r="T478" s="1">
        <f t="shared" ca="1" si="0"/>
        <v>42</v>
      </c>
      <c r="U478" s="1" t="str">
        <f t="shared" si="1"/>
        <v>Positive</v>
      </c>
      <c r="V478" s="1" t="e">
        <f t="array" aca="1" ref="V478:W478" ca="1">xlookup(C478,'Dataset 2 (LOOKUP)'!$A$2:$A$135,'Dataset 2 (LOOKUP)'!$B$2:$C$135,"")</f>
        <v>#NAME?</v>
      </c>
      <c r="W478" s="1" t="e">
        <f ca="1"/>
        <v>#NAME?</v>
      </c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.75" customHeight="1">
      <c r="A479" s="8">
        <v>1999</v>
      </c>
      <c r="B479" s="1" t="s">
        <v>42</v>
      </c>
      <c r="C479" s="9" t="s">
        <v>100</v>
      </c>
      <c r="D479" s="10">
        <v>26584</v>
      </c>
      <c r="E479" s="1" t="s">
        <v>35</v>
      </c>
      <c r="F479" s="1" t="s">
        <v>36</v>
      </c>
      <c r="G479" s="1" t="s">
        <v>37</v>
      </c>
      <c r="H479" s="8">
        <v>351</v>
      </c>
      <c r="I479" s="8" t="s">
        <v>38</v>
      </c>
      <c r="J479" s="8">
        <v>3</v>
      </c>
      <c r="K479" s="8">
        <v>3</v>
      </c>
      <c r="L479" s="8">
        <v>4</v>
      </c>
      <c r="M479" s="8">
        <v>2</v>
      </c>
      <c r="N479" s="8">
        <v>2</v>
      </c>
      <c r="O479" s="8">
        <v>2</v>
      </c>
      <c r="P479" s="8">
        <v>4</v>
      </c>
      <c r="Q479" s="8">
        <v>2</v>
      </c>
      <c r="R479" s="8">
        <v>4</v>
      </c>
      <c r="S479" s="1" t="s">
        <v>39</v>
      </c>
      <c r="T479" s="1">
        <f t="shared" ca="1" si="0"/>
        <v>51</v>
      </c>
      <c r="U479" s="1" t="str">
        <f t="shared" si="1"/>
        <v>Neutral</v>
      </c>
      <c r="V479" s="1" t="e">
        <f t="array" aca="1" ref="V479:W479" ca="1">xlookup(C479,'Dataset 2 (LOOKUP)'!$A$2:$A$135,'Dataset 2 (LOOKUP)'!$B$2:$C$135,"")</f>
        <v>#NAME?</v>
      </c>
      <c r="W479" s="1" t="e">
        <f ca="1"/>
        <v>#NAME?</v>
      </c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.75" customHeight="1">
      <c r="A480" s="8">
        <v>299</v>
      </c>
      <c r="B480" s="1" t="s">
        <v>42</v>
      </c>
      <c r="C480" s="9" t="s">
        <v>52</v>
      </c>
      <c r="D480" s="10">
        <v>30181</v>
      </c>
      <c r="E480" s="1" t="s">
        <v>35</v>
      </c>
      <c r="F480" s="1" t="s">
        <v>41</v>
      </c>
      <c r="G480" s="1" t="s">
        <v>41</v>
      </c>
      <c r="H480" s="8">
        <v>590</v>
      </c>
      <c r="I480" s="8" t="s">
        <v>44</v>
      </c>
      <c r="J480" s="8">
        <v>2</v>
      </c>
      <c r="K480" s="8">
        <v>5</v>
      </c>
      <c r="L480" s="8">
        <v>5</v>
      </c>
      <c r="M480" s="8">
        <v>4</v>
      </c>
      <c r="N480" s="8">
        <v>3</v>
      </c>
      <c r="O480" s="8">
        <v>3</v>
      </c>
      <c r="P480" s="8">
        <v>5</v>
      </c>
      <c r="Q480" s="8">
        <v>5</v>
      </c>
      <c r="R480" s="8">
        <v>5</v>
      </c>
      <c r="S480" s="1" t="s">
        <v>50</v>
      </c>
      <c r="T480" s="1">
        <f t="shared" ca="1" si="0"/>
        <v>41</v>
      </c>
      <c r="U480" s="1" t="str">
        <f t="shared" si="1"/>
        <v>Positive</v>
      </c>
      <c r="V480" s="1" t="e">
        <f t="array" aca="1" ref="V480:W480" ca="1">xlookup(C480,'Dataset 2 (LOOKUP)'!$A$2:$A$135,'Dataset 2 (LOOKUP)'!$B$2:$C$135,"")</f>
        <v>#NAME?</v>
      </c>
      <c r="W480" s="1" t="e">
        <f ca="1"/>
        <v>#NAME?</v>
      </c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.75" customHeight="1">
      <c r="A481" s="8">
        <v>2423</v>
      </c>
      <c r="B481" s="1" t="s">
        <v>42</v>
      </c>
      <c r="C481" s="9" t="s">
        <v>49</v>
      </c>
      <c r="D481" s="10">
        <v>42441</v>
      </c>
      <c r="E481" s="1" t="s">
        <v>35</v>
      </c>
      <c r="F481" s="1" t="s">
        <v>36</v>
      </c>
      <c r="G481" s="1" t="s">
        <v>37</v>
      </c>
      <c r="H481" s="8">
        <v>604</v>
      </c>
      <c r="I481" s="8" t="s">
        <v>44</v>
      </c>
      <c r="J481" s="8">
        <v>3</v>
      </c>
      <c r="K481" s="8">
        <v>4</v>
      </c>
      <c r="L481" s="8">
        <v>5</v>
      </c>
      <c r="M481" s="8">
        <v>3</v>
      </c>
      <c r="N481" s="8">
        <v>3</v>
      </c>
      <c r="O481" s="8">
        <v>3</v>
      </c>
      <c r="P481" s="8">
        <v>5</v>
      </c>
      <c r="Q481" s="8">
        <v>3</v>
      </c>
      <c r="R481" s="8">
        <v>5</v>
      </c>
      <c r="S481" s="1" t="s">
        <v>39</v>
      </c>
      <c r="T481" s="1">
        <f t="shared" ca="1" si="0"/>
        <v>7</v>
      </c>
      <c r="U481" s="1" t="str">
        <f t="shared" si="1"/>
        <v>Neutral</v>
      </c>
      <c r="V481" s="1" t="e">
        <f t="array" aca="1" ref="V481:W481" ca="1">xlookup(C481,'Dataset 2 (LOOKUP)'!$A$2:$A$135,'Dataset 2 (LOOKUP)'!$B$2:$C$135,"")</f>
        <v>#NAME?</v>
      </c>
      <c r="W481" s="1" t="e">
        <f ca="1"/>
        <v>#NAME?</v>
      </c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.75" customHeight="1">
      <c r="A482" s="8">
        <v>277</v>
      </c>
      <c r="B482" s="1" t="s">
        <v>42</v>
      </c>
      <c r="C482" s="9" t="s">
        <v>94</v>
      </c>
      <c r="D482" s="10">
        <v>35997</v>
      </c>
      <c r="E482" s="1" t="s">
        <v>35</v>
      </c>
      <c r="F482" s="1" t="s">
        <v>41</v>
      </c>
      <c r="G482" s="1" t="s">
        <v>41</v>
      </c>
      <c r="H482" s="8">
        <v>402</v>
      </c>
      <c r="I482" s="8" t="s">
        <v>38</v>
      </c>
      <c r="J482" s="8">
        <v>3</v>
      </c>
      <c r="K482" s="8">
        <v>2</v>
      </c>
      <c r="L482" s="8">
        <v>5</v>
      </c>
      <c r="M482" s="8">
        <v>3</v>
      </c>
      <c r="N482" s="8">
        <v>5</v>
      </c>
      <c r="O482" s="8">
        <v>5</v>
      </c>
      <c r="P482" s="8">
        <v>5</v>
      </c>
      <c r="Q482" s="8">
        <v>5</v>
      </c>
      <c r="R482" s="8">
        <v>5</v>
      </c>
      <c r="S482" s="1" t="s">
        <v>50</v>
      </c>
      <c r="T482" s="1">
        <f t="shared" ca="1" si="0"/>
        <v>25</v>
      </c>
      <c r="U482" s="1" t="str">
        <f t="shared" si="1"/>
        <v>Positive</v>
      </c>
      <c r="V482" s="1" t="e">
        <f t="array" aca="1" ref="V482:W482" ca="1">xlookup(C482,'Dataset 2 (LOOKUP)'!$A$2:$A$135,'Dataset 2 (LOOKUP)'!$B$2:$C$135,"")</f>
        <v>#NAME?</v>
      </c>
      <c r="W482" s="1" t="e">
        <f ca="1"/>
        <v>#NAME?</v>
      </c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.75" customHeight="1">
      <c r="A483" s="8">
        <v>1678</v>
      </c>
      <c r="B483" s="1" t="s">
        <v>42</v>
      </c>
      <c r="C483" s="9" t="s">
        <v>115</v>
      </c>
      <c r="D483" s="10">
        <v>22980</v>
      </c>
      <c r="E483" s="1" t="s">
        <v>35</v>
      </c>
      <c r="F483" s="1" t="s">
        <v>41</v>
      </c>
      <c r="G483" s="1" t="s">
        <v>41</v>
      </c>
      <c r="H483" s="8">
        <v>2475</v>
      </c>
      <c r="I483" s="8" t="s">
        <v>44</v>
      </c>
      <c r="J483" s="8">
        <v>3</v>
      </c>
      <c r="K483" s="8">
        <v>4</v>
      </c>
      <c r="L483" s="8">
        <v>4</v>
      </c>
      <c r="M483" s="8">
        <v>2</v>
      </c>
      <c r="N483" s="8">
        <v>2</v>
      </c>
      <c r="O483" s="8">
        <v>2</v>
      </c>
      <c r="P483" s="8">
        <v>4</v>
      </c>
      <c r="Q483" s="8">
        <v>2</v>
      </c>
      <c r="R483" s="8">
        <v>3</v>
      </c>
      <c r="S483" s="1" t="s">
        <v>39</v>
      </c>
      <c r="T483" s="1">
        <f t="shared" ca="1" si="0"/>
        <v>61</v>
      </c>
      <c r="U483" s="1" t="str">
        <f t="shared" si="1"/>
        <v>Neutral</v>
      </c>
      <c r="V483" s="1" t="e">
        <f t="array" aca="1" ref="V483:W483" ca="1">xlookup(C483,'Dataset 2 (LOOKUP)'!$A$2:$A$135,'Dataset 2 (LOOKUP)'!$B$2:$C$135,"")</f>
        <v>#NAME?</v>
      </c>
      <c r="W483" s="1" t="e">
        <f ca="1"/>
        <v>#NAME?</v>
      </c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.75" customHeight="1">
      <c r="A484" s="8">
        <v>494</v>
      </c>
      <c r="B484" s="1" t="s">
        <v>33</v>
      </c>
      <c r="C484" s="9" t="s">
        <v>110</v>
      </c>
      <c r="D484" s="10">
        <v>37134</v>
      </c>
      <c r="E484" s="1" t="s">
        <v>55</v>
      </c>
      <c r="F484" s="1" t="s">
        <v>41</v>
      </c>
      <c r="G484" s="1" t="s">
        <v>41</v>
      </c>
      <c r="H484" s="8">
        <v>309</v>
      </c>
      <c r="I484" s="8" t="s">
        <v>38</v>
      </c>
      <c r="J484" s="8">
        <v>3</v>
      </c>
      <c r="K484" s="8">
        <v>5</v>
      </c>
      <c r="L484" s="8">
        <v>5</v>
      </c>
      <c r="M484" s="8">
        <v>4</v>
      </c>
      <c r="N484" s="8">
        <v>4</v>
      </c>
      <c r="O484" s="8">
        <v>4</v>
      </c>
      <c r="P484" s="8">
        <v>4</v>
      </c>
      <c r="Q484" s="8">
        <v>4</v>
      </c>
      <c r="R484" s="8">
        <v>5</v>
      </c>
      <c r="S484" s="1" t="s">
        <v>56</v>
      </c>
      <c r="T484" s="1">
        <f t="shared" ca="1" si="0"/>
        <v>22</v>
      </c>
      <c r="U484" s="1" t="str">
        <f t="shared" si="1"/>
        <v>Negative</v>
      </c>
      <c r="V484" s="1" t="e">
        <f t="array" aca="1" ref="V484:W484" ca="1">xlookup(C484,'Dataset 2 (LOOKUP)'!$A$2:$A$135,'Dataset 2 (LOOKUP)'!$B$2:$C$135,"")</f>
        <v>#NAME?</v>
      </c>
      <c r="W484" s="1" t="e">
        <f ca="1"/>
        <v>#NAME?</v>
      </c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.75" customHeight="1">
      <c r="A485" s="8">
        <v>1995</v>
      </c>
      <c r="B485" s="1" t="s">
        <v>42</v>
      </c>
      <c r="C485" s="9" t="s">
        <v>64</v>
      </c>
      <c r="D485" s="10">
        <v>18192</v>
      </c>
      <c r="E485" s="1" t="s">
        <v>35</v>
      </c>
      <c r="F485" s="1" t="s">
        <v>36</v>
      </c>
      <c r="G485" s="1" t="s">
        <v>37</v>
      </c>
      <c r="H485" s="8">
        <v>383</v>
      </c>
      <c r="I485" s="8" t="s">
        <v>44</v>
      </c>
      <c r="J485" s="8">
        <v>3</v>
      </c>
      <c r="K485" s="8">
        <v>4</v>
      </c>
      <c r="L485" s="8">
        <v>3</v>
      </c>
      <c r="M485" s="8">
        <v>3</v>
      </c>
      <c r="N485" s="8">
        <v>5</v>
      </c>
      <c r="O485" s="8">
        <v>5</v>
      </c>
      <c r="P485" s="8">
        <v>4</v>
      </c>
      <c r="Q485" s="8">
        <v>5</v>
      </c>
      <c r="R485" s="8">
        <v>4</v>
      </c>
      <c r="S485" s="1" t="s">
        <v>39</v>
      </c>
      <c r="T485" s="1">
        <f t="shared" ca="1" si="0"/>
        <v>74</v>
      </c>
      <c r="U485" s="1" t="str">
        <f t="shared" si="1"/>
        <v>Neutral</v>
      </c>
      <c r="V485" s="1" t="e">
        <f t="array" aca="1" ref="V485:W485" ca="1">xlookup(C485,'Dataset 2 (LOOKUP)'!$A$2:$A$135,'Dataset 2 (LOOKUP)'!$B$2:$C$135,"")</f>
        <v>#NAME?</v>
      </c>
      <c r="W485" s="1" t="e">
        <f ca="1"/>
        <v>#NAME?</v>
      </c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.75" customHeight="1">
      <c r="A486" s="8">
        <v>3033</v>
      </c>
      <c r="B486" s="1" t="s">
        <v>42</v>
      </c>
      <c r="C486" s="9" t="s">
        <v>83</v>
      </c>
      <c r="D486" s="10">
        <v>36527</v>
      </c>
      <c r="E486" s="1" t="s">
        <v>35</v>
      </c>
      <c r="F486" s="1" t="s">
        <v>36</v>
      </c>
      <c r="G486" s="1" t="s">
        <v>48</v>
      </c>
      <c r="H486" s="8">
        <v>862</v>
      </c>
      <c r="I486" s="8" t="s">
        <v>44</v>
      </c>
      <c r="J486" s="8">
        <v>3</v>
      </c>
      <c r="K486" s="8">
        <v>1</v>
      </c>
      <c r="L486" s="8">
        <v>3</v>
      </c>
      <c r="M486" s="8">
        <v>5</v>
      </c>
      <c r="N486" s="8">
        <v>5</v>
      </c>
      <c r="O486" s="8">
        <v>5</v>
      </c>
      <c r="P486" s="8">
        <v>4</v>
      </c>
      <c r="Q486" s="8">
        <v>5</v>
      </c>
      <c r="R486" s="8">
        <v>3</v>
      </c>
      <c r="S486" s="1" t="s">
        <v>39</v>
      </c>
      <c r="T486" s="1">
        <f t="shared" ca="1" si="0"/>
        <v>24</v>
      </c>
      <c r="U486" s="1" t="str">
        <f t="shared" si="1"/>
        <v>Neutral</v>
      </c>
      <c r="V486" s="1" t="e">
        <f t="array" aca="1" ref="V486:W486" ca="1">xlookup(C486,'Dataset 2 (LOOKUP)'!$A$2:$A$135,'Dataset 2 (LOOKUP)'!$B$2:$C$135,"")</f>
        <v>#NAME?</v>
      </c>
      <c r="W486" s="1" t="e">
        <f ca="1"/>
        <v>#NAME?</v>
      </c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.75" customHeight="1">
      <c r="A487" s="8">
        <v>2774</v>
      </c>
      <c r="B487" s="1" t="s">
        <v>42</v>
      </c>
      <c r="C487" s="9" t="s">
        <v>65</v>
      </c>
      <c r="D487" s="10">
        <v>42009</v>
      </c>
      <c r="E487" s="1" t="s">
        <v>35</v>
      </c>
      <c r="F487" s="1" t="s">
        <v>41</v>
      </c>
      <c r="G487" s="1" t="s">
        <v>41</v>
      </c>
      <c r="H487" s="8">
        <v>764</v>
      </c>
      <c r="I487" s="8" t="s">
        <v>38</v>
      </c>
      <c r="J487" s="8">
        <v>5</v>
      </c>
      <c r="K487" s="8">
        <v>4</v>
      </c>
      <c r="L487" s="8">
        <v>4</v>
      </c>
      <c r="M487" s="8">
        <v>4</v>
      </c>
      <c r="N487" s="8">
        <v>5</v>
      </c>
      <c r="O487" s="8">
        <v>2</v>
      </c>
      <c r="P487" s="8">
        <v>4</v>
      </c>
      <c r="Q487" s="8">
        <v>4</v>
      </c>
      <c r="R487" s="8">
        <v>4</v>
      </c>
      <c r="S487" s="1" t="s">
        <v>50</v>
      </c>
      <c r="T487" s="1">
        <f t="shared" ca="1" si="0"/>
        <v>9</v>
      </c>
      <c r="U487" s="1" t="str">
        <f t="shared" si="1"/>
        <v>Positive</v>
      </c>
      <c r="V487" s="1" t="e">
        <f t="array" aca="1" ref="V487:W487" ca="1">xlookup(C487,'Dataset 2 (LOOKUP)'!$A$2:$A$135,'Dataset 2 (LOOKUP)'!$B$2:$C$135,"")</f>
        <v>#NAME?</v>
      </c>
      <c r="W487" s="1" t="e">
        <f ca="1"/>
        <v>#NAME?</v>
      </c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.75" customHeight="1">
      <c r="A488" s="8">
        <v>1271</v>
      </c>
      <c r="B488" s="1" t="s">
        <v>42</v>
      </c>
      <c r="C488" s="9" t="s">
        <v>59</v>
      </c>
      <c r="D488" s="10">
        <v>34428</v>
      </c>
      <c r="E488" s="1" t="s">
        <v>35</v>
      </c>
      <c r="F488" s="1" t="s">
        <v>36</v>
      </c>
      <c r="G488" s="1" t="s">
        <v>37</v>
      </c>
      <c r="H488" s="8">
        <v>282</v>
      </c>
      <c r="I488" s="8" t="s">
        <v>44</v>
      </c>
      <c r="J488" s="8">
        <v>4</v>
      </c>
      <c r="K488" s="8">
        <v>4</v>
      </c>
      <c r="L488" s="8">
        <v>5</v>
      </c>
      <c r="M488" s="8">
        <v>3</v>
      </c>
      <c r="N488" s="8">
        <v>2</v>
      </c>
      <c r="O488" s="8">
        <v>2</v>
      </c>
      <c r="P488" s="8">
        <v>5</v>
      </c>
      <c r="Q488" s="8">
        <v>2</v>
      </c>
      <c r="R488" s="8">
        <v>4</v>
      </c>
      <c r="S488" s="1" t="s">
        <v>39</v>
      </c>
      <c r="T488" s="1">
        <f t="shared" ca="1" si="0"/>
        <v>29</v>
      </c>
      <c r="U488" s="1" t="str">
        <f t="shared" si="1"/>
        <v>Neutral</v>
      </c>
      <c r="V488" s="1" t="e">
        <f t="array" aca="1" ref="V488:W488" ca="1">xlookup(C488,'Dataset 2 (LOOKUP)'!$A$2:$A$135,'Dataset 2 (LOOKUP)'!$B$2:$C$135,"")</f>
        <v>#NAME?</v>
      </c>
      <c r="W488" s="1" t="e">
        <f ca="1"/>
        <v>#NAME?</v>
      </c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.75" customHeight="1">
      <c r="A489" s="8">
        <v>297</v>
      </c>
      <c r="B489" s="1" t="s">
        <v>33</v>
      </c>
      <c r="C489" s="9" t="s">
        <v>90</v>
      </c>
      <c r="D489" s="10">
        <v>34420</v>
      </c>
      <c r="E489" s="1" t="s">
        <v>35</v>
      </c>
      <c r="F489" s="1" t="s">
        <v>41</v>
      </c>
      <c r="G489" s="1" t="s">
        <v>41</v>
      </c>
      <c r="H489" s="8">
        <v>590</v>
      </c>
      <c r="I489" s="8" t="s">
        <v>44</v>
      </c>
      <c r="J489" s="8">
        <v>1</v>
      </c>
      <c r="K489" s="8">
        <v>3</v>
      </c>
      <c r="L489" s="8">
        <v>4</v>
      </c>
      <c r="M489" s="8">
        <v>4</v>
      </c>
      <c r="N489" s="8">
        <v>5</v>
      </c>
      <c r="O489" s="8">
        <v>3</v>
      </c>
      <c r="P489" s="8">
        <v>4</v>
      </c>
      <c r="Q489" s="8">
        <v>4</v>
      </c>
      <c r="R489" s="8">
        <v>4</v>
      </c>
      <c r="S489" s="1" t="s">
        <v>50</v>
      </c>
      <c r="T489" s="1">
        <f t="shared" ca="1" si="0"/>
        <v>29</v>
      </c>
      <c r="U489" s="1" t="str">
        <f t="shared" si="1"/>
        <v>Positive</v>
      </c>
      <c r="V489" s="1" t="e">
        <f t="array" aca="1" ref="V489:W489" ca="1">xlookup(C489,'Dataset 2 (LOOKUP)'!$A$2:$A$135,'Dataset 2 (LOOKUP)'!$B$2:$C$135,"")</f>
        <v>#NAME?</v>
      </c>
      <c r="W489" s="1" t="e">
        <f ca="1"/>
        <v>#NAME?</v>
      </c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.75" customHeight="1">
      <c r="A490" s="8">
        <v>2657</v>
      </c>
      <c r="B490" s="1" t="s">
        <v>33</v>
      </c>
      <c r="C490" s="9" t="s">
        <v>125</v>
      </c>
      <c r="D490" s="10">
        <v>42522</v>
      </c>
      <c r="E490" s="1" t="s">
        <v>35</v>
      </c>
      <c r="F490" s="1" t="s">
        <v>41</v>
      </c>
      <c r="G490" s="1" t="s">
        <v>41</v>
      </c>
      <c r="H490" s="8">
        <v>597</v>
      </c>
      <c r="I490" s="8" t="s">
        <v>38</v>
      </c>
      <c r="J490" s="8">
        <v>2</v>
      </c>
      <c r="K490" s="8">
        <v>3</v>
      </c>
      <c r="L490" s="8">
        <v>3</v>
      </c>
      <c r="M490" s="8">
        <v>4</v>
      </c>
      <c r="N490" s="8">
        <v>3</v>
      </c>
      <c r="O490" s="8">
        <v>3</v>
      </c>
      <c r="P490" s="8">
        <v>3</v>
      </c>
      <c r="Q490" s="8">
        <v>3</v>
      </c>
      <c r="R490" s="8">
        <v>3</v>
      </c>
      <c r="S490" s="1" t="s">
        <v>50</v>
      </c>
      <c r="T490" s="1">
        <f t="shared" ca="1" si="0"/>
        <v>7</v>
      </c>
      <c r="U490" s="1" t="str">
        <f t="shared" si="1"/>
        <v>Positive</v>
      </c>
      <c r="V490" s="1" t="e">
        <f t="array" aca="1" ref="V490:W490" ca="1">xlookup(C490,'Dataset 2 (LOOKUP)'!$A$2:$A$135,'Dataset 2 (LOOKUP)'!$B$2:$C$135,"")</f>
        <v>#NAME?</v>
      </c>
      <c r="W490" s="1" t="e">
        <f ca="1"/>
        <v>#NAME?</v>
      </c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.75" customHeight="1">
      <c r="A491" s="8">
        <v>1353</v>
      </c>
      <c r="B491" s="1" t="s">
        <v>42</v>
      </c>
      <c r="C491" s="9" t="s">
        <v>75</v>
      </c>
      <c r="D491" s="10">
        <v>29970</v>
      </c>
      <c r="E491" s="1" t="s">
        <v>35</v>
      </c>
      <c r="F491" s="1" t="s">
        <v>41</v>
      </c>
      <c r="G491" s="1" t="s">
        <v>41</v>
      </c>
      <c r="H491" s="8">
        <v>2899</v>
      </c>
      <c r="I491" s="8" t="s">
        <v>38</v>
      </c>
      <c r="J491" s="8">
        <v>4</v>
      </c>
      <c r="K491" s="8">
        <v>5</v>
      </c>
      <c r="L491" s="8">
        <v>4</v>
      </c>
      <c r="M491" s="8">
        <v>4</v>
      </c>
      <c r="N491" s="8">
        <v>5</v>
      </c>
      <c r="O491" s="8">
        <v>2</v>
      </c>
      <c r="P491" s="8">
        <v>4</v>
      </c>
      <c r="Q491" s="8">
        <v>4</v>
      </c>
      <c r="R491" s="8">
        <v>4</v>
      </c>
      <c r="S491" s="1" t="s">
        <v>50</v>
      </c>
      <c r="T491" s="1">
        <f t="shared" ca="1" si="0"/>
        <v>42</v>
      </c>
      <c r="U491" s="1" t="str">
        <f t="shared" si="1"/>
        <v>Positive</v>
      </c>
      <c r="V491" s="1" t="e">
        <f t="array" aca="1" ref="V491:W491" ca="1">xlookup(C491,'Dataset 2 (LOOKUP)'!$A$2:$A$135,'Dataset 2 (LOOKUP)'!$B$2:$C$135,"")</f>
        <v>#NAME?</v>
      </c>
      <c r="W491" s="1" t="e">
        <f ca="1"/>
        <v>#NAME?</v>
      </c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.75" customHeight="1">
      <c r="A492" s="8">
        <v>398</v>
      </c>
      <c r="B492" s="1" t="s">
        <v>42</v>
      </c>
      <c r="C492" s="9" t="s">
        <v>115</v>
      </c>
      <c r="D492" s="10">
        <v>23614</v>
      </c>
      <c r="E492" s="1" t="s">
        <v>35</v>
      </c>
      <c r="F492" s="1" t="s">
        <v>41</v>
      </c>
      <c r="G492" s="1" t="s">
        <v>41</v>
      </c>
      <c r="H492" s="8">
        <v>134</v>
      </c>
      <c r="I492" s="8" t="s">
        <v>38</v>
      </c>
      <c r="J492" s="8">
        <v>4</v>
      </c>
      <c r="K492" s="8">
        <v>4</v>
      </c>
      <c r="L492" s="8">
        <v>4</v>
      </c>
      <c r="M492" s="8">
        <v>5</v>
      </c>
      <c r="N492" s="8">
        <v>4</v>
      </c>
      <c r="O492" s="8">
        <v>2</v>
      </c>
      <c r="P492" s="8">
        <v>4</v>
      </c>
      <c r="Q492" s="8">
        <v>4</v>
      </c>
      <c r="R492" s="8">
        <v>4</v>
      </c>
      <c r="S492" s="1" t="s">
        <v>50</v>
      </c>
      <c r="T492" s="1">
        <f t="shared" ca="1" si="0"/>
        <v>59</v>
      </c>
      <c r="U492" s="1" t="str">
        <f t="shared" si="1"/>
        <v>Positive</v>
      </c>
      <c r="V492" s="1" t="e">
        <f t="array" aca="1" ref="V492:W492" ca="1">xlookup(C492,'Dataset 2 (LOOKUP)'!$A$2:$A$135,'Dataset 2 (LOOKUP)'!$B$2:$C$135,"")</f>
        <v>#NAME?</v>
      </c>
      <c r="W492" s="1" t="e">
        <f ca="1"/>
        <v>#NAME?</v>
      </c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.75" customHeight="1">
      <c r="A493" s="8">
        <v>2289</v>
      </c>
      <c r="B493" s="1" t="s">
        <v>42</v>
      </c>
      <c r="C493" s="9" t="s">
        <v>110</v>
      </c>
      <c r="D493" s="10">
        <v>33960</v>
      </c>
      <c r="E493" s="1" t="s">
        <v>55</v>
      </c>
      <c r="F493" s="1" t="s">
        <v>41</v>
      </c>
      <c r="G493" s="1" t="s">
        <v>37</v>
      </c>
      <c r="H493" s="8">
        <v>672</v>
      </c>
      <c r="I493" s="8" t="s">
        <v>38</v>
      </c>
      <c r="J493" s="8">
        <v>3</v>
      </c>
      <c r="K493" s="8">
        <v>3</v>
      </c>
      <c r="L493" s="8">
        <v>2</v>
      </c>
      <c r="M493" s="8">
        <v>2</v>
      </c>
      <c r="N493" s="8">
        <v>3</v>
      </c>
      <c r="O493" s="8">
        <v>3</v>
      </c>
      <c r="P493" s="8">
        <v>3</v>
      </c>
      <c r="Q493" s="8">
        <v>3</v>
      </c>
      <c r="R493" s="8">
        <v>3</v>
      </c>
      <c r="S493" s="1" t="s">
        <v>39</v>
      </c>
      <c r="T493" s="1">
        <f t="shared" ca="1" si="0"/>
        <v>31</v>
      </c>
      <c r="U493" s="1" t="str">
        <f t="shared" si="1"/>
        <v>Neutral</v>
      </c>
      <c r="V493" s="1" t="e">
        <f t="array" aca="1" ref="V493:W493" ca="1">xlookup(C493,'Dataset 2 (LOOKUP)'!$A$2:$A$135,'Dataset 2 (LOOKUP)'!$B$2:$C$135,"")</f>
        <v>#NAME?</v>
      </c>
      <c r="W493" s="1" t="e">
        <f ca="1"/>
        <v>#NAME?</v>
      </c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.75" customHeight="1">
      <c r="A494" s="8">
        <v>1191</v>
      </c>
      <c r="B494" s="1" t="s">
        <v>42</v>
      </c>
      <c r="C494" s="9" t="s">
        <v>46</v>
      </c>
      <c r="D494" s="10">
        <v>17884</v>
      </c>
      <c r="E494" s="1" t="s">
        <v>35</v>
      </c>
      <c r="F494" s="1" t="s">
        <v>36</v>
      </c>
      <c r="G494" s="1" t="s">
        <v>37</v>
      </c>
      <c r="H494" s="8">
        <v>354</v>
      </c>
      <c r="I494" s="8" t="s">
        <v>38</v>
      </c>
      <c r="J494" s="8">
        <v>5</v>
      </c>
      <c r="K494" s="8">
        <v>4</v>
      </c>
      <c r="L494" s="8">
        <v>3</v>
      </c>
      <c r="M494" s="8">
        <v>4</v>
      </c>
      <c r="N494" s="8">
        <v>1</v>
      </c>
      <c r="O494" s="8">
        <v>1</v>
      </c>
      <c r="P494" s="8">
        <v>5</v>
      </c>
      <c r="Q494" s="8">
        <v>1</v>
      </c>
      <c r="R494" s="8">
        <v>4</v>
      </c>
      <c r="S494" s="1" t="s">
        <v>39</v>
      </c>
      <c r="T494" s="1">
        <f t="shared" ca="1" si="0"/>
        <v>75</v>
      </c>
      <c r="U494" s="1" t="str">
        <f t="shared" si="1"/>
        <v>Neutral</v>
      </c>
      <c r="V494" s="1" t="e">
        <f t="array" aca="1" ref="V494:W494" ca="1">xlookup(C494,'Dataset 2 (LOOKUP)'!$A$2:$A$135,'Dataset 2 (LOOKUP)'!$B$2:$C$135,"")</f>
        <v>#NAME?</v>
      </c>
      <c r="W494" s="1" t="e">
        <f ca="1"/>
        <v>#NAME?</v>
      </c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.75" customHeight="1">
      <c r="A495" s="8">
        <v>856</v>
      </c>
      <c r="B495" s="1" t="s">
        <v>33</v>
      </c>
      <c r="C495" s="9" t="s">
        <v>59</v>
      </c>
      <c r="D495" s="10">
        <v>23221</v>
      </c>
      <c r="E495" s="1" t="s">
        <v>35</v>
      </c>
      <c r="F495" s="1" t="s">
        <v>41</v>
      </c>
      <c r="G495" s="1" t="s">
        <v>41</v>
      </c>
      <c r="H495" s="8">
        <v>354</v>
      </c>
      <c r="I495" s="8" t="s">
        <v>38</v>
      </c>
      <c r="J495" s="8">
        <v>2</v>
      </c>
      <c r="K495" s="8">
        <v>2</v>
      </c>
      <c r="L495" s="8">
        <v>2</v>
      </c>
      <c r="M495" s="8">
        <v>3</v>
      </c>
      <c r="N495" s="8">
        <v>1</v>
      </c>
      <c r="O495" s="8">
        <v>1</v>
      </c>
      <c r="P495" s="8">
        <v>2</v>
      </c>
      <c r="Q495" s="8">
        <v>2</v>
      </c>
      <c r="R495" s="8">
        <v>2</v>
      </c>
      <c r="S495" s="1" t="s">
        <v>56</v>
      </c>
      <c r="T495" s="1">
        <f t="shared" ca="1" si="0"/>
        <v>60</v>
      </c>
      <c r="U495" s="1" t="str">
        <f t="shared" si="1"/>
        <v>Negative</v>
      </c>
      <c r="V495" s="1" t="e">
        <f t="array" aca="1" ref="V495:W495" ca="1">xlookup(C495,'Dataset 2 (LOOKUP)'!$A$2:$A$135,'Dataset 2 (LOOKUP)'!$B$2:$C$135,"")</f>
        <v>#NAME?</v>
      </c>
      <c r="W495" s="1" t="e">
        <f ca="1"/>
        <v>#NAME?</v>
      </c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.75" customHeight="1">
      <c r="A496" s="8">
        <v>2258</v>
      </c>
      <c r="B496" s="1" t="s">
        <v>33</v>
      </c>
      <c r="C496" s="9" t="s">
        <v>46</v>
      </c>
      <c r="D496" s="10">
        <v>27874</v>
      </c>
      <c r="E496" s="1" t="s">
        <v>55</v>
      </c>
      <c r="F496" s="1" t="s">
        <v>41</v>
      </c>
      <c r="G496" s="1" t="s">
        <v>41</v>
      </c>
      <c r="H496" s="8">
        <v>925</v>
      </c>
      <c r="I496" s="8" t="s">
        <v>38</v>
      </c>
      <c r="J496" s="8">
        <v>4</v>
      </c>
      <c r="K496" s="8">
        <v>4</v>
      </c>
      <c r="L496" s="8">
        <v>5</v>
      </c>
      <c r="M496" s="8">
        <v>1</v>
      </c>
      <c r="N496" s="8">
        <v>1</v>
      </c>
      <c r="O496" s="8">
        <v>1</v>
      </c>
      <c r="P496" s="8">
        <v>5</v>
      </c>
      <c r="Q496" s="8">
        <v>1</v>
      </c>
      <c r="R496" s="8">
        <v>4</v>
      </c>
      <c r="S496" s="1" t="s">
        <v>50</v>
      </c>
      <c r="T496" s="1">
        <f t="shared" ca="1" si="0"/>
        <v>47</v>
      </c>
      <c r="U496" s="1" t="str">
        <f t="shared" si="1"/>
        <v>Positive</v>
      </c>
      <c r="V496" s="1" t="e">
        <f t="array" aca="1" ref="V496:W496" ca="1">xlookup(C496,'Dataset 2 (LOOKUP)'!$A$2:$A$135,'Dataset 2 (LOOKUP)'!$B$2:$C$135,"")</f>
        <v>#NAME?</v>
      </c>
      <c r="W496" s="1" t="e">
        <f ca="1"/>
        <v>#NAME?</v>
      </c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.75" customHeight="1">
      <c r="A497" s="8">
        <v>632</v>
      </c>
      <c r="B497" s="1" t="s">
        <v>33</v>
      </c>
      <c r="C497" s="9" t="s">
        <v>116</v>
      </c>
      <c r="D497" s="10">
        <v>36844</v>
      </c>
      <c r="E497" s="1" t="s">
        <v>35</v>
      </c>
      <c r="F497" s="1" t="s">
        <v>41</v>
      </c>
      <c r="G497" s="1" t="s">
        <v>41</v>
      </c>
      <c r="H497" s="8">
        <v>158</v>
      </c>
      <c r="I497" s="8" t="s">
        <v>38</v>
      </c>
      <c r="J497" s="8">
        <v>3</v>
      </c>
      <c r="K497" s="8">
        <v>4</v>
      </c>
      <c r="L497" s="8">
        <v>4</v>
      </c>
      <c r="M497" s="8">
        <v>4</v>
      </c>
      <c r="N497" s="8">
        <v>5</v>
      </c>
      <c r="O497" s="8">
        <v>2</v>
      </c>
      <c r="P497" s="8">
        <v>4</v>
      </c>
      <c r="Q497" s="8">
        <v>4</v>
      </c>
      <c r="R497" s="8">
        <v>5</v>
      </c>
      <c r="S497" s="1" t="s">
        <v>50</v>
      </c>
      <c r="T497" s="1">
        <f t="shared" ca="1" si="0"/>
        <v>23</v>
      </c>
      <c r="U497" s="1" t="str">
        <f t="shared" si="1"/>
        <v>Positive</v>
      </c>
      <c r="V497" s="1" t="e">
        <f t="array" aca="1" ref="V497:W497" ca="1">xlookup(C497,'Dataset 2 (LOOKUP)'!$A$2:$A$135,'Dataset 2 (LOOKUP)'!$B$2:$C$135,"")</f>
        <v>#NAME?</v>
      </c>
      <c r="W497" s="1" t="e">
        <f ca="1"/>
        <v>#NAME?</v>
      </c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.75" customHeight="1">
      <c r="A498" s="8">
        <v>2850</v>
      </c>
      <c r="B498" s="1" t="s">
        <v>33</v>
      </c>
      <c r="C498" s="9" t="s">
        <v>90</v>
      </c>
      <c r="D498" s="10">
        <v>42332</v>
      </c>
      <c r="E498" s="1" t="s">
        <v>35</v>
      </c>
      <c r="F498" s="1" t="s">
        <v>41</v>
      </c>
      <c r="G498" s="1" t="s">
        <v>41</v>
      </c>
      <c r="H498" s="8">
        <v>2711</v>
      </c>
      <c r="I498" s="8" t="s">
        <v>44</v>
      </c>
      <c r="J498" s="8">
        <v>1</v>
      </c>
      <c r="K498" s="8">
        <v>2</v>
      </c>
      <c r="L498" s="8">
        <v>1</v>
      </c>
      <c r="M498" s="8">
        <v>3</v>
      </c>
      <c r="N498" s="8">
        <v>3</v>
      </c>
      <c r="O498" s="8">
        <v>3</v>
      </c>
      <c r="P498" s="8">
        <v>4</v>
      </c>
      <c r="Q498" s="8">
        <v>3</v>
      </c>
      <c r="R498" s="8">
        <v>4</v>
      </c>
      <c r="S498" s="1" t="s">
        <v>39</v>
      </c>
      <c r="T498" s="1">
        <f t="shared" ca="1" si="0"/>
        <v>8</v>
      </c>
      <c r="U498" s="1" t="str">
        <f t="shared" si="1"/>
        <v>Neutral</v>
      </c>
      <c r="V498" s="1" t="e">
        <f t="array" aca="1" ref="V498:W498" ca="1">xlookup(C498,'Dataset 2 (LOOKUP)'!$A$2:$A$135,'Dataset 2 (LOOKUP)'!$B$2:$C$135,"")</f>
        <v>#NAME?</v>
      </c>
      <c r="W498" s="1" t="e">
        <f ca="1"/>
        <v>#NAME?</v>
      </c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.75" customHeight="1">
      <c r="A499" s="8">
        <v>2994</v>
      </c>
      <c r="B499" s="1" t="s">
        <v>33</v>
      </c>
      <c r="C499" s="9" t="s">
        <v>104</v>
      </c>
      <c r="D499" s="10">
        <v>26836</v>
      </c>
      <c r="E499" s="1" t="s">
        <v>35</v>
      </c>
      <c r="F499" s="1" t="s">
        <v>41</v>
      </c>
      <c r="G499" s="1" t="s">
        <v>37</v>
      </c>
      <c r="H499" s="8">
        <v>862</v>
      </c>
      <c r="I499" s="8" t="s">
        <v>38</v>
      </c>
      <c r="J499" s="8">
        <v>2</v>
      </c>
      <c r="K499" s="8">
        <v>2</v>
      </c>
      <c r="L499" s="8">
        <v>2</v>
      </c>
      <c r="M499" s="8">
        <v>4</v>
      </c>
      <c r="N499" s="8">
        <v>3</v>
      </c>
      <c r="O499" s="8">
        <v>1</v>
      </c>
      <c r="P499" s="8">
        <v>2</v>
      </c>
      <c r="Q499" s="8">
        <v>2</v>
      </c>
      <c r="R499" s="8">
        <v>2</v>
      </c>
      <c r="S499" s="1" t="s">
        <v>39</v>
      </c>
      <c r="T499" s="1">
        <f t="shared" ca="1" si="0"/>
        <v>50</v>
      </c>
      <c r="U499" s="1" t="str">
        <f t="shared" si="1"/>
        <v>Neutral</v>
      </c>
      <c r="V499" s="1" t="e">
        <f t="array" aca="1" ref="V499:W499" ca="1">xlookup(C499,'Dataset 2 (LOOKUP)'!$A$2:$A$135,'Dataset 2 (LOOKUP)'!$B$2:$C$135,"")</f>
        <v>#NAME?</v>
      </c>
      <c r="W499" s="1" t="e">
        <f ca="1"/>
        <v>#NAME?</v>
      </c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.75" customHeight="1">
      <c r="A500" s="8">
        <v>1691</v>
      </c>
      <c r="B500" s="1" t="s">
        <v>42</v>
      </c>
      <c r="C500" s="9" t="s">
        <v>52</v>
      </c>
      <c r="D500" s="10">
        <v>37684</v>
      </c>
      <c r="E500" s="1" t="s">
        <v>35</v>
      </c>
      <c r="F500" s="1" t="s">
        <v>36</v>
      </c>
      <c r="G500" s="1" t="s">
        <v>41</v>
      </c>
      <c r="H500" s="8">
        <v>489</v>
      </c>
      <c r="I500" s="8" t="s">
        <v>38</v>
      </c>
      <c r="J500" s="8">
        <v>3</v>
      </c>
      <c r="K500" s="8">
        <v>1</v>
      </c>
      <c r="L500" s="8">
        <v>3</v>
      </c>
      <c r="M500" s="8">
        <v>3</v>
      </c>
      <c r="N500" s="8">
        <v>2</v>
      </c>
      <c r="O500" s="8">
        <v>3</v>
      </c>
      <c r="P500" s="8">
        <v>3</v>
      </c>
      <c r="Q500" s="8">
        <v>3</v>
      </c>
      <c r="R500" s="8">
        <v>3</v>
      </c>
      <c r="S500" s="1" t="s">
        <v>39</v>
      </c>
      <c r="T500" s="1">
        <f t="shared" ca="1" si="0"/>
        <v>20</v>
      </c>
      <c r="U500" s="1" t="str">
        <f t="shared" si="1"/>
        <v>Neutral</v>
      </c>
      <c r="V500" s="1" t="e">
        <f t="array" aca="1" ref="V500:W500" ca="1">xlookup(C500,'Dataset 2 (LOOKUP)'!$A$2:$A$135,'Dataset 2 (LOOKUP)'!$B$2:$C$135,"")</f>
        <v>#NAME?</v>
      </c>
      <c r="W500" s="1" t="e">
        <f ca="1"/>
        <v>#NAME?</v>
      </c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.75" customHeight="1">
      <c r="A501" s="8">
        <v>940</v>
      </c>
      <c r="B501" s="1" t="s">
        <v>42</v>
      </c>
      <c r="C501" s="9" t="s">
        <v>75</v>
      </c>
      <c r="D501" s="10">
        <v>17076</v>
      </c>
      <c r="E501" s="1" t="s">
        <v>55</v>
      </c>
      <c r="F501" s="1" t="s">
        <v>41</v>
      </c>
      <c r="G501" s="1" t="s">
        <v>41</v>
      </c>
      <c r="H501" s="8">
        <v>247</v>
      </c>
      <c r="I501" s="8" t="s">
        <v>38</v>
      </c>
      <c r="J501" s="8">
        <v>1</v>
      </c>
      <c r="K501" s="8">
        <v>4</v>
      </c>
      <c r="L501" s="8">
        <v>5</v>
      </c>
      <c r="M501" s="8">
        <v>1</v>
      </c>
      <c r="N501" s="8">
        <v>1</v>
      </c>
      <c r="O501" s="8">
        <v>1</v>
      </c>
      <c r="P501" s="8">
        <v>5</v>
      </c>
      <c r="Q501" s="8">
        <v>1</v>
      </c>
      <c r="R501" s="8">
        <v>4</v>
      </c>
      <c r="S501" s="1" t="s">
        <v>56</v>
      </c>
      <c r="T501" s="1">
        <f t="shared" ca="1" si="0"/>
        <v>77</v>
      </c>
      <c r="U501" s="1" t="str">
        <f t="shared" si="1"/>
        <v>Negative</v>
      </c>
      <c r="V501" s="1" t="e">
        <f t="array" aca="1" ref="V501:W501" ca="1">xlookup(C501,'Dataset 2 (LOOKUP)'!$A$2:$A$135,'Dataset 2 (LOOKUP)'!$B$2:$C$135,"")</f>
        <v>#NAME?</v>
      </c>
      <c r="W501" s="1" t="e">
        <f ca="1"/>
        <v>#NAME?</v>
      </c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.75" customHeight="1">
      <c r="A502" s="8">
        <v>1003</v>
      </c>
      <c r="B502" s="1" t="s">
        <v>42</v>
      </c>
      <c r="C502" s="9" t="s">
        <v>49</v>
      </c>
      <c r="D502" s="10">
        <v>29383</v>
      </c>
      <c r="E502" s="1" t="s">
        <v>55</v>
      </c>
      <c r="F502" s="1" t="s">
        <v>41</v>
      </c>
      <c r="G502" s="1" t="s">
        <v>37</v>
      </c>
      <c r="H502" s="8">
        <v>113</v>
      </c>
      <c r="I502" s="8" t="s">
        <v>44</v>
      </c>
      <c r="J502" s="8">
        <v>1</v>
      </c>
      <c r="K502" s="8">
        <v>3</v>
      </c>
      <c r="L502" s="8">
        <v>4</v>
      </c>
      <c r="M502" s="8">
        <v>3</v>
      </c>
      <c r="N502" s="8">
        <v>3</v>
      </c>
      <c r="O502" s="8">
        <v>3</v>
      </c>
      <c r="P502" s="8">
        <v>4</v>
      </c>
      <c r="Q502" s="8">
        <v>3</v>
      </c>
      <c r="R502" s="8">
        <v>3</v>
      </c>
      <c r="S502" s="1" t="s">
        <v>56</v>
      </c>
      <c r="T502" s="1">
        <f t="shared" ca="1" si="0"/>
        <v>43</v>
      </c>
      <c r="U502" s="1" t="str">
        <f t="shared" si="1"/>
        <v>Negative</v>
      </c>
      <c r="V502" s="1" t="e">
        <f t="array" aca="1" ref="V502:W502" ca="1">xlookup(C502,'Dataset 2 (LOOKUP)'!$A$2:$A$135,'Dataset 2 (LOOKUP)'!$B$2:$C$135,"")</f>
        <v>#NAME?</v>
      </c>
      <c r="W502" s="1" t="e">
        <f ca="1"/>
        <v>#NAME?</v>
      </c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.75" customHeight="1">
      <c r="A503" s="8">
        <v>1074</v>
      </c>
      <c r="B503" s="1" t="s">
        <v>33</v>
      </c>
      <c r="C503" s="9" t="s">
        <v>65</v>
      </c>
      <c r="D503" s="10">
        <v>32700</v>
      </c>
      <c r="E503" s="1" t="s">
        <v>35</v>
      </c>
      <c r="F503" s="1" t="s">
        <v>36</v>
      </c>
      <c r="G503" s="1" t="s">
        <v>37</v>
      </c>
      <c r="H503" s="8">
        <v>482</v>
      </c>
      <c r="I503" s="8" t="s">
        <v>44</v>
      </c>
      <c r="J503" s="8">
        <v>2</v>
      </c>
      <c r="K503" s="8">
        <v>2</v>
      </c>
      <c r="L503" s="8">
        <v>4</v>
      </c>
      <c r="M503" s="8">
        <v>3</v>
      </c>
      <c r="N503" s="8">
        <v>4</v>
      </c>
      <c r="O503" s="8">
        <v>1</v>
      </c>
      <c r="P503" s="8">
        <v>4</v>
      </c>
      <c r="Q503" s="8">
        <v>4</v>
      </c>
      <c r="R503" s="8">
        <v>4</v>
      </c>
      <c r="S503" s="1" t="s">
        <v>39</v>
      </c>
      <c r="T503" s="1">
        <f t="shared" ca="1" si="0"/>
        <v>34</v>
      </c>
      <c r="U503" s="1" t="str">
        <f t="shared" si="1"/>
        <v>Neutral</v>
      </c>
      <c r="V503" s="1" t="e">
        <f t="array" aca="1" ref="V503:W503" ca="1">xlookup(C503,'Dataset 2 (LOOKUP)'!$A$2:$A$135,'Dataset 2 (LOOKUP)'!$B$2:$C$135,"")</f>
        <v>#NAME?</v>
      </c>
      <c r="W503" s="1" t="e">
        <f ca="1"/>
        <v>#NAME?</v>
      </c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.75" customHeight="1">
      <c r="A504" s="8">
        <v>591</v>
      </c>
      <c r="B504" s="1" t="s">
        <v>33</v>
      </c>
      <c r="C504" s="9" t="s">
        <v>74</v>
      </c>
      <c r="D504" s="10">
        <v>30498</v>
      </c>
      <c r="E504" s="1" t="s">
        <v>35</v>
      </c>
      <c r="F504" s="1" t="s">
        <v>41</v>
      </c>
      <c r="G504" s="1" t="s">
        <v>41</v>
      </c>
      <c r="H504" s="8">
        <v>1507</v>
      </c>
      <c r="I504" s="8" t="s">
        <v>44</v>
      </c>
      <c r="J504" s="8">
        <v>0</v>
      </c>
      <c r="K504" s="8">
        <v>4</v>
      </c>
      <c r="L504" s="8">
        <v>2</v>
      </c>
      <c r="M504" s="8">
        <v>5</v>
      </c>
      <c r="N504" s="8">
        <v>3</v>
      </c>
      <c r="O504" s="8">
        <v>3</v>
      </c>
      <c r="P504" s="8">
        <v>2</v>
      </c>
      <c r="Q504" s="8">
        <v>2</v>
      </c>
      <c r="R504" s="8">
        <v>3</v>
      </c>
      <c r="S504" s="1" t="s">
        <v>50</v>
      </c>
      <c r="T504" s="1">
        <f t="shared" ca="1" si="0"/>
        <v>40</v>
      </c>
      <c r="U504" s="1" t="str">
        <f t="shared" si="1"/>
        <v>Positive</v>
      </c>
      <c r="V504" s="1" t="e">
        <f t="array" aca="1" ref="V504:W504" ca="1">xlookup(C504,'Dataset 2 (LOOKUP)'!$A$2:$A$135,'Dataset 2 (LOOKUP)'!$B$2:$C$135,"")</f>
        <v>#NAME?</v>
      </c>
      <c r="W504" s="1" t="e">
        <f ca="1"/>
        <v>#NAME?</v>
      </c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.75" customHeight="1">
      <c r="A505" s="8">
        <v>2920</v>
      </c>
      <c r="B505" s="1" t="s">
        <v>33</v>
      </c>
      <c r="C505" s="9" t="s">
        <v>92</v>
      </c>
      <c r="D505" s="10">
        <v>32271</v>
      </c>
      <c r="E505" s="1" t="s">
        <v>35</v>
      </c>
      <c r="F505" s="1" t="s">
        <v>36</v>
      </c>
      <c r="G505" s="1" t="s">
        <v>41</v>
      </c>
      <c r="H505" s="8">
        <v>859</v>
      </c>
      <c r="I505" s="8" t="s">
        <v>38</v>
      </c>
      <c r="J505" s="8">
        <v>5</v>
      </c>
      <c r="K505" s="8">
        <v>4</v>
      </c>
      <c r="L505" s="8">
        <v>4</v>
      </c>
      <c r="M505" s="8">
        <v>4</v>
      </c>
      <c r="N505" s="8">
        <v>5</v>
      </c>
      <c r="O505" s="8">
        <v>3</v>
      </c>
      <c r="P505" s="8">
        <v>4</v>
      </c>
      <c r="Q505" s="8">
        <v>4</v>
      </c>
      <c r="R505" s="8">
        <v>4</v>
      </c>
      <c r="S505" s="1" t="s">
        <v>50</v>
      </c>
      <c r="T505" s="1">
        <f t="shared" ca="1" si="0"/>
        <v>35</v>
      </c>
      <c r="U505" s="1" t="str">
        <f t="shared" si="1"/>
        <v>Positive</v>
      </c>
      <c r="V505" s="1" t="e">
        <f t="array" aca="1" ref="V505:W505" ca="1">xlookup(C505,'Dataset 2 (LOOKUP)'!$A$2:$A$135,'Dataset 2 (LOOKUP)'!$B$2:$C$135,"")</f>
        <v>#NAME?</v>
      </c>
      <c r="W505" s="1" t="e">
        <f ca="1"/>
        <v>#NAME?</v>
      </c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5.75" customHeight="1">
      <c r="A506" s="8">
        <v>2883</v>
      </c>
      <c r="B506" s="1" t="s">
        <v>42</v>
      </c>
      <c r="C506" s="9" t="s">
        <v>54</v>
      </c>
      <c r="D506" s="10">
        <v>41785</v>
      </c>
      <c r="E506" s="1" t="s">
        <v>35</v>
      </c>
      <c r="F506" s="1" t="s">
        <v>36</v>
      </c>
      <c r="G506" s="1" t="s">
        <v>37</v>
      </c>
      <c r="H506" s="8">
        <v>475</v>
      </c>
      <c r="I506" s="8" t="s">
        <v>44</v>
      </c>
      <c r="J506" s="8">
        <v>2</v>
      </c>
      <c r="K506" s="8">
        <v>1</v>
      </c>
      <c r="L506" s="8">
        <v>4</v>
      </c>
      <c r="M506" s="8">
        <v>1</v>
      </c>
      <c r="N506" s="8">
        <v>1</v>
      </c>
      <c r="O506" s="8">
        <v>1</v>
      </c>
      <c r="P506" s="8">
        <v>3</v>
      </c>
      <c r="Q506" s="8">
        <v>1</v>
      </c>
      <c r="R506" s="8">
        <v>3</v>
      </c>
      <c r="S506" s="1" t="s">
        <v>39</v>
      </c>
      <c r="T506" s="1">
        <f t="shared" ca="1" si="0"/>
        <v>9</v>
      </c>
      <c r="U506" s="1" t="str">
        <f t="shared" si="1"/>
        <v>Neutral</v>
      </c>
      <c r="V506" s="1" t="e">
        <f t="array" aca="1" ref="V506:W506" ca="1">xlookup(C506,'Dataset 2 (LOOKUP)'!$A$2:$A$135,'Dataset 2 (LOOKUP)'!$B$2:$C$135,"")</f>
        <v>#NAME?</v>
      </c>
      <c r="W506" s="1" t="e">
        <f ca="1"/>
        <v>#NAME?</v>
      </c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5.75" customHeight="1">
      <c r="A507" s="8">
        <v>2742</v>
      </c>
      <c r="B507" s="1" t="s">
        <v>42</v>
      </c>
      <c r="C507" s="9" t="s">
        <v>81</v>
      </c>
      <c r="D507" s="10">
        <v>40175</v>
      </c>
      <c r="E507" s="1" t="s">
        <v>35</v>
      </c>
      <c r="F507" s="1" t="s">
        <v>41</v>
      </c>
      <c r="G507" s="1" t="s">
        <v>41</v>
      </c>
      <c r="H507" s="8">
        <v>3179</v>
      </c>
      <c r="I507" s="8" t="s">
        <v>38</v>
      </c>
      <c r="J507" s="8">
        <v>5</v>
      </c>
      <c r="K507" s="8">
        <v>1</v>
      </c>
      <c r="L507" s="8">
        <v>1</v>
      </c>
      <c r="M507" s="8">
        <v>3</v>
      </c>
      <c r="N507" s="8">
        <v>3</v>
      </c>
      <c r="O507" s="8">
        <v>3</v>
      </c>
      <c r="P507" s="8">
        <v>4</v>
      </c>
      <c r="Q507" s="8">
        <v>3</v>
      </c>
      <c r="R507" s="8">
        <v>3</v>
      </c>
      <c r="S507" s="1" t="s">
        <v>39</v>
      </c>
      <c r="T507" s="1">
        <f t="shared" ca="1" si="0"/>
        <v>14</v>
      </c>
      <c r="U507" s="1" t="str">
        <f t="shared" si="1"/>
        <v>Neutral</v>
      </c>
      <c r="V507" s="1" t="e">
        <f t="array" aca="1" ref="V507:W507" ca="1">xlookup(C507,'Dataset 2 (LOOKUP)'!$A$2:$A$135,'Dataset 2 (LOOKUP)'!$B$2:$C$135,"")</f>
        <v>#NAME?</v>
      </c>
      <c r="W507" s="1" t="e">
        <f ca="1"/>
        <v>#NAME?</v>
      </c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5.75" customHeight="1">
      <c r="A508" s="8">
        <v>2488</v>
      </c>
      <c r="B508" s="1" t="s">
        <v>33</v>
      </c>
      <c r="C508" s="9" t="s">
        <v>73</v>
      </c>
      <c r="D508" s="10">
        <v>42985</v>
      </c>
      <c r="E508" s="1" t="s">
        <v>35</v>
      </c>
      <c r="F508" s="1" t="s">
        <v>41</v>
      </c>
      <c r="G508" s="1" t="s">
        <v>41</v>
      </c>
      <c r="H508" s="8">
        <v>1379</v>
      </c>
      <c r="I508" s="8" t="s">
        <v>44</v>
      </c>
      <c r="J508" s="8">
        <v>4</v>
      </c>
      <c r="K508" s="8">
        <v>4</v>
      </c>
      <c r="L508" s="8">
        <v>5</v>
      </c>
      <c r="M508" s="8">
        <v>5</v>
      </c>
      <c r="N508" s="8">
        <v>3</v>
      </c>
      <c r="O508" s="8">
        <v>4</v>
      </c>
      <c r="P508" s="8">
        <v>5</v>
      </c>
      <c r="Q508" s="8">
        <v>5</v>
      </c>
      <c r="R508" s="8">
        <v>5</v>
      </c>
      <c r="S508" s="1" t="s">
        <v>50</v>
      </c>
      <c r="T508" s="1">
        <f t="shared" ca="1" si="0"/>
        <v>6</v>
      </c>
      <c r="U508" s="1" t="str">
        <f t="shared" si="1"/>
        <v>Positive</v>
      </c>
      <c r="V508" s="1" t="e">
        <f t="array" aca="1" ref="V508:W508" ca="1">xlookup(C508,'Dataset 2 (LOOKUP)'!$A$2:$A$135,'Dataset 2 (LOOKUP)'!$B$2:$C$135,"")</f>
        <v>#NAME?</v>
      </c>
      <c r="W508" s="1" t="e">
        <f ca="1"/>
        <v>#NAME?</v>
      </c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5.75" customHeight="1">
      <c r="A509" s="8">
        <v>260</v>
      </c>
      <c r="B509" s="1" t="s">
        <v>42</v>
      </c>
      <c r="C509" s="9" t="s">
        <v>71</v>
      </c>
      <c r="D509" s="10">
        <v>35620</v>
      </c>
      <c r="E509" s="1" t="s">
        <v>35</v>
      </c>
      <c r="F509" s="1" t="s">
        <v>41</v>
      </c>
      <c r="G509" s="1" t="s">
        <v>41</v>
      </c>
      <c r="H509" s="8">
        <v>612</v>
      </c>
      <c r="I509" s="8" t="s">
        <v>44</v>
      </c>
      <c r="J509" s="8">
        <v>5</v>
      </c>
      <c r="K509" s="8">
        <v>2</v>
      </c>
      <c r="L509" s="8">
        <v>2</v>
      </c>
      <c r="M509" s="8">
        <v>3</v>
      </c>
      <c r="N509" s="8">
        <v>2</v>
      </c>
      <c r="O509" s="8">
        <v>2</v>
      </c>
      <c r="P509" s="8">
        <v>2</v>
      </c>
      <c r="Q509" s="8">
        <v>2</v>
      </c>
      <c r="R509" s="8">
        <v>2</v>
      </c>
      <c r="S509" s="1" t="s">
        <v>56</v>
      </c>
      <c r="T509" s="1">
        <f t="shared" ca="1" si="0"/>
        <v>26</v>
      </c>
      <c r="U509" s="1" t="str">
        <f t="shared" si="1"/>
        <v>Negative</v>
      </c>
      <c r="V509" s="1" t="e">
        <f t="array" aca="1" ref="V509:W509" ca="1">xlookup(C509,'Dataset 2 (LOOKUP)'!$A$2:$A$135,'Dataset 2 (LOOKUP)'!$B$2:$C$135,"")</f>
        <v>#NAME?</v>
      </c>
      <c r="W509" s="1" t="e">
        <f ca="1"/>
        <v>#NAME?</v>
      </c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5.75" customHeight="1">
      <c r="A510" s="8">
        <v>2086</v>
      </c>
      <c r="B510" s="1" t="s">
        <v>42</v>
      </c>
      <c r="C510" s="9" t="s">
        <v>59</v>
      </c>
      <c r="D510" s="10">
        <v>22351</v>
      </c>
      <c r="E510" s="1" t="s">
        <v>35</v>
      </c>
      <c r="F510" s="1" t="s">
        <v>36</v>
      </c>
      <c r="G510" s="1" t="s">
        <v>37</v>
      </c>
      <c r="H510" s="8">
        <v>812</v>
      </c>
      <c r="I510" s="8" t="s">
        <v>38</v>
      </c>
      <c r="J510" s="8">
        <v>4</v>
      </c>
      <c r="K510" s="8">
        <v>4</v>
      </c>
      <c r="L510" s="8">
        <v>2</v>
      </c>
      <c r="M510" s="8">
        <v>4</v>
      </c>
      <c r="N510" s="8">
        <v>4</v>
      </c>
      <c r="O510" s="8">
        <v>4</v>
      </c>
      <c r="P510" s="8">
        <v>2</v>
      </c>
      <c r="Q510" s="8">
        <v>4</v>
      </c>
      <c r="R510" s="8">
        <v>2</v>
      </c>
      <c r="S510" s="1" t="s">
        <v>39</v>
      </c>
      <c r="T510" s="1">
        <f t="shared" ca="1" si="0"/>
        <v>62</v>
      </c>
      <c r="U510" s="1" t="str">
        <f t="shared" si="1"/>
        <v>Neutral</v>
      </c>
      <c r="V510" s="1" t="e">
        <f t="array" aca="1" ref="V510:W510" ca="1">xlookup(C510,'Dataset 2 (LOOKUP)'!$A$2:$A$135,'Dataset 2 (LOOKUP)'!$B$2:$C$135,"")</f>
        <v>#NAME?</v>
      </c>
      <c r="W510" s="1" t="e">
        <f ca="1"/>
        <v>#NAME?</v>
      </c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5.75" customHeight="1">
      <c r="A511" s="8">
        <v>1841</v>
      </c>
      <c r="B511" s="1" t="s">
        <v>33</v>
      </c>
      <c r="C511" s="9" t="s">
        <v>54</v>
      </c>
      <c r="D511" s="10">
        <v>26619</v>
      </c>
      <c r="E511" s="1" t="s">
        <v>35</v>
      </c>
      <c r="F511" s="1" t="s">
        <v>36</v>
      </c>
      <c r="G511" s="1" t="s">
        <v>37</v>
      </c>
      <c r="H511" s="8">
        <v>408</v>
      </c>
      <c r="I511" s="8" t="s">
        <v>38</v>
      </c>
      <c r="J511" s="8">
        <v>1</v>
      </c>
      <c r="K511" s="8">
        <v>2</v>
      </c>
      <c r="L511" s="8">
        <v>3</v>
      </c>
      <c r="M511" s="8">
        <v>1</v>
      </c>
      <c r="N511" s="8">
        <v>3</v>
      </c>
      <c r="O511" s="8">
        <v>3</v>
      </c>
      <c r="P511" s="8">
        <v>3</v>
      </c>
      <c r="Q511" s="8">
        <v>3</v>
      </c>
      <c r="R511" s="8">
        <v>3</v>
      </c>
      <c r="S511" s="1" t="s">
        <v>39</v>
      </c>
      <c r="T511" s="1">
        <f t="shared" ca="1" si="0"/>
        <v>51</v>
      </c>
      <c r="U511" s="1" t="str">
        <f t="shared" si="1"/>
        <v>Neutral</v>
      </c>
      <c r="V511" s="1" t="e">
        <f t="array" aca="1" ref="V511:W511" ca="1">xlookup(C511,'Dataset 2 (LOOKUP)'!$A$2:$A$135,'Dataset 2 (LOOKUP)'!$B$2:$C$135,"")</f>
        <v>#NAME?</v>
      </c>
      <c r="W511" s="1" t="e">
        <f ca="1"/>
        <v>#NAME?</v>
      </c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5.75" customHeight="1">
      <c r="A512" s="8">
        <v>2434</v>
      </c>
      <c r="B512" s="1" t="s">
        <v>33</v>
      </c>
      <c r="C512" s="9" t="s">
        <v>112</v>
      </c>
      <c r="D512" s="10">
        <v>42061</v>
      </c>
      <c r="E512" s="1" t="s">
        <v>35</v>
      </c>
      <c r="F512" s="1" t="s">
        <v>36</v>
      </c>
      <c r="G512" s="1" t="s">
        <v>37</v>
      </c>
      <c r="H512" s="8">
        <v>641</v>
      </c>
      <c r="I512" s="8" t="s">
        <v>38</v>
      </c>
      <c r="J512" s="8">
        <v>3</v>
      </c>
      <c r="K512" s="8">
        <v>5</v>
      </c>
      <c r="L512" s="8">
        <v>4</v>
      </c>
      <c r="M512" s="8">
        <v>4</v>
      </c>
      <c r="N512" s="8">
        <v>3</v>
      </c>
      <c r="O512" s="8">
        <v>4</v>
      </c>
      <c r="P512" s="8">
        <v>4</v>
      </c>
      <c r="Q512" s="8">
        <v>4</v>
      </c>
      <c r="R512" s="8">
        <v>4</v>
      </c>
      <c r="S512" s="1" t="s">
        <v>39</v>
      </c>
      <c r="T512" s="1">
        <f t="shared" ca="1" si="0"/>
        <v>8</v>
      </c>
      <c r="U512" s="1" t="str">
        <f t="shared" si="1"/>
        <v>Neutral</v>
      </c>
      <c r="V512" s="1" t="e">
        <f t="array" aca="1" ref="V512:W512" ca="1">xlookup(C512,'Dataset 2 (LOOKUP)'!$A$2:$A$135,'Dataset 2 (LOOKUP)'!$B$2:$C$135,"")</f>
        <v>#NAME?</v>
      </c>
      <c r="W512" s="1" t="e">
        <f ca="1"/>
        <v>#NAME?</v>
      </c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5.75" customHeight="1">
      <c r="A513" s="8">
        <v>1015</v>
      </c>
      <c r="B513" s="1" t="s">
        <v>42</v>
      </c>
      <c r="C513" s="9" t="s">
        <v>83</v>
      </c>
      <c r="D513" s="10">
        <v>35001</v>
      </c>
      <c r="E513" s="1" t="s">
        <v>35</v>
      </c>
      <c r="F513" s="1" t="s">
        <v>41</v>
      </c>
      <c r="G513" s="1" t="s">
        <v>41</v>
      </c>
      <c r="H513" s="8">
        <v>113</v>
      </c>
      <c r="I513" s="8" t="s">
        <v>44</v>
      </c>
      <c r="J513" s="8">
        <v>5</v>
      </c>
      <c r="K513" s="8">
        <v>1</v>
      </c>
      <c r="L513" s="8">
        <v>4</v>
      </c>
      <c r="M513" s="8">
        <v>5</v>
      </c>
      <c r="N513" s="8">
        <v>1</v>
      </c>
      <c r="O513" s="8">
        <v>5</v>
      </c>
      <c r="P513" s="8">
        <v>4</v>
      </c>
      <c r="Q513" s="8">
        <v>4</v>
      </c>
      <c r="R513" s="8">
        <v>5</v>
      </c>
      <c r="S513" s="1" t="s">
        <v>50</v>
      </c>
      <c r="T513" s="1">
        <f t="shared" ca="1" si="0"/>
        <v>28</v>
      </c>
      <c r="U513" s="1" t="str">
        <f t="shared" si="1"/>
        <v>Positive</v>
      </c>
      <c r="V513" s="1" t="e">
        <f t="array" aca="1" ref="V513:W513" ca="1">xlookup(C513,'Dataset 2 (LOOKUP)'!$A$2:$A$135,'Dataset 2 (LOOKUP)'!$B$2:$C$135,"")</f>
        <v>#NAME?</v>
      </c>
      <c r="W513" s="1" t="e">
        <f ca="1"/>
        <v>#NAME?</v>
      </c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5.75" customHeight="1">
      <c r="A514" s="8">
        <v>1410</v>
      </c>
      <c r="B514" s="1" t="s">
        <v>33</v>
      </c>
      <c r="C514" s="9" t="s">
        <v>83</v>
      </c>
      <c r="D514" s="10">
        <v>18262</v>
      </c>
      <c r="E514" s="1" t="s">
        <v>35</v>
      </c>
      <c r="F514" s="1" t="s">
        <v>36</v>
      </c>
      <c r="G514" s="1" t="s">
        <v>48</v>
      </c>
      <c r="H514" s="8">
        <v>482</v>
      </c>
      <c r="I514" s="8" t="s">
        <v>44</v>
      </c>
      <c r="J514" s="8">
        <v>3</v>
      </c>
      <c r="K514" s="8">
        <v>4</v>
      </c>
      <c r="L514" s="8">
        <v>1</v>
      </c>
      <c r="M514" s="8">
        <v>1</v>
      </c>
      <c r="N514" s="8">
        <v>1</v>
      </c>
      <c r="O514" s="8">
        <v>1</v>
      </c>
      <c r="P514" s="8">
        <v>1</v>
      </c>
      <c r="Q514" s="8">
        <v>1</v>
      </c>
      <c r="R514" s="8">
        <v>2</v>
      </c>
      <c r="S514" s="1" t="s">
        <v>39</v>
      </c>
      <c r="T514" s="1">
        <f t="shared" ca="1" si="0"/>
        <v>74</v>
      </c>
      <c r="U514" s="1" t="str">
        <f t="shared" si="1"/>
        <v>Neutral</v>
      </c>
      <c r="V514" s="1" t="e">
        <f t="array" aca="1" ref="V514:W514" ca="1">xlookup(C514,'Dataset 2 (LOOKUP)'!$A$2:$A$135,'Dataset 2 (LOOKUP)'!$B$2:$C$135,"")</f>
        <v>#NAME?</v>
      </c>
      <c r="W514" s="1" t="e">
        <f ca="1"/>
        <v>#NAME?</v>
      </c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5.75" customHeight="1">
      <c r="A515" s="8">
        <v>924</v>
      </c>
      <c r="B515" s="1" t="s">
        <v>33</v>
      </c>
      <c r="C515" s="9" t="s">
        <v>59</v>
      </c>
      <c r="D515" s="10">
        <v>21164</v>
      </c>
      <c r="E515" s="1" t="s">
        <v>35</v>
      </c>
      <c r="F515" s="1" t="s">
        <v>41</v>
      </c>
      <c r="G515" s="1" t="s">
        <v>41</v>
      </c>
      <c r="H515" s="8">
        <v>102</v>
      </c>
      <c r="I515" s="8" t="s">
        <v>38</v>
      </c>
      <c r="J515" s="8">
        <v>5</v>
      </c>
      <c r="K515" s="8">
        <v>2</v>
      </c>
      <c r="L515" s="8">
        <v>2</v>
      </c>
      <c r="M515" s="8">
        <v>4</v>
      </c>
      <c r="N515" s="8">
        <v>4</v>
      </c>
      <c r="O515" s="8">
        <v>2</v>
      </c>
      <c r="P515" s="8">
        <v>2</v>
      </c>
      <c r="Q515" s="8">
        <v>2</v>
      </c>
      <c r="R515" s="8">
        <v>1</v>
      </c>
      <c r="S515" s="1" t="s">
        <v>56</v>
      </c>
      <c r="T515" s="1">
        <f t="shared" ca="1" si="0"/>
        <v>66</v>
      </c>
      <c r="U515" s="1" t="str">
        <f t="shared" si="1"/>
        <v>Negative</v>
      </c>
      <c r="V515" s="1" t="e">
        <f t="array" aca="1" ref="V515:W515" ca="1">xlookup(C515,'Dataset 2 (LOOKUP)'!$A$2:$A$135,'Dataset 2 (LOOKUP)'!$B$2:$C$135,"")</f>
        <v>#NAME?</v>
      </c>
      <c r="W515" s="1" t="e">
        <f ca="1"/>
        <v>#NAME?</v>
      </c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5.75" customHeight="1">
      <c r="A516" s="8">
        <v>2858</v>
      </c>
      <c r="B516" s="1" t="s">
        <v>33</v>
      </c>
      <c r="C516" s="9" t="s">
        <v>69</v>
      </c>
      <c r="D516" s="10">
        <v>39387</v>
      </c>
      <c r="E516" s="1" t="s">
        <v>35</v>
      </c>
      <c r="F516" s="1" t="s">
        <v>41</v>
      </c>
      <c r="G516" s="1" t="s">
        <v>41</v>
      </c>
      <c r="H516" s="8">
        <v>3655</v>
      </c>
      <c r="I516" s="8" t="s">
        <v>38</v>
      </c>
      <c r="J516" s="8">
        <v>2</v>
      </c>
      <c r="K516" s="8">
        <v>1</v>
      </c>
      <c r="L516" s="8">
        <v>2</v>
      </c>
      <c r="M516" s="8">
        <v>3</v>
      </c>
      <c r="N516" s="8">
        <v>2</v>
      </c>
      <c r="O516" s="8">
        <v>3</v>
      </c>
      <c r="P516" s="8">
        <v>2</v>
      </c>
      <c r="Q516" s="8">
        <v>2</v>
      </c>
      <c r="R516" s="8">
        <v>2</v>
      </c>
      <c r="S516" s="1" t="s">
        <v>39</v>
      </c>
      <c r="T516" s="1">
        <f t="shared" ca="1" si="0"/>
        <v>16</v>
      </c>
      <c r="U516" s="1" t="str">
        <f t="shared" si="1"/>
        <v>Neutral</v>
      </c>
      <c r="V516" s="1" t="e">
        <f t="array" aca="1" ref="V516:W516" ca="1">xlookup(C516,'Dataset 2 (LOOKUP)'!$A$2:$A$135,'Dataset 2 (LOOKUP)'!$B$2:$C$135,"")</f>
        <v>#NAME?</v>
      </c>
      <c r="W516" s="1" t="e">
        <f ca="1"/>
        <v>#NAME?</v>
      </c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5.75" customHeight="1">
      <c r="A517" s="8">
        <v>2413</v>
      </c>
      <c r="B517" s="1" t="s">
        <v>33</v>
      </c>
      <c r="C517" s="9" t="s">
        <v>65</v>
      </c>
      <c r="D517" s="10">
        <v>42438</v>
      </c>
      <c r="E517" s="1" t="s">
        <v>35</v>
      </c>
      <c r="F517" s="1" t="s">
        <v>41</v>
      </c>
      <c r="G517" s="1" t="s">
        <v>41</v>
      </c>
      <c r="H517" s="8">
        <v>2189</v>
      </c>
      <c r="I517" s="8" t="s">
        <v>38</v>
      </c>
      <c r="J517" s="8">
        <v>4</v>
      </c>
      <c r="K517" s="8">
        <v>3</v>
      </c>
      <c r="L517" s="8">
        <v>4</v>
      </c>
      <c r="M517" s="8">
        <v>3</v>
      </c>
      <c r="N517" s="8">
        <v>1</v>
      </c>
      <c r="O517" s="8">
        <v>5</v>
      </c>
      <c r="P517" s="8">
        <v>4</v>
      </c>
      <c r="Q517" s="8">
        <v>4</v>
      </c>
      <c r="R517" s="8">
        <v>4</v>
      </c>
      <c r="S517" s="1" t="s">
        <v>39</v>
      </c>
      <c r="T517" s="1">
        <f t="shared" ca="1" si="0"/>
        <v>7</v>
      </c>
      <c r="U517" s="1" t="str">
        <f t="shared" si="1"/>
        <v>Neutral</v>
      </c>
      <c r="V517" s="1" t="e">
        <f t="array" aca="1" ref="V517:W517" ca="1">xlookup(C517,'Dataset 2 (LOOKUP)'!$A$2:$A$135,'Dataset 2 (LOOKUP)'!$B$2:$C$135,"")</f>
        <v>#NAME?</v>
      </c>
      <c r="W517" s="1" t="e">
        <f ca="1"/>
        <v>#NAME?</v>
      </c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5.75" customHeight="1">
      <c r="A518" s="8">
        <v>951</v>
      </c>
      <c r="B518" s="1" t="s">
        <v>33</v>
      </c>
      <c r="C518" s="9" t="s">
        <v>54</v>
      </c>
      <c r="D518" s="10">
        <v>27063</v>
      </c>
      <c r="E518" s="1" t="s">
        <v>35</v>
      </c>
      <c r="F518" s="1" t="s">
        <v>41</v>
      </c>
      <c r="G518" s="1" t="s">
        <v>41</v>
      </c>
      <c r="H518" s="8">
        <v>3063</v>
      </c>
      <c r="I518" s="8" t="s">
        <v>38</v>
      </c>
      <c r="J518" s="8">
        <v>4</v>
      </c>
      <c r="K518" s="8">
        <v>3</v>
      </c>
      <c r="L518" s="8">
        <v>2</v>
      </c>
      <c r="M518" s="8">
        <v>3</v>
      </c>
      <c r="N518" s="8">
        <v>4</v>
      </c>
      <c r="O518" s="8">
        <v>4</v>
      </c>
      <c r="P518" s="8">
        <v>2</v>
      </c>
      <c r="Q518" s="8">
        <v>2</v>
      </c>
      <c r="R518" s="8">
        <v>2</v>
      </c>
      <c r="S518" s="1" t="s">
        <v>56</v>
      </c>
      <c r="T518" s="1">
        <f t="shared" ca="1" si="0"/>
        <v>49</v>
      </c>
      <c r="U518" s="1" t="str">
        <f t="shared" si="1"/>
        <v>Negative</v>
      </c>
      <c r="V518" s="1" t="e">
        <f t="array" aca="1" ref="V518:W518" ca="1">xlookup(C518,'Dataset 2 (LOOKUP)'!$A$2:$A$135,'Dataset 2 (LOOKUP)'!$B$2:$C$135,"")</f>
        <v>#NAME?</v>
      </c>
      <c r="W518" s="1" t="e">
        <f ca="1"/>
        <v>#NAME?</v>
      </c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5.75" customHeight="1">
      <c r="A519" s="8">
        <v>1001</v>
      </c>
      <c r="B519" s="1" t="s">
        <v>42</v>
      </c>
      <c r="C519" s="9" t="s">
        <v>49</v>
      </c>
      <c r="D519" s="10">
        <v>30753</v>
      </c>
      <c r="E519" s="1" t="s">
        <v>35</v>
      </c>
      <c r="F519" s="1" t="s">
        <v>41</v>
      </c>
      <c r="G519" s="1" t="s">
        <v>37</v>
      </c>
      <c r="H519" s="8">
        <v>89</v>
      </c>
      <c r="I519" s="8" t="s">
        <v>38</v>
      </c>
      <c r="J519" s="8">
        <v>2</v>
      </c>
      <c r="K519" s="8">
        <v>2</v>
      </c>
      <c r="L519" s="8">
        <v>1</v>
      </c>
      <c r="M519" s="8">
        <v>5</v>
      </c>
      <c r="N519" s="8">
        <v>5</v>
      </c>
      <c r="O519" s="8">
        <v>5</v>
      </c>
      <c r="P519" s="8">
        <v>4</v>
      </c>
      <c r="Q519" s="8">
        <v>5</v>
      </c>
      <c r="R519" s="8">
        <v>2</v>
      </c>
      <c r="S519" s="1" t="s">
        <v>50</v>
      </c>
      <c r="T519" s="1">
        <f t="shared" ca="1" si="0"/>
        <v>39</v>
      </c>
      <c r="U519" s="1" t="str">
        <f t="shared" si="1"/>
        <v>Positive</v>
      </c>
      <c r="V519" s="1" t="e">
        <f t="array" aca="1" ref="V519:W519" ca="1">xlookup(C519,'Dataset 2 (LOOKUP)'!$A$2:$A$135,'Dataset 2 (LOOKUP)'!$B$2:$C$135,"")</f>
        <v>#NAME?</v>
      </c>
      <c r="W519" s="1" t="e">
        <f ca="1"/>
        <v>#NAME?</v>
      </c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5.75" customHeight="1">
      <c r="A520" s="8">
        <v>600</v>
      </c>
      <c r="B520" s="1" t="s">
        <v>33</v>
      </c>
      <c r="C520" s="9" t="s">
        <v>65</v>
      </c>
      <c r="D520" s="10">
        <v>27232</v>
      </c>
      <c r="E520" s="1" t="s">
        <v>35</v>
      </c>
      <c r="F520" s="1" t="s">
        <v>41</v>
      </c>
      <c r="G520" s="1" t="s">
        <v>41</v>
      </c>
      <c r="H520" s="8">
        <v>134</v>
      </c>
      <c r="I520" s="8" t="s">
        <v>38</v>
      </c>
      <c r="J520" s="8">
        <v>5</v>
      </c>
      <c r="K520" s="8">
        <v>5</v>
      </c>
      <c r="L520" s="8">
        <v>5</v>
      </c>
      <c r="M520" s="8">
        <v>4</v>
      </c>
      <c r="N520" s="8">
        <v>4</v>
      </c>
      <c r="O520" s="8">
        <v>5</v>
      </c>
      <c r="P520" s="8">
        <v>5</v>
      </c>
      <c r="Q520" s="8">
        <v>5</v>
      </c>
      <c r="R520" s="8">
        <v>4</v>
      </c>
      <c r="S520" s="1" t="s">
        <v>50</v>
      </c>
      <c r="T520" s="1">
        <f t="shared" ca="1" si="0"/>
        <v>49</v>
      </c>
      <c r="U520" s="1" t="str">
        <f t="shared" si="1"/>
        <v>Positive</v>
      </c>
      <c r="V520" s="1" t="e">
        <f t="array" aca="1" ref="V520:W520" ca="1">xlookup(C520,'Dataset 2 (LOOKUP)'!$A$2:$A$135,'Dataset 2 (LOOKUP)'!$B$2:$C$135,"")</f>
        <v>#NAME?</v>
      </c>
      <c r="W520" s="1" t="e">
        <f ca="1"/>
        <v>#NAME?</v>
      </c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5.75" customHeight="1">
      <c r="A521" s="8">
        <v>653</v>
      </c>
      <c r="B521" s="1" t="s">
        <v>42</v>
      </c>
      <c r="C521" s="9" t="s">
        <v>95</v>
      </c>
      <c r="D521" s="10">
        <v>32021</v>
      </c>
      <c r="E521" s="1" t="s">
        <v>55</v>
      </c>
      <c r="F521" s="1" t="s">
        <v>41</v>
      </c>
      <c r="G521" s="1" t="s">
        <v>41</v>
      </c>
      <c r="H521" s="8">
        <v>482</v>
      </c>
      <c r="I521" s="8" t="s">
        <v>38</v>
      </c>
      <c r="J521" s="8">
        <v>4</v>
      </c>
      <c r="K521" s="8">
        <v>3</v>
      </c>
      <c r="L521" s="8">
        <v>3</v>
      </c>
      <c r="M521" s="8">
        <v>2</v>
      </c>
      <c r="N521" s="8">
        <v>2</v>
      </c>
      <c r="O521" s="8">
        <v>2</v>
      </c>
      <c r="P521" s="8">
        <v>5</v>
      </c>
      <c r="Q521" s="8">
        <v>2</v>
      </c>
      <c r="R521" s="8">
        <v>4</v>
      </c>
      <c r="S521" s="1" t="s">
        <v>50</v>
      </c>
      <c r="T521" s="1">
        <f t="shared" ca="1" si="0"/>
        <v>36</v>
      </c>
      <c r="U521" s="1" t="str">
        <f t="shared" si="1"/>
        <v>Positive</v>
      </c>
      <c r="V521" s="1" t="e">
        <f t="array" aca="1" ref="V521:W521" ca="1">xlookup(C521,'Dataset 2 (LOOKUP)'!$A$2:$A$135,'Dataset 2 (LOOKUP)'!$B$2:$C$135,"")</f>
        <v>#NAME?</v>
      </c>
      <c r="W521" s="1" t="e">
        <f ca="1"/>
        <v>#NAME?</v>
      </c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5.75" customHeight="1">
      <c r="A522" s="8">
        <v>607</v>
      </c>
      <c r="B522" s="1" t="s">
        <v>33</v>
      </c>
      <c r="C522" s="9" t="s">
        <v>77</v>
      </c>
      <c r="D522" s="10">
        <v>21252</v>
      </c>
      <c r="E522" s="1" t="s">
        <v>55</v>
      </c>
      <c r="F522" s="1" t="s">
        <v>41</v>
      </c>
      <c r="G522" s="1" t="s">
        <v>41</v>
      </c>
      <c r="H522" s="8">
        <v>89</v>
      </c>
      <c r="I522" s="8" t="s">
        <v>44</v>
      </c>
      <c r="J522" s="8">
        <v>4</v>
      </c>
      <c r="K522" s="8">
        <v>5</v>
      </c>
      <c r="L522" s="8">
        <v>4</v>
      </c>
      <c r="M522" s="8">
        <v>3</v>
      </c>
      <c r="N522" s="8">
        <v>3</v>
      </c>
      <c r="O522" s="8">
        <v>3</v>
      </c>
      <c r="P522" s="8">
        <v>4</v>
      </c>
      <c r="Q522" s="8">
        <v>3</v>
      </c>
      <c r="R522" s="8">
        <v>4</v>
      </c>
      <c r="S522" s="1" t="s">
        <v>50</v>
      </c>
      <c r="T522" s="1">
        <f t="shared" ca="1" si="0"/>
        <v>65</v>
      </c>
      <c r="U522" s="1" t="str">
        <f t="shared" si="1"/>
        <v>Positive</v>
      </c>
      <c r="V522" s="1" t="e">
        <f t="array" aca="1" ref="V522:W522" ca="1">xlookup(C522,'Dataset 2 (LOOKUP)'!$A$2:$A$135,'Dataset 2 (LOOKUP)'!$B$2:$C$135,"")</f>
        <v>#NAME?</v>
      </c>
      <c r="W522" s="1" t="e">
        <f ca="1"/>
        <v>#NAME?</v>
      </c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5.75" customHeight="1">
      <c r="A523" s="8">
        <v>674</v>
      </c>
      <c r="B523" s="1" t="s">
        <v>33</v>
      </c>
      <c r="C523" s="9" t="s">
        <v>49</v>
      </c>
      <c r="D523" s="10">
        <v>28816</v>
      </c>
      <c r="E523" s="1" t="s">
        <v>35</v>
      </c>
      <c r="F523" s="1" t="s">
        <v>41</v>
      </c>
      <c r="G523" s="1" t="s">
        <v>41</v>
      </c>
      <c r="H523" s="8">
        <v>113</v>
      </c>
      <c r="I523" s="8" t="s">
        <v>44</v>
      </c>
      <c r="J523" s="8">
        <v>5</v>
      </c>
      <c r="K523" s="8">
        <v>4</v>
      </c>
      <c r="L523" s="8">
        <v>5</v>
      </c>
      <c r="M523" s="8">
        <v>4</v>
      </c>
      <c r="N523" s="8">
        <v>4</v>
      </c>
      <c r="O523" s="8">
        <v>2</v>
      </c>
      <c r="P523" s="8">
        <v>5</v>
      </c>
      <c r="Q523" s="8">
        <v>5</v>
      </c>
      <c r="R523" s="8">
        <v>5</v>
      </c>
      <c r="S523" s="1" t="s">
        <v>50</v>
      </c>
      <c r="T523" s="1">
        <f t="shared" ca="1" si="0"/>
        <v>45</v>
      </c>
      <c r="U523" s="1" t="str">
        <f t="shared" si="1"/>
        <v>Positive</v>
      </c>
      <c r="V523" s="1" t="e">
        <f t="array" aca="1" ref="V523:W523" ca="1">xlookup(C523,'Dataset 2 (LOOKUP)'!$A$2:$A$135,'Dataset 2 (LOOKUP)'!$B$2:$C$135,"")</f>
        <v>#NAME?</v>
      </c>
      <c r="W523" s="1" t="e">
        <f ca="1"/>
        <v>#NAME?</v>
      </c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5.75" customHeight="1">
      <c r="A524" s="8">
        <v>30</v>
      </c>
      <c r="B524" s="1" t="s">
        <v>42</v>
      </c>
      <c r="C524" s="9" t="s">
        <v>66</v>
      </c>
      <c r="D524" s="10">
        <v>33708</v>
      </c>
      <c r="E524" s="1" t="s">
        <v>35</v>
      </c>
      <c r="F524" s="1" t="s">
        <v>41</v>
      </c>
      <c r="G524" s="1" t="s">
        <v>41</v>
      </c>
      <c r="H524" s="8">
        <v>3088</v>
      </c>
      <c r="I524" s="8" t="s">
        <v>38</v>
      </c>
      <c r="J524" s="8">
        <v>5</v>
      </c>
      <c r="K524" s="8">
        <v>3</v>
      </c>
      <c r="L524" s="8">
        <v>4</v>
      </c>
      <c r="M524" s="8">
        <v>4</v>
      </c>
      <c r="N524" s="8">
        <v>3</v>
      </c>
      <c r="O524" s="8">
        <v>3</v>
      </c>
      <c r="P524" s="8">
        <v>4</v>
      </c>
      <c r="Q524" s="8">
        <v>4</v>
      </c>
      <c r="R524" s="8">
        <v>4</v>
      </c>
      <c r="S524" s="1" t="s">
        <v>50</v>
      </c>
      <c r="T524" s="1">
        <f t="shared" ca="1" si="0"/>
        <v>31</v>
      </c>
      <c r="U524" s="1" t="str">
        <f t="shared" si="1"/>
        <v>Positive</v>
      </c>
      <c r="V524" s="1" t="e">
        <f t="array" aca="1" ref="V524:W524" ca="1">xlookup(C524,'Dataset 2 (LOOKUP)'!$A$2:$A$135,'Dataset 2 (LOOKUP)'!$B$2:$C$135,"")</f>
        <v>#NAME?</v>
      </c>
      <c r="W524" s="1" t="e">
        <f ca="1"/>
        <v>#NAME?</v>
      </c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5.75" customHeight="1">
      <c r="A525" s="8">
        <v>1759</v>
      </c>
      <c r="B525" s="1" t="s">
        <v>33</v>
      </c>
      <c r="C525" s="9" t="s">
        <v>110</v>
      </c>
      <c r="D525" s="10">
        <v>31155</v>
      </c>
      <c r="E525" s="1" t="s">
        <v>55</v>
      </c>
      <c r="F525" s="1" t="s">
        <v>41</v>
      </c>
      <c r="G525" s="1" t="s">
        <v>37</v>
      </c>
      <c r="H525" s="8">
        <v>364</v>
      </c>
      <c r="I525" s="8" t="s">
        <v>38</v>
      </c>
      <c r="J525" s="8">
        <v>3</v>
      </c>
      <c r="K525" s="8">
        <v>4</v>
      </c>
      <c r="L525" s="8">
        <v>1</v>
      </c>
      <c r="M525" s="8">
        <v>2</v>
      </c>
      <c r="N525" s="8">
        <v>2</v>
      </c>
      <c r="O525" s="8">
        <v>2</v>
      </c>
      <c r="P525" s="8">
        <v>4</v>
      </c>
      <c r="Q525" s="8">
        <v>2</v>
      </c>
      <c r="R525" s="8">
        <v>4</v>
      </c>
      <c r="S525" s="1" t="s">
        <v>39</v>
      </c>
      <c r="T525" s="1">
        <f t="shared" ca="1" si="0"/>
        <v>38</v>
      </c>
      <c r="U525" s="1" t="str">
        <f t="shared" si="1"/>
        <v>Neutral</v>
      </c>
      <c r="V525" s="1" t="e">
        <f t="array" aca="1" ref="V525:W525" ca="1">xlookup(C525,'Dataset 2 (LOOKUP)'!$A$2:$A$135,'Dataset 2 (LOOKUP)'!$B$2:$C$135,"")</f>
        <v>#NAME?</v>
      </c>
      <c r="W525" s="1" t="e">
        <f ca="1"/>
        <v>#NAME?</v>
      </c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5.75" customHeight="1">
      <c r="A526" s="8">
        <v>1491</v>
      </c>
      <c r="B526" s="1" t="s">
        <v>33</v>
      </c>
      <c r="C526" s="9" t="s">
        <v>71</v>
      </c>
      <c r="D526" s="10">
        <v>36297</v>
      </c>
      <c r="E526" s="1" t="s">
        <v>35</v>
      </c>
      <c r="F526" s="1" t="s">
        <v>41</v>
      </c>
      <c r="G526" s="1" t="s">
        <v>41</v>
      </c>
      <c r="H526" s="8">
        <v>737</v>
      </c>
      <c r="I526" s="8" t="s">
        <v>38</v>
      </c>
      <c r="J526" s="8">
        <v>4</v>
      </c>
      <c r="K526" s="8">
        <v>1</v>
      </c>
      <c r="L526" s="8">
        <v>4</v>
      </c>
      <c r="M526" s="8">
        <v>2</v>
      </c>
      <c r="N526" s="8">
        <v>1</v>
      </c>
      <c r="O526" s="8">
        <v>4</v>
      </c>
      <c r="P526" s="8">
        <v>4</v>
      </c>
      <c r="Q526" s="8">
        <v>4</v>
      </c>
      <c r="R526" s="8">
        <v>4</v>
      </c>
      <c r="S526" s="1" t="s">
        <v>39</v>
      </c>
      <c r="T526" s="1">
        <f t="shared" ca="1" si="0"/>
        <v>24</v>
      </c>
      <c r="U526" s="1" t="str">
        <f t="shared" si="1"/>
        <v>Neutral</v>
      </c>
      <c r="V526" s="1" t="e">
        <f t="array" aca="1" ref="V526:W526" ca="1">xlookup(C526,'Dataset 2 (LOOKUP)'!$A$2:$A$135,'Dataset 2 (LOOKUP)'!$B$2:$C$135,"")</f>
        <v>#NAME?</v>
      </c>
      <c r="W526" s="1" t="e">
        <f ca="1"/>
        <v>#NAME?</v>
      </c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5.75" customHeight="1">
      <c r="A527" s="8">
        <v>1487</v>
      </c>
      <c r="B527" s="1" t="s">
        <v>33</v>
      </c>
      <c r="C527" s="9" t="s">
        <v>95</v>
      </c>
      <c r="D527" s="10">
        <v>21159</v>
      </c>
      <c r="E527" s="1" t="s">
        <v>35</v>
      </c>
      <c r="F527" s="1" t="s">
        <v>41</v>
      </c>
      <c r="G527" s="1" t="s">
        <v>41</v>
      </c>
      <c r="H527" s="8">
        <v>2124</v>
      </c>
      <c r="I527" s="8" t="s">
        <v>38</v>
      </c>
      <c r="J527" s="8">
        <v>4</v>
      </c>
      <c r="K527" s="8">
        <v>4</v>
      </c>
      <c r="L527" s="8">
        <v>5</v>
      </c>
      <c r="M527" s="8">
        <v>4</v>
      </c>
      <c r="N527" s="8">
        <v>3</v>
      </c>
      <c r="O527" s="8">
        <v>2</v>
      </c>
      <c r="P527" s="8">
        <v>5</v>
      </c>
      <c r="Q527" s="8">
        <v>5</v>
      </c>
      <c r="R527" s="8">
        <v>5</v>
      </c>
      <c r="S527" s="1" t="s">
        <v>50</v>
      </c>
      <c r="T527" s="1">
        <f t="shared" ca="1" si="0"/>
        <v>66</v>
      </c>
      <c r="U527" s="1" t="str">
        <f t="shared" si="1"/>
        <v>Positive</v>
      </c>
      <c r="V527" s="1" t="e">
        <f t="array" aca="1" ref="V527:W527" ca="1">xlookup(C527,'Dataset 2 (LOOKUP)'!$A$2:$A$135,'Dataset 2 (LOOKUP)'!$B$2:$C$135,"")</f>
        <v>#NAME?</v>
      </c>
      <c r="W527" s="1" t="e">
        <f ca="1"/>
        <v>#NAME?</v>
      </c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5.75" customHeight="1">
      <c r="A528" s="8">
        <v>2549</v>
      </c>
      <c r="B528" s="1" t="s">
        <v>33</v>
      </c>
      <c r="C528" s="9" t="s">
        <v>59</v>
      </c>
      <c r="D528" s="10">
        <v>42386</v>
      </c>
      <c r="E528" s="1" t="s">
        <v>55</v>
      </c>
      <c r="F528" s="1" t="s">
        <v>41</v>
      </c>
      <c r="G528" s="1" t="s">
        <v>37</v>
      </c>
      <c r="H528" s="8">
        <v>304</v>
      </c>
      <c r="I528" s="8" t="s">
        <v>44</v>
      </c>
      <c r="J528" s="8">
        <v>3</v>
      </c>
      <c r="K528" s="8">
        <v>3</v>
      </c>
      <c r="L528" s="8">
        <v>3</v>
      </c>
      <c r="M528" s="8">
        <v>5</v>
      </c>
      <c r="N528" s="8">
        <v>5</v>
      </c>
      <c r="O528" s="8">
        <v>5</v>
      </c>
      <c r="P528" s="8">
        <v>4</v>
      </c>
      <c r="Q528" s="8">
        <v>5</v>
      </c>
      <c r="R528" s="8">
        <v>3</v>
      </c>
      <c r="S528" s="1" t="s">
        <v>39</v>
      </c>
      <c r="T528" s="1">
        <f t="shared" ca="1" si="0"/>
        <v>8</v>
      </c>
      <c r="U528" s="1" t="str">
        <f t="shared" si="1"/>
        <v>Neutral</v>
      </c>
      <c r="V528" s="1" t="e">
        <f t="array" aca="1" ref="V528:W528" ca="1">xlookup(C528,'Dataset 2 (LOOKUP)'!$A$2:$A$135,'Dataset 2 (LOOKUP)'!$B$2:$C$135,"")</f>
        <v>#NAME?</v>
      </c>
      <c r="W528" s="1" t="e">
        <f ca="1"/>
        <v>#NAME?</v>
      </c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5.75" customHeight="1">
      <c r="A529" s="8">
        <v>2980</v>
      </c>
      <c r="B529" s="1" t="s">
        <v>42</v>
      </c>
      <c r="C529" s="9" t="s">
        <v>59</v>
      </c>
      <c r="D529" s="10">
        <v>25153</v>
      </c>
      <c r="E529" s="1" t="s">
        <v>35</v>
      </c>
      <c r="F529" s="1" t="s">
        <v>36</v>
      </c>
      <c r="G529" s="1" t="s">
        <v>37</v>
      </c>
      <c r="H529" s="8">
        <v>462</v>
      </c>
      <c r="I529" s="8" t="s">
        <v>38</v>
      </c>
      <c r="J529" s="8">
        <v>2</v>
      </c>
      <c r="K529" s="8">
        <v>2</v>
      </c>
      <c r="L529" s="8">
        <v>3</v>
      </c>
      <c r="M529" s="8">
        <v>2</v>
      </c>
      <c r="N529" s="8">
        <v>2</v>
      </c>
      <c r="O529" s="8">
        <v>2</v>
      </c>
      <c r="P529" s="8">
        <v>1</v>
      </c>
      <c r="Q529" s="8">
        <v>2</v>
      </c>
      <c r="R529" s="8">
        <v>2</v>
      </c>
      <c r="S529" s="1" t="s">
        <v>39</v>
      </c>
      <c r="T529" s="1">
        <f t="shared" ca="1" si="0"/>
        <v>55</v>
      </c>
      <c r="U529" s="1" t="str">
        <f t="shared" si="1"/>
        <v>Neutral</v>
      </c>
      <c r="V529" s="1" t="e">
        <f t="array" aca="1" ref="V529:W529" ca="1">xlookup(C529,'Dataset 2 (LOOKUP)'!$A$2:$A$135,'Dataset 2 (LOOKUP)'!$B$2:$C$135,"")</f>
        <v>#NAME?</v>
      </c>
      <c r="W529" s="1" t="e">
        <f ca="1"/>
        <v>#NAME?</v>
      </c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5.75" customHeight="1">
      <c r="A530" s="8">
        <v>1212</v>
      </c>
      <c r="B530" s="1" t="s">
        <v>42</v>
      </c>
      <c r="C530" s="9" t="s">
        <v>59</v>
      </c>
      <c r="D530" s="10">
        <v>25031</v>
      </c>
      <c r="E530" s="1" t="s">
        <v>35</v>
      </c>
      <c r="F530" s="1" t="s">
        <v>36</v>
      </c>
      <c r="G530" s="1" t="s">
        <v>37</v>
      </c>
      <c r="H530" s="8">
        <v>164</v>
      </c>
      <c r="I530" s="8" t="s">
        <v>44</v>
      </c>
      <c r="J530" s="8">
        <v>2</v>
      </c>
      <c r="K530" s="8">
        <v>5</v>
      </c>
      <c r="L530" s="8">
        <v>3</v>
      </c>
      <c r="M530" s="8">
        <v>3</v>
      </c>
      <c r="N530" s="8">
        <v>3</v>
      </c>
      <c r="O530" s="8">
        <v>3</v>
      </c>
      <c r="P530" s="8">
        <v>5</v>
      </c>
      <c r="Q530" s="8">
        <v>3</v>
      </c>
      <c r="R530" s="8">
        <v>5</v>
      </c>
      <c r="S530" s="1" t="s">
        <v>39</v>
      </c>
      <c r="T530" s="1">
        <f t="shared" ca="1" si="0"/>
        <v>55</v>
      </c>
      <c r="U530" s="1" t="str">
        <f t="shared" si="1"/>
        <v>Neutral</v>
      </c>
      <c r="V530" s="1" t="e">
        <f t="array" aca="1" ref="V530:W530" ca="1">xlookup(C530,'Dataset 2 (LOOKUP)'!$A$2:$A$135,'Dataset 2 (LOOKUP)'!$B$2:$C$135,"")</f>
        <v>#NAME?</v>
      </c>
      <c r="W530" s="1" t="e">
        <f ca="1"/>
        <v>#NAME?</v>
      </c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5.75" customHeight="1">
      <c r="A531" s="8">
        <v>2424</v>
      </c>
      <c r="B531" s="1" t="s">
        <v>42</v>
      </c>
      <c r="C531" s="9" t="s">
        <v>59</v>
      </c>
      <c r="D531" s="10">
        <v>42042</v>
      </c>
      <c r="E531" s="1" t="s">
        <v>35</v>
      </c>
      <c r="F531" s="1" t="s">
        <v>36</v>
      </c>
      <c r="G531" s="1" t="s">
        <v>37</v>
      </c>
      <c r="H531" s="8">
        <v>767</v>
      </c>
      <c r="I531" s="8" t="s">
        <v>44</v>
      </c>
      <c r="J531" s="8">
        <v>2</v>
      </c>
      <c r="K531" s="8">
        <v>3</v>
      </c>
      <c r="L531" s="8">
        <v>5</v>
      </c>
      <c r="M531" s="8">
        <v>5</v>
      </c>
      <c r="N531" s="8">
        <v>5</v>
      </c>
      <c r="O531" s="8">
        <v>5</v>
      </c>
      <c r="P531" s="8">
        <v>4</v>
      </c>
      <c r="Q531" s="8">
        <v>5</v>
      </c>
      <c r="R531" s="8">
        <v>5</v>
      </c>
      <c r="S531" s="1" t="s">
        <v>39</v>
      </c>
      <c r="T531" s="1">
        <f t="shared" ca="1" si="0"/>
        <v>8</v>
      </c>
      <c r="U531" s="1" t="str">
        <f t="shared" si="1"/>
        <v>Neutral</v>
      </c>
      <c r="V531" s="1" t="e">
        <f t="array" aca="1" ref="V531:W531" ca="1">xlookup(C531,'Dataset 2 (LOOKUP)'!$A$2:$A$135,'Dataset 2 (LOOKUP)'!$B$2:$C$135,"")</f>
        <v>#NAME?</v>
      </c>
      <c r="W531" s="1" t="e">
        <f ca="1"/>
        <v>#NAME?</v>
      </c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5.75" customHeight="1">
      <c r="A532" s="8">
        <v>1251</v>
      </c>
      <c r="B532" s="1" t="s">
        <v>42</v>
      </c>
      <c r="C532" s="9" t="s">
        <v>54</v>
      </c>
      <c r="D532" s="10">
        <v>25292</v>
      </c>
      <c r="E532" s="1" t="s">
        <v>35</v>
      </c>
      <c r="F532" s="1" t="s">
        <v>36</v>
      </c>
      <c r="G532" s="1" t="s">
        <v>37</v>
      </c>
      <c r="H532" s="8">
        <v>113</v>
      </c>
      <c r="I532" s="8" t="s">
        <v>44</v>
      </c>
      <c r="J532" s="8">
        <v>3</v>
      </c>
      <c r="K532" s="8">
        <v>1</v>
      </c>
      <c r="L532" s="8">
        <v>3</v>
      </c>
      <c r="M532" s="8">
        <v>2</v>
      </c>
      <c r="N532" s="8">
        <v>2</v>
      </c>
      <c r="O532" s="8">
        <v>2</v>
      </c>
      <c r="P532" s="8">
        <v>2</v>
      </c>
      <c r="Q532" s="8">
        <v>2</v>
      </c>
      <c r="R532" s="8">
        <v>2</v>
      </c>
      <c r="S532" s="1" t="s">
        <v>39</v>
      </c>
      <c r="T532" s="1">
        <f t="shared" ca="1" si="0"/>
        <v>54</v>
      </c>
      <c r="U532" s="1" t="str">
        <f t="shared" si="1"/>
        <v>Neutral</v>
      </c>
      <c r="V532" s="1" t="e">
        <f t="array" aca="1" ref="V532:W532" ca="1">xlookup(C532,'Dataset 2 (LOOKUP)'!$A$2:$A$135,'Dataset 2 (LOOKUP)'!$B$2:$C$135,"")</f>
        <v>#NAME?</v>
      </c>
      <c r="W532" s="1" t="e">
        <f ca="1"/>
        <v>#NAME?</v>
      </c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5.75" customHeight="1">
      <c r="A533" s="8">
        <v>2762</v>
      </c>
      <c r="B533" s="1" t="s">
        <v>33</v>
      </c>
      <c r="C533" s="9" t="s">
        <v>71</v>
      </c>
      <c r="D533" s="10">
        <v>42464</v>
      </c>
      <c r="E533" s="1" t="s">
        <v>35</v>
      </c>
      <c r="F533" s="1" t="s">
        <v>36</v>
      </c>
      <c r="G533" s="1" t="s">
        <v>48</v>
      </c>
      <c r="H533" s="8">
        <v>695</v>
      </c>
      <c r="I533" s="8" t="s">
        <v>38</v>
      </c>
      <c r="J533" s="8">
        <v>3</v>
      </c>
      <c r="K533" s="8">
        <v>4</v>
      </c>
      <c r="L533" s="8">
        <v>5</v>
      </c>
      <c r="M533" s="8">
        <v>3</v>
      </c>
      <c r="N533" s="8">
        <v>3</v>
      </c>
      <c r="O533" s="8">
        <v>3</v>
      </c>
      <c r="P533" s="8">
        <v>4</v>
      </c>
      <c r="Q533" s="8">
        <v>3</v>
      </c>
      <c r="R533" s="8">
        <v>4</v>
      </c>
      <c r="S533" s="1" t="s">
        <v>39</v>
      </c>
      <c r="T533" s="1">
        <f t="shared" ca="1" si="0"/>
        <v>7</v>
      </c>
      <c r="U533" s="1" t="str">
        <f t="shared" si="1"/>
        <v>Neutral</v>
      </c>
      <c r="V533" s="1" t="e">
        <f t="array" aca="1" ref="V533:W533" ca="1">xlookup(C533,'Dataset 2 (LOOKUP)'!$A$2:$A$135,'Dataset 2 (LOOKUP)'!$B$2:$C$135,"")</f>
        <v>#NAME?</v>
      </c>
      <c r="W533" s="1" t="e">
        <f ca="1"/>
        <v>#NAME?</v>
      </c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5.75" customHeight="1">
      <c r="A534" s="8">
        <v>2837</v>
      </c>
      <c r="B534" s="1" t="s">
        <v>33</v>
      </c>
      <c r="C534" s="9" t="s">
        <v>94</v>
      </c>
      <c r="D534" s="10">
        <v>43494</v>
      </c>
      <c r="E534" s="1" t="s">
        <v>35</v>
      </c>
      <c r="F534" s="1" t="s">
        <v>41</v>
      </c>
      <c r="G534" s="1" t="s">
        <v>41</v>
      </c>
      <c r="H534" s="8">
        <v>409</v>
      </c>
      <c r="I534" s="8" t="s">
        <v>38</v>
      </c>
      <c r="J534" s="8">
        <v>5</v>
      </c>
      <c r="K534" s="8">
        <v>5</v>
      </c>
      <c r="L534" s="8">
        <v>5</v>
      </c>
      <c r="M534" s="8">
        <v>4</v>
      </c>
      <c r="N534" s="8">
        <v>4</v>
      </c>
      <c r="O534" s="8">
        <v>4</v>
      </c>
      <c r="P534" s="8">
        <v>5</v>
      </c>
      <c r="Q534" s="8">
        <v>5</v>
      </c>
      <c r="R534" s="8">
        <v>5</v>
      </c>
      <c r="S534" s="1" t="s">
        <v>50</v>
      </c>
      <c r="T534" s="1">
        <f t="shared" ca="1" si="0"/>
        <v>4</v>
      </c>
      <c r="U534" s="1" t="str">
        <f t="shared" si="1"/>
        <v>Positive</v>
      </c>
      <c r="V534" s="1" t="e">
        <f t="array" aca="1" ref="V534:W534" ca="1">xlookup(C534,'Dataset 2 (LOOKUP)'!$A$2:$A$135,'Dataset 2 (LOOKUP)'!$B$2:$C$135,"")</f>
        <v>#NAME?</v>
      </c>
      <c r="W534" s="1" t="e">
        <f ca="1"/>
        <v>#NAME?</v>
      </c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5.75" customHeight="1">
      <c r="A535" s="8">
        <v>2145</v>
      </c>
      <c r="B535" s="1" t="s">
        <v>42</v>
      </c>
      <c r="C535" s="9" t="s">
        <v>120</v>
      </c>
      <c r="D535" s="10">
        <v>23310</v>
      </c>
      <c r="E535" s="1" t="s">
        <v>35</v>
      </c>
      <c r="F535" s="1" t="s">
        <v>36</v>
      </c>
      <c r="G535" s="1" t="s">
        <v>48</v>
      </c>
      <c r="H535" s="8">
        <v>404</v>
      </c>
      <c r="I535" s="8" t="s">
        <v>38</v>
      </c>
      <c r="J535" s="8">
        <v>5</v>
      </c>
      <c r="K535" s="8">
        <v>5</v>
      </c>
      <c r="L535" s="8">
        <v>4</v>
      </c>
      <c r="M535" s="8">
        <v>4</v>
      </c>
      <c r="N535" s="8">
        <v>4</v>
      </c>
      <c r="O535" s="8">
        <v>4</v>
      </c>
      <c r="P535" s="8">
        <v>4</v>
      </c>
      <c r="Q535" s="8">
        <v>4</v>
      </c>
      <c r="R535" s="8">
        <v>5</v>
      </c>
      <c r="S535" s="1" t="s">
        <v>39</v>
      </c>
      <c r="T535" s="1">
        <f t="shared" ca="1" si="0"/>
        <v>60</v>
      </c>
      <c r="U535" s="1" t="str">
        <f t="shared" si="1"/>
        <v>Neutral</v>
      </c>
      <c r="V535" s="1" t="e">
        <f t="array" aca="1" ref="V535:W535" ca="1">xlookup(C535,'Dataset 2 (LOOKUP)'!$A$2:$A$135,'Dataset 2 (LOOKUP)'!$B$2:$C$135,"")</f>
        <v>#NAME?</v>
      </c>
      <c r="W535" s="1" t="e">
        <f ca="1"/>
        <v>#NAME?</v>
      </c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5.75" customHeight="1">
      <c r="A536" s="8">
        <v>251</v>
      </c>
      <c r="B536" s="1" t="s">
        <v>42</v>
      </c>
      <c r="C536" s="9" t="s">
        <v>65</v>
      </c>
      <c r="D536" s="10">
        <v>19508</v>
      </c>
      <c r="E536" s="1" t="s">
        <v>55</v>
      </c>
      <c r="F536" s="1" t="s">
        <v>36</v>
      </c>
      <c r="G536" s="1" t="s">
        <v>37</v>
      </c>
      <c r="H536" s="8">
        <v>719</v>
      </c>
      <c r="I536" s="8" t="s">
        <v>44</v>
      </c>
      <c r="J536" s="8">
        <v>3</v>
      </c>
      <c r="K536" s="8">
        <v>2</v>
      </c>
      <c r="L536" s="8">
        <v>3</v>
      </c>
      <c r="M536" s="8">
        <v>2</v>
      </c>
      <c r="N536" s="8">
        <v>2</v>
      </c>
      <c r="O536" s="8">
        <v>3</v>
      </c>
      <c r="P536" s="8">
        <v>1</v>
      </c>
      <c r="Q536" s="8">
        <v>3</v>
      </c>
      <c r="R536" s="8">
        <v>3</v>
      </c>
      <c r="S536" s="1" t="s">
        <v>56</v>
      </c>
      <c r="T536" s="1">
        <f t="shared" ca="1" si="0"/>
        <v>70</v>
      </c>
      <c r="U536" s="1" t="str">
        <f t="shared" si="1"/>
        <v>Negative</v>
      </c>
      <c r="V536" s="1" t="e">
        <f t="array" aca="1" ref="V536:W536" ca="1">xlookup(C536,'Dataset 2 (LOOKUP)'!$A$2:$A$135,'Dataset 2 (LOOKUP)'!$B$2:$C$135,"")</f>
        <v>#NAME?</v>
      </c>
      <c r="W536" s="1" t="e">
        <f ca="1"/>
        <v>#NAME?</v>
      </c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5.75" customHeight="1">
      <c r="A537" s="8">
        <v>1169</v>
      </c>
      <c r="B537" s="1" t="s">
        <v>33</v>
      </c>
      <c r="C537" s="9" t="s">
        <v>79</v>
      </c>
      <c r="D537" s="10">
        <v>28427</v>
      </c>
      <c r="E537" s="1" t="s">
        <v>35</v>
      </c>
      <c r="F537" s="1" t="s">
        <v>36</v>
      </c>
      <c r="G537" s="1" t="s">
        <v>37</v>
      </c>
      <c r="H537" s="8">
        <v>158</v>
      </c>
      <c r="I537" s="8" t="s">
        <v>44</v>
      </c>
      <c r="J537" s="8">
        <v>3</v>
      </c>
      <c r="K537" s="8">
        <v>3</v>
      </c>
      <c r="L537" s="8">
        <v>4</v>
      </c>
      <c r="M537" s="8">
        <v>5</v>
      </c>
      <c r="N537" s="8">
        <v>4</v>
      </c>
      <c r="O537" s="8">
        <v>4</v>
      </c>
      <c r="P537" s="8">
        <v>4</v>
      </c>
      <c r="Q537" s="8">
        <v>4</v>
      </c>
      <c r="R537" s="8">
        <v>5</v>
      </c>
      <c r="S537" s="1" t="s">
        <v>39</v>
      </c>
      <c r="T537" s="1">
        <f t="shared" ca="1" si="0"/>
        <v>46</v>
      </c>
      <c r="U537" s="1" t="str">
        <f t="shared" si="1"/>
        <v>Neutral</v>
      </c>
      <c r="V537" s="1" t="e">
        <f t="array" aca="1" ref="V537:W537" ca="1">xlookup(C537,'Dataset 2 (LOOKUP)'!$A$2:$A$135,'Dataset 2 (LOOKUP)'!$B$2:$C$135,"")</f>
        <v>#NAME?</v>
      </c>
      <c r="W537" s="1" t="e">
        <f ca="1"/>
        <v>#NAME?</v>
      </c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5.75" customHeight="1">
      <c r="A538" s="8">
        <v>1058</v>
      </c>
      <c r="B538" s="1" t="s">
        <v>42</v>
      </c>
      <c r="C538" s="9" t="s">
        <v>59</v>
      </c>
      <c r="D538" s="10">
        <v>20390</v>
      </c>
      <c r="E538" s="1" t="s">
        <v>35</v>
      </c>
      <c r="F538" s="1" t="s">
        <v>36</v>
      </c>
      <c r="G538" s="1" t="s">
        <v>37</v>
      </c>
      <c r="H538" s="8">
        <v>396</v>
      </c>
      <c r="I538" s="8" t="s">
        <v>38</v>
      </c>
      <c r="J538" s="8">
        <v>4</v>
      </c>
      <c r="K538" s="8">
        <v>3</v>
      </c>
      <c r="L538" s="8">
        <v>3</v>
      </c>
      <c r="M538" s="8">
        <v>1</v>
      </c>
      <c r="N538" s="8">
        <v>1</v>
      </c>
      <c r="O538" s="8">
        <v>1</v>
      </c>
      <c r="P538" s="8">
        <v>4</v>
      </c>
      <c r="Q538" s="8">
        <v>1</v>
      </c>
      <c r="R538" s="8">
        <v>5</v>
      </c>
      <c r="S538" s="1" t="s">
        <v>39</v>
      </c>
      <c r="T538" s="1">
        <f t="shared" ca="1" si="0"/>
        <v>68</v>
      </c>
      <c r="U538" s="1" t="str">
        <f t="shared" si="1"/>
        <v>Neutral</v>
      </c>
      <c r="V538" s="1" t="e">
        <f t="array" aca="1" ref="V538:W538" ca="1">xlookup(C538,'Dataset 2 (LOOKUP)'!$A$2:$A$135,'Dataset 2 (LOOKUP)'!$B$2:$C$135,"")</f>
        <v>#NAME?</v>
      </c>
      <c r="W538" s="1" t="e">
        <f ca="1"/>
        <v>#NAME?</v>
      </c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5.75" customHeight="1">
      <c r="A539" s="8">
        <v>410</v>
      </c>
      <c r="B539" s="1" t="s">
        <v>42</v>
      </c>
      <c r="C539" s="9" t="s">
        <v>91</v>
      </c>
      <c r="D539" s="10">
        <v>33893</v>
      </c>
      <c r="E539" s="1" t="s">
        <v>35</v>
      </c>
      <c r="F539" s="1" t="s">
        <v>41</v>
      </c>
      <c r="G539" s="1" t="s">
        <v>41</v>
      </c>
      <c r="H539" s="8">
        <v>3687</v>
      </c>
      <c r="I539" s="8" t="s">
        <v>38</v>
      </c>
      <c r="J539" s="8">
        <v>1</v>
      </c>
      <c r="K539" s="8">
        <v>4</v>
      </c>
      <c r="L539" s="8">
        <v>2</v>
      </c>
      <c r="M539" s="8">
        <v>4</v>
      </c>
      <c r="N539" s="8">
        <v>1</v>
      </c>
      <c r="O539" s="8">
        <v>1</v>
      </c>
      <c r="P539" s="8">
        <v>2</v>
      </c>
      <c r="Q539" s="8">
        <v>2</v>
      </c>
      <c r="R539" s="8">
        <v>2</v>
      </c>
      <c r="S539" s="1" t="s">
        <v>56</v>
      </c>
      <c r="T539" s="1">
        <f t="shared" ca="1" si="0"/>
        <v>31</v>
      </c>
      <c r="U539" s="1" t="str">
        <f t="shared" si="1"/>
        <v>Negative</v>
      </c>
      <c r="V539" s="1" t="e">
        <f t="array" aca="1" ref="V539:W539" ca="1">xlookup(C539,'Dataset 2 (LOOKUP)'!$A$2:$A$135,'Dataset 2 (LOOKUP)'!$B$2:$C$135,"")</f>
        <v>#NAME?</v>
      </c>
      <c r="W539" s="1" t="e">
        <f ca="1"/>
        <v>#NAME?</v>
      </c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5.75" customHeight="1">
      <c r="A540" s="8">
        <v>762</v>
      </c>
      <c r="B540" s="1" t="s">
        <v>33</v>
      </c>
      <c r="C540" s="9" t="s">
        <v>57</v>
      </c>
      <c r="D540" s="10">
        <v>29831</v>
      </c>
      <c r="E540" s="1" t="s">
        <v>35</v>
      </c>
      <c r="F540" s="1" t="s">
        <v>41</v>
      </c>
      <c r="G540" s="1" t="s">
        <v>41</v>
      </c>
      <c r="H540" s="8">
        <v>3638</v>
      </c>
      <c r="I540" s="8" t="s">
        <v>38</v>
      </c>
      <c r="J540" s="8">
        <v>3</v>
      </c>
      <c r="K540" s="8">
        <v>5</v>
      </c>
      <c r="L540" s="8">
        <v>5</v>
      </c>
      <c r="M540" s="8">
        <v>4</v>
      </c>
      <c r="N540" s="8">
        <v>4</v>
      </c>
      <c r="O540" s="8">
        <v>2</v>
      </c>
      <c r="P540" s="8">
        <v>5</v>
      </c>
      <c r="Q540" s="8">
        <v>5</v>
      </c>
      <c r="R540" s="8">
        <v>4</v>
      </c>
      <c r="S540" s="1" t="s">
        <v>50</v>
      </c>
      <c r="T540" s="1">
        <f t="shared" ca="1" si="0"/>
        <v>42</v>
      </c>
      <c r="U540" s="1" t="str">
        <f t="shared" si="1"/>
        <v>Positive</v>
      </c>
      <c r="V540" s="1" t="e">
        <f t="array" aca="1" ref="V540:W540" ca="1">xlookup(C540,'Dataset 2 (LOOKUP)'!$A$2:$A$135,'Dataset 2 (LOOKUP)'!$B$2:$C$135,"")</f>
        <v>#NAME?</v>
      </c>
      <c r="W540" s="1" t="e">
        <f ca="1"/>
        <v>#NAME?</v>
      </c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5.75" customHeight="1">
      <c r="A541" s="8">
        <v>2098</v>
      </c>
      <c r="B541" s="1" t="s">
        <v>42</v>
      </c>
      <c r="C541" s="9" t="s">
        <v>59</v>
      </c>
      <c r="D541" s="10">
        <v>25939</v>
      </c>
      <c r="E541" s="1" t="s">
        <v>35</v>
      </c>
      <c r="F541" s="1" t="s">
        <v>36</v>
      </c>
      <c r="G541" s="1" t="s">
        <v>37</v>
      </c>
      <c r="H541" s="8">
        <v>785</v>
      </c>
      <c r="I541" s="8" t="s">
        <v>44</v>
      </c>
      <c r="J541" s="8">
        <v>2</v>
      </c>
      <c r="K541" s="8">
        <v>5</v>
      </c>
      <c r="L541" s="8">
        <v>4</v>
      </c>
      <c r="M541" s="8">
        <v>1</v>
      </c>
      <c r="N541" s="8">
        <v>1</v>
      </c>
      <c r="O541" s="8">
        <v>1</v>
      </c>
      <c r="P541" s="8">
        <v>5</v>
      </c>
      <c r="Q541" s="8">
        <v>1</v>
      </c>
      <c r="R541" s="8">
        <v>4</v>
      </c>
      <c r="S541" s="1" t="s">
        <v>39</v>
      </c>
      <c r="T541" s="1">
        <f t="shared" ca="1" si="0"/>
        <v>53</v>
      </c>
      <c r="U541" s="1" t="str">
        <f t="shared" si="1"/>
        <v>Neutral</v>
      </c>
      <c r="V541" s="1" t="e">
        <f t="array" aca="1" ref="V541:W541" ca="1">xlookup(C541,'Dataset 2 (LOOKUP)'!$A$2:$A$135,'Dataset 2 (LOOKUP)'!$B$2:$C$135,"")</f>
        <v>#NAME?</v>
      </c>
      <c r="W541" s="1" t="e">
        <f ca="1"/>
        <v>#NAME?</v>
      </c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5.75" customHeight="1">
      <c r="A542" s="8">
        <v>580</v>
      </c>
      <c r="B542" s="1" t="s">
        <v>42</v>
      </c>
      <c r="C542" s="9" t="s">
        <v>59</v>
      </c>
      <c r="D542" s="10">
        <v>23972</v>
      </c>
      <c r="E542" s="1" t="s">
        <v>35</v>
      </c>
      <c r="F542" s="1" t="s">
        <v>41</v>
      </c>
      <c r="G542" s="1" t="s">
        <v>41</v>
      </c>
      <c r="H542" s="8">
        <v>1598</v>
      </c>
      <c r="I542" s="8" t="s">
        <v>44</v>
      </c>
      <c r="J542" s="8">
        <v>3</v>
      </c>
      <c r="K542" s="8">
        <v>3</v>
      </c>
      <c r="L542" s="8">
        <v>5</v>
      </c>
      <c r="M542" s="8">
        <v>4</v>
      </c>
      <c r="N542" s="8">
        <v>5</v>
      </c>
      <c r="O542" s="8">
        <v>4</v>
      </c>
      <c r="P542" s="8">
        <v>5</v>
      </c>
      <c r="Q542" s="8">
        <v>5</v>
      </c>
      <c r="R542" s="8">
        <v>4</v>
      </c>
      <c r="S542" s="1" t="s">
        <v>50</v>
      </c>
      <c r="T542" s="1">
        <f t="shared" ca="1" si="0"/>
        <v>58</v>
      </c>
      <c r="U542" s="1" t="str">
        <f t="shared" si="1"/>
        <v>Positive</v>
      </c>
      <c r="V542" s="1" t="e">
        <f t="array" aca="1" ref="V542:W542" ca="1">xlookup(C542,'Dataset 2 (LOOKUP)'!$A$2:$A$135,'Dataset 2 (LOOKUP)'!$B$2:$C$135,"")</f>
        <v>#NAME?</v>
      </c>
      <c r="W542" s="1" t="e">
        <f ca="1"/>
        <v>#NAME?</v>
      </c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5.75" customHeight="1">
      <c r="A543" s="8">
        <v>2785</v>
      </c>
      <c r="B543" s="1" t="s">
        <v>33</v>
      </c>
      <c r="C543" s="9" t="s">
        <v>34</v>
      </c>
      <c r="D543" s="10">
        <v>40821</v>
      </c>
      <c r="E543" s="1" t="s">
        <v>35</v>
      </c>
      <c r="F543" s="1" t="s">
        <v>41</v>
      </c>
      <c r="G543" s="1" t="s">
        <v>41</v>
      </c>
      <c r="H543" s="8">
        <v>1589</v>
      </c>
      <c r="I543" s="8" t="s">
        <v>44</v>
      </c>
      <c r="J543" s="8">
        <v>2</v>
      </c>
      <c r="K543" s="8">
        <v>4</v>
      </c>
      <c r="L543" s="8">
        <v>3</v>
      </c>
      <c r="M543" s="8">
        <v>4</v>
      </c>
      <c r="N543" s="8">
        <v>4</v>
      </c>
      <c r="O543" s="8">
        <v>4</v>
      </c>
      <c r="P543" s="8">
        <v>4</v>
      </c>
      <c r="Q543" s="8">
        <v>4</v>
      </c>
      <c r="R543" s="8">
        <v>5</v>
      </c>
      <c r="S543" s="1" t="s">
        <v>50</v>
      </c>
      <c r="T543" s="1">
        <f t="shared" ca="1" si="0"/>
        <v>12</v>
      </c>
      <c r="U543" s="1" t="str">
        <f t="shared" si="1"/>
        <v>Positive</v>
      </c>
      <c r="V543" s="1" t="e">
        <f t="array" aca="1" ref="V543:W543" ca="1">xlookup(C543,'Dataset 2 (LOOKUP)'!$A$2:$A$135,'Dataset 2 (LOOKUP)'!$B$2:$C$135,"")</f>
        <v>#NAME?</v>
      </c>
      <c r="W543" s="1" t="e">
        <f ca="1"/>
        <v>#NAME?</v>
      </c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5.75" customHeight="1">
      <c r="A544" s="8">
        <v>2229</v>
      </c>
      <c r="B544" s="1" t="s">
        <v>33</v>
      </c>
      <c r="C544" s="9" t="s">
        <v>95</v>
      </c>
      <c r="D544" s="10">
        <v>25702</v>
      </c>
      <c r="E544" s="1" t="s">
        <v>35</v>
      </c>
      <c r="F544" s="1" t="s">
        <v>36</v>
      </c>
      <c r="G544" s="1" t="s">
        <v>37</v>
      </c>
      <c r="H544" s="8">
        <v>859</v>
      </c>
      <c r="I544" s="8" t="s">
        <v>44</v>
      </c>
      <c r="J544" s="8">
        <v>5</v>
      </c>
      <c r="K544" s="8">
        <v>5</v>
      </c>
      <c r="L544" s="8">
        <v>4</v>
      </c>
      <c r="M544" s="8">
        <v>3</v>
      </c>
      <c r="N544" s="8">
        <v>3</v>
      </c>
      <c r="O544" s="8">
        <v>3</v>
      </c>
      <c r="P544" s="8">
        <v>4</v>
      </c>
      <c r="Q544" s="8">
        <v>3</v>
      </c>
      <c r="R544" s="8">
        <v>4</v>
      </c>
      <c r="S544" s="1" t="s">
        <v>50</v>
      </c>
      <c r="T544" s="1">
        <f t="shared" ca="1" si="0"/>
        <v>53</v>
      </c>
      <c r="U544" s="1" t="str">
        <f t="shared" si="1"/>
        <v>Positive</v>
      </c>
      <c r="V544" s="1" t="e">
        <f t="array" aca="1" ref="V544:W544" ca="1">xlookup(C544,'Dataset 2 (LOOKUP)'!$A$2:$A$135,'Dataset 2 (LOOKUP)'!$B$2:$C$135,"")</f>
        <v>#NAME?</v>
      </c>
      <c r="W544" s="1" t="e">
        <f ca="1"/>
        <v>#NAME?</v>
      </c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5.75" customHeight="1">
      <c r="A545" s="8">
        <v>775</v>
      </c>
      <c r="B545" s="1" t="s">
        <v>33</v>
      </c>
      <c r="C545" s="9" t="s">
        <v>113</v>
      </c>
      <c r="D545" s="10">
        <v>19291</v>
      </c>
      <c r="E545" s="1" t="s">
        <v>35</v>
      </c>
      <c r="F545" s="1" t="s">
        <v>41</v>
      </c>
      <c r="G545" s="1" t="s">
        <v>41</v>
      </c>
      <c r="H545" s="8">
        <v>2568</v>
      </c>
      <c r="I545" s="8" t="s">
        <v>38</v>
      </c>
      <c r="J545" s="8">
        <v>1</v>
      </c>
      <c r="K545" s="8">
        <v>3</v>
      </c>
      <c r="L545" s="8">
        <v>3</v>
      </c>
      <c r="M545" s="8">
        <v>2</v>
      </c>
      <c r="N545" s="8">
        <v>4</v>
      </c>
      <c r="O545" s="8">
        <v>5</v>
      </c>
      <c r="P545" s="8">
        <v>3</v>
      </c>
      <c r="Q545" s="8">
        <v>3</v>
      </c>
      <c r="R545" s="8">
        <v>3</v>
      </c>
      <c r="S545" s="1" t="s">
        <v>56</v>
      </c>
      <c r="T545" s="1">
        <f t="shared" ca="1" si="0"/>
        <v>71</v>
      </c>
      <c r="U545" s="1" t="str">
        <f t="shared" si="1"/>
        <v>Negative</v>
      </c>
      <c r="V545" s="1" t="e">
        <f t="array" aca="1" ref="V545:W545" ca="1">xlookup(C545,'Dataset 2 (LOOKUP)'!$A$2:$A$135,'Dataset 2 (LOOKUP)'!$B$2:$C$135,"")</f>
        <v>#NAME?</v>
      </c>
      <c r="W545" s="1" t="e">
        <f ca="1"/>
        <v>#NAME?</v>
      </c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5.75" customHeight="1">
      <c r="A546" s="8">
        <v>263</v>
      </c>
      <c r="B546" s="1" t="s">
        <v>42</v>
      </c>
      <c r="C546" s="9" t="s">
        <v>57</v>
      </c>
      <c r="D546" s="10">
        <v>22783</v>
      </c>
      <c r="E546" s="1" t="s">
        <v>35</v>
      </c>
      <c r="F546" s="1" t="s">
        <v>36</v>
      </c>
      <c r="G546" s="1" t="s">
        <v>41</v>
      </c>
      <c r="H546" s="8">
        <v>802</v>
      </c>
      <c r="I546" s="8" t="s">
        <v>38</v>
      </c>
      <c r="J546" s="8">
        <v>1</v>
      </c>
      <c r="K546" s="8">
        <v>3</v>
      </c>
      <c r="L546" s="8">
        <v>2</v>
      </c>
      <c r="M546" s="8">
        <v>3</v>
      </c>
      <c r="N546" s="8">
        <v>1</v>
      </c>
      <c r="O546" s="8">
        <v>2</v>
      </c>
      <c r="P546" s="8">
        <v>2</v>
      </c>
      <c r="Q546" s="8">
        <v>2</v>
      </c>
      <c r="R546" s="8">
        <v>2</v>
      </c>
      <c r="S546" s="1" t="s">
        <v>56</v>
      </c>
      <c r="T546" s="1">
        <f t="shared" ca="1" si="0"/>
        <v>61</v>
      </c>
      <c r="U546" s="1" t="str">
        <f t="shared" si="1"/>
        <v>Negative</v>
      </c>
      <c r="V546" s="1" t="e">
        <f t="array" aca="1" ref="V546:W546" ca="1">xlookup(C546,'Dataset 2 (LOOKUP)'!$A$2:$A$135,'Dataset 2 (LOOKUP)'!$B$2:$C$135,"")</f>
        <v>#NAME?</v>
      </c>
      <c r="W546" s="1" t="e">
        <f ca="1"/>
        <v>#NAME?</v>
      </c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5.75" customHeight="1">
      <c r="A547" s="8">
        <v>1195</v>
      </c>
      <c r="B547" s="1" t="s">
        <v>42</v>
      </c>
      <c r="C547" s="9" t="s">
        <v>115</v>
      </c>
      <c r="D547" s="10">
        <v>22980</v>
      </c>
      <c r="E547" s="1" t="s">
        <v>35</v>
      </c>
      <c r="F547" s="1" t="s">
        <v>36</v>
      </c>
      <c r="G547" s="1" t="s">
        <v>37</v>
      </c>
      <c r="H547" s="8">
        <v>134</v>
      </c>
      <c r="I547" s="8" t="s">
        <v>38</v>
      </c>
      <c r="J547" s="8">
        <v>2</v>
      </c>
      <c r="K547" s="8">
        <v>3</v>
      </c>
      <c r="L547" s="8">
        <v>3</v>
      </c>
      <c r="M547" s="8">
        <v>4</v>
      </c>
      <c r="N547" s="8">
        <v>4</v>
      </c>
      <c r="O547" s="8">
        <v>4</v>
      </c>
      <c r="P547" s="8">
        <v>4</v>
      </c>
      <c r="Q547" s="8">
        <v>4</v>
      </c>
      <c r="R547" s="8">
        <v>3</v>
      </c>
      <c r="S547" s="1" t="s">
        <v>39</v>
      </c>
      <c r="T547" s="1">
        <f t="shared" ca="1" si="0"/>
        <v>61</v>
      </c>
      <c r="U547" s="1" t="str">
        <f t="shared" si="1"/>
        <v>Neutral</v>
      </c>
      <c r="V547" s="1" t="e">
        <f t="array" aca="1" ref="V547:W547" ca="1">xlookup(C547,'Dataset 2 (LOOKUP)'!$A$2:$A$135,'Dataset 2 (LOOKUP)'!$B$2:$C$135,"")</f>
        <v>#NAME?</v>
      </c>
      <c r="W547" s="1" t="e">
        <f ca="1"/>
        <v>#NAME?</v>
      </c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5.75" customHeight="1">
      <c r="A548" s="8">
        <v>3158</v>
      </c>
      <c r="B548" s="1" t="s">
        <v>42</v>
      </c>
      <c r="C548" s="9" t="s">
        <v>52</v>
      </c>
      <c r="D548" s="10">
        <v>26252</v>
      </c>
      <c r="E548" s="1" t="s">
        <v>35</v>
      </c>
      <c r="F548" s="1" t="s">
        <v>41</v>
      </c>
      <c r="G548" s="1" t="s">
        <v>41</v>
      </c>
      <c r="H548" s="8">
        <v>2408</v>
      </c>
      <c r="I548" s="8" t="s">
        <v>38</v>
      </c>
      <c r="J548" s="8">
        <v>4</v>
      </c>
      <c r="K548" s="8">
        <v>3</v>
      </c>
      <c r="L548" s="8">
        <v>3</v>
      </c>
      <c r="M548" s="8">
        <v>5</v>
      </c>
      <c r="N548" s="8">
        <v>5</v>
      </c>
      <c r="O548" s="8">
        <v>3</v>
      </c>
      <c r="P548" s="8">
        <v>3</v>
      </c>
      <c r="Q548" s="8">
        <v>3</v>
      </c>
      <c r="R548" s="8">
        <v>3</v>
      </c>
      <c r="S548" s="1" t="s">
        <v>50</v>
      </c>
      <c r="T548" s="1">
        <f t="shared" ca="1" si="0"/>
        <v>52</v>
      </c>
      <c r="U548" s="1" t="str">
        <f t="shared" si="1"/>
        <v>Positive</v>
      </c>
      <c r="V548" s="1" t="e">
        <f t="array" aca="1" ref="V548:W548" ca="1">xlookup(C548,'Dataset 2 (LOOKUP)'!$A$2:$A$135,'Dataset 2 (LOOKUP)'!$B$2:$C$135,"")</f>
        <v>#NAME?</v>
      </c>
      <c r="W548" s="1" t="e">
        <f ca="1"/>
        <v>#NAME?</v>
      </c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5.75" customHeight="1">
      <c r="A549" s="8">
        <v>3214</v>
      </c>
      <c r="B549" s="1" t="s">
        <v>33</v>
      </c>
      <c r="C549" s="9" t="s">
        <v>49</v>
      </c>
      <c r="D549" s="10">
        <v>26642</v>
      </c>
      <c r="E549" s="1" t="s">
        <v>35</v>
      </c>
      <c r="F549" s="1" t="s">
        <v>36</v>
      </c>
      <c r="G549" s="1" t="s">
        <v>48</v>
      </c>
      <c r="H549" s="8">
        <v>693</v>
      </c>
      <c r="I549" s="8" t="s">
        <v>44</v>
      </c>
      <c r="J549" s="8">
        <v>3</v>
      </c>
      <c r="K549" s="8">
        <v>1</v>
      </c>
      <c r="L549" s="8">
        <v>1</v>
      </c>
      <c r="M549" s="8">
        <v>2</v>
      </c>
      <c r="N549" s="8">
        <v>4</v>
      </c>
      <c r="O549" s="8">
        <v>5</v>
      </c>
      <c r="P549" s="8">
        <v>1</v>
      </c>
      <c r="Q549" s="8">
        <v>1</v>
      </c>
      <c r="R549" s="8">
        <v>1</v>
      </c>
      <c r="S549" s="1" t="s">
        <v>39</v>
      </c>
      <c r="T549" s="1">
        <f t="shared" ca="1" si="0"/>
        <v>51</v>
      </c>
      <c r="U549" s="1" t="str">
        <f t="shared" si="1"/>
        <v>Neutral</v>
      </c>
      <c r="V549" s="1" t="e">
        <f t="array" aca="1" ref="V549:W549" ca="1">xlookup(C549,'Dataset 2 (LOOKUP)'!$A$2:$A$135,'Dataset 2 (LOOKUP)'!$B$2:$C$135,"")</f>
        <v>#NAME?</v>
      </c>
      <c r="W549" s="1" t="e">
        <f ca="1"/>
        <v>#NAME?</v>
      </c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5.75" customHeight="1">
      <c r="A550" s="8">
        <v>2718</v>
      </c>
      <c r="B550" s="1" t="s">
        <v>33</v>
      </c>
      <c r="C550" s="9" t="s">
        <v>118</v>
      </c>
      <c r="D550" s="10">
        <v>38818</v>
      </c>
      <c r="E550" s="1" t="s">
        <v>35</v>
      </c>
      <c r="F550" s="1" t="s">
        <v>41</v>
      </c>
      <c r="G550" s="1" t="s">
        <v>41</v>
      </c>
      <c r="H550" s="8">
        <v>3877</v>
      </c>
      <c r="I550" s="8" t="s">
        <v>44</v>
      </c>
      <c r="J550" s="8">
        <v>4</v>
      </c>
      <c r="K550" s="8">
        <v>4</v>
      </c>
      <c r="L550" s="8">
        <v>5</v>
      </c>
      <c r="M550" s="8">
        <v>5</v>
      </c>
      <c r="N550" s="8">
        <v>5</v>
      </c>
      <c r="O550" s="8">
        <v>5</v>
      </c>
      <c r="P550" s="8">
        <v>5</v>
      </c>
      <c r="Q550" s="8">
        <v>5</v>
      </c>
      <c r="R550" s="8">
        <v>5</v>
      </c>
      <c r="S550" s="1" t="s">
        <v>50</v>
      </c>
      <c r="T550" s="1">
        <f t="shared" ca="1" si="0"/>
        <v>17</v>
      </c>
      <c r="U550" s="1" t="str">
        <f t="shared" si="1"/>
        <v>Positive</v>
      </c>
      <c r="V550" s="1" t="e">
        <f t="array" aca="1" ref="V550:W550" ca="1">xlookup(C550,'Dataset 2 (LOOKUP)'!$A$2:$A$135,'Dataset 2 (LOOKUP)'!$B$2:$C$135,"")</f>
        <v>#NAME?</v>
      </c>
      <c r="W550" s="1" t="e">
        <f ca="1"/>
        <v>#NAME?</v>
      </c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5.75" customHeight="1">
      <c r="A551" s="8">
        <v>2722</v>
      </c>
      <c r="B551" s="1" t="s">
        <v>33</v>
      </c>
      <c r="C551" s="9" t="s">
        <v>97</v>
      </c>
      <c r="D551" s="10">
        <v>42548</v>
      </c>
      <c r="E551" s="1" t="s">
        <v>35</v>
      </c>
      <c r="F551" s="1" t="s">
        <v>41</v>
      </c>
      <c r="G551" s="1" t="s">
        <v>41</v>
      </c>
      <c r="H551" s="8">
        <v>2645</v>
      </c>
      <c r="I551" s="8" t="s">
        <v>44</v>
      </c>
      <c r="J551" s="8">
        <v>1</v>
      </c>
      <c r="K551" s="8">
        <v>5</v>
      </c>
      <c r="L551" s="8">
        <v>4</v>
      </c>
      <c r="M551" s="8">
        <v>5</v>
      </c>
      <c r="N551" s="8">
        <v>5</v>
      </c>
      <c r="O551" s="8">
        <v>5</v>
      </c>
      <c r="P551" s="8">
        <v>4</v>
      </c>
      <c r="Q551" s="8">
        <v>3</v>
      </c>
      <c r="R551" s="8">
        <v>5</v>
      </c>
      <c r="S551" s="1" t="s">
        <v>50</v>
      </c>
      <c r="T551" s="1">
        <f t="shared" ca="1" si="0"/>
        <v>7</v>
      </c>
      <c r="U551" s="1" t="str">
        <f t="shared" si="1"/>
        <v>Positive</v>
      </c>
      <c r="V551" s="1" t="e">
        <f t="array" aca="1" ref="V551:W551" ca="1">xlookup(C551,'Dataset 2 (LOOKUP)'!$A$2:$A$135,'Dataset 2 (LOOKUP)'!$B$2:$C$135,"")</f>
        <v>#NAME?</v>
      </c>
      <c r="W551" s="1" t="e">
        <f ca="1"/>
        <v>#NAME?</v>
      </c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5.75" customHeight="1">
      <c r="A552" s="8">
        <v>2875</v>
      </c>
      <c r="B552" s="1" t="s">
        <v>42</v>
      </c>
      <c r="C552" s="9" t="s">
        <v>49</v>
      </c>
      <c r="D552" s="10">
        <v>42443</v>
      </c>
      <c r="E552" s="1" t="s">
        <v>35</v>
      </c>
      <c r="F552" s="1" t="s">
        <v>36</v>
      </c>
      <c r="G552" s="1" t="s">
        <v>37</v>
      </c>
      <c r="H552" s="8">
        <v>409</v>
      </c>
      <c r="I552" s="8" t="s">
        <v>38</v>
      </c>
      <c r="J552" s="8">
        <v>2</v>
      </c>
      <c r="K552" s="8">
        <v>3</v>
      </c>
      <c r="L552" s="8">
        <v>4</v>
      </c>
      <c r="M552" s="8">
        <v>4</v>
      </c>
      <c r="N552" s="8">
        <v>4</v>
      </c>
      <c r="O552" s="8">
        <v>4</v>
      </c>
      <c r="P552" s="8">
        <v>5</v>
      </c>
      <c r="Q552" s="8">
        <v>4</v>
      </c>
      <c r="R552" s="8">
        <v>4</v>
      </c>
      <c r="S552" s="1" t="s">
        <v>39</v>
      </c>
      <c r="T552" s="1">
        <f t="shared" ca="1" si="0"/>
        <v>7</v>
      </c>
      <c r="U552" s="1" t="str">
        <f t="shared" si="1"/>
        <v>Neutral</v>
      </c>
      <c r="V552" s="1" t="e">
        <f t="array" aca="1" ref="V552:W552" ca="1">xlookup(C552,'Dataset 2 (LOOKUP)'!$A$2:$A$135,'Dataset 2 (LOOKUP)'!$B$2:$C$135,"")</f>
        <v>#NAME?</v>
      </c>
      <c r="W552" s="1" t="e">
        <f ca="1"/>
        <v>#NAME?</v>
      </c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5.75" customHeight="1">
      <c r="A553" s="8">
        <v>3206</v>
      </c>
      <c r="B553" s="1" t="s">
        <v>33</v>
      </c>
      <c r="C553" s="9" t="s">
        <v>81</v>
      </c>
      <c r="D553" s="10">
        <v>36937</v>
      </c>
      <c r="E553" s="1" t="s">
        <v>35</v>
      </c>
      <c r="F553" s="1" t="s">
        <v>36</v>
      </c>
      <c r="G553" s="1" t="s">
        <v>37</v>
      </c>
      <c r="H553" s="8">
        <v>693</v>
      </c>
      <c r="I553" s="8" t="s">
        <v>38</v>
      </c>
      <c r="J553" s="8">
        <v>2</v>
      </c>
      <c r="K553" s="8">
        <v>4</v>
      </c>
      <c r="L553" s="8">
        <v>3</v>
      </c>
      <c r="M553" s="8">
        <v>5</v>
      </c>
      <c r="N553" s="8">
        <v>5</v>
      </c>
      <c r="O553" s="8">
        <v>5</v>
      </c>
      <c r="P553" s="8">
        <v>4</v>
      </c>
      <c r="Q553" s="8">
        <v>5</v>
      </c>
      <c r="R553" s="8">
        <v>5</v>
      </c>
      <c r="S553" s="1" t="s">
        <v>39</v>
      </c>
      <c r="T553" s="1">
        <f t="shared" ca="1" si="0"/>
        <v>22</v>
      </c>
      <c r="U553" s="1" t="str">
        <f t="shared" si="1"/>
        <v>Neutral</v>
      </c>
      <c r="V553" s="1" t="e">
        <f t="array" aca="1" ref="V553:W553" ca="1">xlookup(C553,'Dataset 2 (LOOKUP)'!$A$2:$A$135,'Dataset 2 (LOOKUP)'!$B$2:$C$135,"")</f>
        <v>#NAME?</v>
      </c>
      <c r="W553" s="1" t="e">
        <f ca="1"/>
        <v>#NAME?</v>
      </c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5.75" customHeight="1">
      <c r="A554" s="8">
        <v>2593</v>
      </c>
      <c r="B554" s="1" t="s">
        <v>42</v>
      </c>
      <c r="C554" s="9" t="s">
        <v>92</v>
      </c>
      <c r="D554" s="10">
        <v>40258</v>
      </c>
      <c r="E554" s="1" t="s">
        <v>35</v>
      </c>
      <c r="F554" s="1" t="s">
        <v>36</v>
      </c>
      <c r="G554" s="1" t="s">
        <v>37</v>
      </c>
      <c r="H554" s="8">
        <v>280</v>
      </c>
      <c r="I554" s="8" t="s">
        <v>44</v>
      </c>
      <c r="J554" s="8">
        <v>3</v>
      </c>
      <c r="K554" s="8">
        <v>2</v>
      </c>
      <c r="L554" s="8">
        <v>2</v>
      </c>
      <c r="M554" s="8">
        <v>3</v>
      </c>
      <c r="N554" s="8">
        <v>3</v>
      </c>
      <c r="O554" s="8">
        <v>3</v>
      </c>
      <c r="P554" s="8">
        <v>3</v>
      </c>
      <c r="Q554" s="8">
        <v>3</v>
      </c>
      <c r="R554" s="8">
        <v>4</v>
      </c>
      <c r="S554" s="1" t="s">
        <v>39</v>
      </c>
      <c r="T554" s="1">
        <f t="shared" ca="1" si="0"/>
        <v>13</v>
      </c>
      <c r="U554" s="1" t="str">
        <f t="shared" si="1"/>
        <v>Neutral</v>
      </c>
      <c r="V554" s="1" t="e">
        <f t="array" aca="1" ref="V554:W554" ca="1">xlookup(C554,'Dataset 2 (LOOKUP)'!$A$2:$A$135,'Dataset 2 (LOOKUP)'!$B$2:$C$135,"")</f>
        <v>#NAME?</v>
      </c>
      <c r="W554" s="1" t="e">
        <f ca="1"/>
        <v>#NAME?</v>
      </c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5.75" customHeight="1">
      <c r="A555" s="8">
        <v>2779</v>
      </c>
      <c r="B555" s="1" t="s">
        <v>42</v>
      </c>
      <c r="C555" s="9" t="s">
        <v>126</v>
      </c>
      <c r="D555" s="10">
        <v>40843</v>
      </c>
      <c r="E555" s="1" t="s">
        <v>35</v>
      </c>
      <c r="F555" s="1" t="s">
        <v>41</v>
      </c>
      <c r="G555" s="1" t="s">
        <v>41</v>
      </c>
      <c r="H555" s="8">
        <v>764</v>
      </c>
      <c r="I555" s="8" t="s">
        <v>44</v>
      </c>
      <c r="J555" s="8">
        <v>3</v>
      </c>
      <c r="K555" s="8">
        <v>5</v>
      </c>
      <c r="L555" s="8">
        <v>5</v>
      </c>
      <c r="M555" s="8">
        <v>5</v>
      </c>
      <c r="N555" s="8">
        <v>5</v>
      </c>
      <c r="O555" s="8">
        <v>3</v>
      </c>
      <c r="P555" s="8">
        <v>5</v>
      </c>
      <c r="Q555" s="8">
        <v>5</v>
      </c>
      <c r="R555" s="8">
        <v>5</v>
      </c>
      <c r="S555" s="1" t="s">
        <v>50</v>
      </c>
      <c r="T555" s="1">
        <f t="shared" ca="1" si="0"/>
        <v>12</v>
      </c>
      <c r="U555" s="1" t="str">
        <f t="shared" si="1"/>
        <v>Positive</v>
      </c>
      <c r="V555" s="1" t="e">
        <f t="array" aca="1" ref="V555:W555" ca="1">xlookup(C555,'Dataset 2 (LOOKUP)'!$A$2:$A$135,'Dataset 2 (LOOKUP)'!$B$2:$C$135,"")</f>
        <v>#NAME?</v>
      </c>
      <c r="W555" s="1" t="e">
        <f ca="1"/>
        <v>#NAME?</v>
      </c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5.75" customHeight="1">
      <c r="A556" s="8">
        <v>197</v>
      </c>
      <c r="B556" s="1" t="s">
        <v>42</v>
      </c>
      <c r="C556" s="9" t="s">
        <v>81</v>
      </c>
      <c r="D556" s="10">
        <v>36108</v>
      </c>
      <c r="E556" s="1" t="s">
        <v>35</v>
      </c>
      <c r="F556" s="1" t="s">
        <v>41</v>
      </c>
      <c r="G556" s="1" t="s">
        <v>41</v>
      </c>
      <c r="H556" s="8">
        <v>2136</v>
      </c>
      <c r="I556" s="8" t="s">
        <v>38</v>
      </c>
      <c r="J556" s="8">
        <v>4</v>
      </c>
      <c r="K556" s="8">
        <v>5</v>
      </c>
      <c r="L556" s="8">
        <v>5</v>
      </c>
      <c r="M556" s="8">
        <v>5</v>
      </c>
      <c r="N556" s="8">
        <v>3</v>
      </c>
      <c r="O556" s="8">
        <v>5</v>
      </c>
      <c r="P556" s="8">
        <v>5</v>
      </c>
      <c r="Q556" s="8">
        <v>5</v>
      </c>
      <c r="R556" s="8">
        <v>5</v>
      </c>
      <c r="S556" s="1" t="s">
        <v>50</v>
      </c>
      <c r="T556" s="1">
        <f t="shared" ca="1" si="0"/>
        <v>25</v>
      </c>
      <c r="U556" s="1" t="str">
        <f t="shared" si="1"/>
        <v>Positive</v>
      </c>
      <c r="V556" s="1" t="e">
        <f t="array" aca="1" ref="V556:W556" ca="1">xlookup(C556,'Dataset 2 (LOOKUP)'!$A$2:$A$135,'Dataset 2 (LOOKUP)'!$B$2:$C$135,"")</f>
        <v>#NAME?</v>
      </c>
      <c r="W556" s="1" t="e">
        <f ca="1"/>
        <v>#NAME?</v>
      </c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5.75" customHeight="1">
      <c r="A557" s="8">
        <v>498</v>
      </c>
      <c r="B557" s="1" t="s">
        <v>33</v>
      </c>
      <c r="C557" s="9" t="s">
        <v>81</v>
      </c>
      <c r="D557" s="10">
        <v>22459</v>
      </c>
      <c r="E557" s="1" t="s">
        <v>35</v>
      </c>
      <c r="F557" s="1" t="s">
        <v>41</v>
      </c>
      <c r="G557" s="1" t="s">
        <v>41</v>
      </c>
      <c r="H557" s="8">
        <v>3603</v>
      </c>
      <c r="I557" s="8" t="s">
        <v>38</v>
      </c>
      <c r="J557" s="8">
        <v>5</v>
      </c>
      <c r="K557" s="8">
        <v>3</v>
      </c>
      <c r="L557" s="8">
        <v>4</v>
      </c>
      <c r="M557" s="8">
        <v>5</v>
      </c>
      <c r="N557" s="8">
        <v>3</v>
      </c>
      <c r="O557" s="8">
        <v>3</v>
      </c>
      <c r="P557" s="8">
        <v>4</v>
      </c>
      <c r="Q557" s="8">
        <v>4</v>
      </c>
      <c r="R557" s="8">
        <v>5</v>
      </c>
      <c r="S557" s="1" t="s">
        <v>50</v>
      </c>
      <c r="T557" s="1">
        <f t="shared" ca="1" si="0"/>
        <v>62</v>
      </c>
      <c r="U557" s="1" t="str">
        <f t="shared" si="1"/>
        <v>Positive</v>
      </c>
      <c r="V557" s="1" t="e">
        <f t="array" aca="1" ref="V557:W557" ca="1">xlookup(C557,'Dataset 2 (LOOKUP)'!$A$2:$A$135,'Dataset 2 (LOOKUP)'!$B$2:$C$135,"")</f>
        <v>#NAME?</v>
      </c>
      <c r="W557" s="1" t="e">
        <f ca="1"/>
        <v>#NAME?</v>
      </c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5.75" customHeight="1">
      <c r="A558" s="8">
        <v>29</v>
      </c>
      <c r="B558" s="1" t="s">
        <v>42</v>
      </c>
      <c r="C558" s="9" t="s">
        <v>115</v>
      </c>
      <c r="D558" s="10">
        <v>32904</v>
      </c>
      <c r="E558" s="1" t="s">
        <v>35</v>
      </c>
      <c r="F558" s="1" t="s">
        <v>41</v>
      </c>
      <c r="G558" s="1" t="s">
        <v>41</v>
      </c>
      <c r="H558" s="8">
        <v>3734</v>
      </c>
      <c r="I558" s="8" t="s">
        <v>38</v>
      </c>
      <c r="J558" s="8">
        <v>4</v>
      </c>
      <c r="K558" s="8">
        <v>4</v>
      </c>
      <c r="L558" s="8">
        <v>5</v>
      </c>
      <c r="M558" s="8">
        <v>4</v>
      </c>
      <c r="N558" s="8">
        <v>3</v>
      </c>
      <c r="O558" s="8">
        <v>2</v>
      </c>
      <c r="P558" s="8">
        <v>5</v>
      </c>
      <c r="Q558" s="8">
        <v>5</v>
      </c>
      <c r="R558" s="8">
        <v>5</v>
      </c>
      <c r="S558" s="1" t="s">
        <v>50</v>
      </c>
      <c r="T558" s="1">
        <f t="shared" ca="1" si="0"/>
        <v>33</v>
      </c>
      <c r="U558" s="1" t="str">
        <f t="shared" si="1"/>
        <v>Positive</v>
      </c>
      <c r="V558" s="1" t="e">
        <f t="array" aca="1" ref="V558:W558" ca="1">xlookup(C558,'Dataset 2 (LOOKUP)'!$A$2:$A$135,'Dataset 2 (LOOKUP)'!$B$2:$C$135,"")</f>
        <v>#NAME?</v>
      </c>
      <c r="W558" s="1" t="e">
        <f ca="1"/>
        <v>#NAME?</v>
      </c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5.75" customHeight="1">
      <c r="A559" s="8">
        <v>3265</v>
      </c>
      <c r="B559" s="1" t="s">
        <v>33</v>
      </c>
      <c r="C559" s="9" t="s">
        <v>75</v>
      </c>
      <c r="D559" s="10">
        <v>40405</v>
      </c>
      <c r="E559" s="1" t="s">
        <v>55</v>
      </c>
      <c r="F559" s="1" t="s">
        <v>41</v>
      </c>
      <c r="G559" s="1" t="s">
        <v>37</v>
      </c>
      <c r="H559" s="8">
        <v>479</v>
      </c>
      <c r="I559" s="8" t="s">
        <v>44</v>
      </c>
      <c r="J559" s="8">
        <v>4</v>
      </c>
      <c r="K559" s="8">
        <v>4</v>
      </c>
      <c r="L559" s="8">
        <v>1</v>
      </c>
      <c r="M559" s="8">
        <v>2</v>
      </c>
      <c r="N559" s="8">
        <v>2</v>
      </c>
      <c r="O559" s="8">
        <v>2</v>
      </c>
      <c r="P559" s="8">
        <v>3</v>
      </c>
      <c r="Q559" s="8">
        <v>2</v>
      </c>
      <c r="R559" s="8">
        <v>3</v>
      </c>
      <c r="S559" s="1" t="s">
        <v>39</v>
      </c>
      <c r="T559" s="1">
        <f t="shared" ca="1" si="0"/>
        <v>13</v>
      </c>
      <c r="U559" s="1" t="str">
        <f t="shared" si="1"/>
        <v>Neutral</v>
      </c>
      <c r="V559" s="1" t="e">
        <f t="array" aca="1" ref="V559:W559" ca="1">xlookup(C559,'Dataset 2 (LOOKUP)'!$A$2:$A$135,'Dataset 2 (LOOKUP)'!$B$2:$C$135,"")</f>
        <v>#NAME?</v>
      </c>
      <c r="W559" s="1" t="e">
        <f ca="1"/>
        <v>#NAME?</v>
      </c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5.75" customHeight="1">
      <c r="A560" s="8">
        <v>1592</v>
      </c>
      <c r="B560" s="1" t="s">
        <v>33</v>
      </c>
      <c r="C560" s="9" t="s">
        <v>65</v>
      </c>
      <c r="D560" s="10">
        <v>28320</v>
      </c>
      <c r="E560" s="1" t="s">
        <v>35</v>
      </c>
      <c r="F560" s="1" t="s">
        <v>36</v>
      </c>
      <c r="G560" s="1" t="s">
        <v>37</v>
      </c>
      <c r="H560" s="8">
        <v>237</v>
      </c>
      <c r="I560" s="8" t="s">
        <v>38</v>
      </c>
      <c r="J560" s="8">
        <v>2</v>
      </c>
      <c r="K560" s="8">
        <v>3</v>
      </c>
      <c r="L560" s="8">
        <v>5</v>
      </c>
      <c r="M560" s="8">
        <v>2</v>
      </c>
      <c r="N560" s="8">
        <v>2</v>
      </c>
      <c r="O560" s="8">
        <v>2</v>
      </c>
      <c r="P560" s="8">
        <v>4</v>
      </c>
      <c r="Q560" s="8">
        <v>2</v>
      </c>
      <c r="R560" s="8">
        <v>4</v>
      </c>
      <c r="S560" s="1" t="s">
        <v>39</v>
      </c>
      <c r="T560" s="1">
        <f t="shared" ca="1" si="0"/>
        <v>46</v>
      </c>
      <c r="U560" s="1" t="str">
        <f t="shared" si="1"/>
        <v>Neutral</v>
      </c>
      <c r="V560" s="1" t="e">
        <f t="array" aca="1" ref="V560:W560" ca="1">xlookup(C560,'Dataset 2 (LOOKUP)'!$A$2:$A$135,'Dataset 2 (LOOKUP)'!$B$2:$C$135,"")</f>
        <v>#NAME?</v>
      </c>
      <c r="W560" s="1" t="e">
        <f ca="1"/>
        <v>#NAME?</v>
      </c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5.75" customHeight="1">
      <c r="A561" s="8">
        <v>1903</v>
      </c>
      <c r="B561" s="1" t="s">
        <v>33</v>
      </c>
      <c r="C561" s="9" t="s">
        <v>49</v>
      </c>
      <c r="D561" s="10">
        <v>25495</v>
      </c>
      <c r="E561" s="1" t="s">
        <v>35</v>
      </c>
      <c r="F561" s="1" t="s">
        <v>41</v>
      </c>
      <c r="G561" s="1" t="s">
        <v>41</v>
      </c>
      <c r="H561" s="8">
        <v>351</v>
      </c>
      <c r="I561" s="8" t="s">
        <v>38</v>
      </c>
      <c r="J561" s="8">
        <v>2</v>
      </c>
      <c r="K561" s="8">
        <v>4</v>
      </c>
      <c r="L561" s="8">
        <v>4</v>
      </c>
      <c r="M561" s="8">
        <v>4</v>
      </c>
      <c r="N561" s="8">
        <v>3</v>
      </c>
      <c r="O561" s="8">
        <v>4</v>
      </c>
      <c r="P561" s="8">
        <v>4</v>
      </c>
      <c r="Q561" s="8">
        <v>4</v>
      </c>
      <c r="R561" s="8">
        <v>4</v>
      </c>
      <c r="S561" s="1" t="s">
        <v>50</v>
      </c>
      <c r="T561" s="1">
        <f t="shared" ca="1" si="0"/>
        <v>54</v>
      </c>
      <c r="U561" s="1" t="str">
        <f t="shared" si="1"/>
        <v>Positive</v>
      </c>
      <c r="V561" s="1" t="e">
        <f t="array" aca="1" ref="V561:W561" ca="1">xlookup(C561,'Dataset 2 (LOOKUP)'!$A$2:$A$135,'Dataset 2 (LOOKUP)'!$B$2:$C$135,"")</f>
        <v>#NAME?</v>
      </c>
      <c r="W561" s="1" t="e">
        <f ca="1"/>
        <v>#NAME?</v>
      </c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5.75" customHeight="1">
      <c r="A562" s="8">
        <v>2816</v>
      </c>
      <c r="B562" s="1" t="s">
        <v>33</v>
      </c>
      <c r="C562" s="9" t="s">
        <v>34</v>
      </c>
      <c r="D562" s="10">
        <v>43143</v>
      </c>
      <c r="E562" s="1" t="s">
        <v>35</v>
      </c>
      <c r="F562" s="1" t="s">
        <v>41</v>
      </c>
      <c r="G562" s="1" t="s">
        <v>41</v>
      </c>
      <c r="H562" s="8">
        <v>409</v>
      </c>
      <c r="I562" s="8" t="s">
        <v>44</v>
      </c>
      <c r="J562" s="8">
        <v>4</v>
      </c>
      <c r="K562" s="8">
        <v>3</v>
      </c>
      <c r="L562" s="8">
        <v>2</v>
      </c>
      <c r="M562" s="8">
        <v>5</v>
      </c>
      <c r="N562" s="8">
        <v>3</v>
      </c>
      <c r="O562" s="8">
        <v>4</v>
      </c>
      <c r="P562" s="8">
        <v>2</v>
      </c>
      <c r="Q562" s="8">
        <v>2</v>
      </c>
      <c r="R562" s="8">
        <v>2</v>
      </c>
      <c r="S562" s="1" t="s">
        <v>50</v>
      </c>
      <c r="T562" s="1">
        <f t="shared" ca="1" si="0"/>
        <v>5</v>
      </c>
      <c r="U562" s="1" t="str">
        <f t="shared" si="1"/>
        <v>Positive</v>
      </c>
      <c r="V562" s="1" t="e">
        <f t="array" aca="1" ref="V562:W562" ca="1">xlookup(C562,'Dataset 2 (LOOKUP)'!$A$2:$A$135,'Dataset 2 (LOOKUP)'!$B$2:$C$135,"")</f>
        <v>#NAME?</v>
      </c>
      <c r="W562" s="1" t="e">
        <f ca="1"/>
        <v>#NAME?</v>
      </c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5.75" customHeight="1">
      <c r="A563" s="8">
        <v>317</v>
      </c>
      <c r="B563" s="1" t="s">
        <v>33</v>
      </c>
      <c r="C563" s="9" t="s">
        <v>52</v>
      </c>
      <c r="D563" s="10">
        <v>18782</v>
      </c>
      <c r="E563" s="1" t="s">
        <v>55</v>
      </c>
      <c r="F563" s="1" t="s">
        <v>41</v>
      </c>
      <c r="G563" s="1" t="s">
        <v>41</v>
      </c>
      <c r="H563" s="8">
        <v>821</v>
      </c>
      <c r="I563" s="8" t="s">
        <v>38</v>
      </c>
      <c r="J563" s="8">
        <v>5</v>
      </c>
      <c r="K563" s="8">
        <v>4</v>
      </c>
      <c r="L563" s="8">
        <v>3</v>
      </c>
      <c r="M563" s="8">
        <v>5</v>
      </c>
      <c r="N563" s="8">
        <v>5</v>
      </c>
      <c r="O563" s="8">
        <v>5</v>
      </c>
      <c r="P563" s="8">
        <v>5</v>
      </c>
      <c r="Q563" s="8">
        <v>5</v>
      </c>
      <c r="R563" s="8">
        <v>5</v>
      </c>
      <c r="S563" s="1" t="s">
        <v>50</v>
      </c>
      <c r="T563" s="1">
        <f t="shared" ca="1" si="0"/>
        <v>72</v>
      </c>
      <c r="U563" s="1" t="str">
        <f t="shared" si="1"/>
        <v>Positive</v>
      </c>
      <c r="V563" s="1" t="e">
        <f t="array" aca="1" ref="V563:W563" ca="1">xlookup(C563,'Dataset 2 (LOOKUP)'!$A$2:$A$135,'Dataset 2 (LOOKUP)'!$B$2:$C$135,"")</f>
        <v>#NAME?</v>
      </c>
      <c r="W563" s="1" t="e">
        <f ca="1"/>
        <v>#NAME?</v>
      </c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5.75" customHeight="1">
      <c r="A564" s="8">
        <v>1403</v>
      </c>
      <c r="B564" s="1" t="s">
        <v>42</v>
      </c>
      <c r="C564" s="9" t="s">
        <v>93</v>
      </c>
      <c r="D564" s="10">
        <v>18223</v>
      </c>
      <c r="E564" s="1" t="s">
        <v>35</v>
      </c>
      <c r="F564" s="1" t="s">
        <v>36</v>
      </c>
      <c r="G564" s="1" t="s">
        <v>48</v>
      </c>
      <c r="H564" s="8">
        <v>89</v>
      </c>
      <c r="I564" s="8" t="s">
        <v>38</v>
      </c>
      <c r="J564" s="8">
        <v>2</v>
      </c>
      <c r="K564" s="8">
        <v>3</v>
      </c>
      <c r="L564" s="8">
        <v>5</v>
      </c>
      <c r="M564" s="8">
        <v>4</v>
      </c>
      <c r="N564" s="8">
        <v>4</v>
      </c>
      <c r="O564" s="8">
        <v>4</v>
      </c>
      <c r="P564" s="8">
        <v>5</v>
      </c>
      <c r="Q564" s="8">
        <v>4</v>
      </c>
      <c r="R564" s="8">
        <v>4</v>
      </c>
      <c r="S564" s="1" t="s">
        <v>39</v>
      </c>
      <c r="T564" s="1">
        <f t="shared" ca="1" si="0"/>
        <v>74</v>
      </c>
      <c r="U564" s="1" t="str">
        <f t="shared" si="1"/>
        <v>Neutral</v>
      </c>
      <c r="V564" s="1" t="e">
        <f t="array" aca="1" ref="V564:W564" ca="1">xlookup(C564,'Dataset 2 (LOOKUP)'!$A$2:$A$135,'Dataset 2 (LOOKUP)'!$B$2:$C$135,"")</f>
        <v>#NAME?</v>
      </c>
      <c r="W564" s="1" t="e">
        <f ca="1"/>
        <v>#NAME?</v>
      </c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5.75" customHeight="1">
      <c r="A565" s="8">
        <v>455</v>
      </c>
      <c r="B565" s="1" t="s">
        <v>42</v>
      </c>
      <c r="C565" s="9" t="s">
        <v>81</v>
      </c>
      <c r="D565" s="10">
        <v>36469</v>
      </c>
      <c r="E565" s="1" t="s">
        <v>35</v>
      </c>
      <c r="F565" s="1" t="s">
        <v>41</v>
      </c>
      <c r="G565" s="1" t="s">
        <v>41</v>
      </c>
      <c r="H565" s="8">
        <v>3145</v>
      </c>
      <c r="I565" s="8" t="s">
        <v>44</v>
      </c>
      <c r="J565" s="8">
        <v>5</v>
      </c>
      <c r="K565" s="8">
        <v>4</v>
      </c>
      <c r="L565" s="8">
        <v>5</v>
      </c>
      <c r="M565" s="8">
        <v>5</v>
      </c>
      <c r="N565" s="8">
        <v>3</v>
      </c>
      <c r="O565" s="8">
        <v>4</v>
      </c>
      <c r="P565" s="8">
        <v>5</v>
      </c>
      <c r="Q565" s="8">
        <v>5</v>
      </c>
      <c r="R565" s="8">
        <v>5</v>
      </c>
      <c r="S565" s="1" t="s">
        <v>50</v>
      </c>
      <c r="T565" s="1">
        <f t="shared" ca="1" si="0"/>
        <v>24</v>
      </c>
      <c r="U565" s="1" t="str">
        <f t="shared" si="1"/>
        <v>Positive</v>
      </c>
      <c r="V565" s="1" t="e">
        <f t="array" aca="1" ref="V565:W565" ca="1">xlookup(C565,'Dataset 2 (LOOKUP)'!$A$2:$A$135,'Dataset 2 (LOOKUP)'!$B$2:$C$135,"")</f>
        <v>#NAME?</v>
      </c>
      <c r="W565" s="1" t="e">
        <f ca="1"/>
        <v>#NAME?</v>
      </c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5.75" customHeight="1">
      <c r="A566" s="8">
        <v>3397</v>
      </c>
      <c r="B566" s="1" t="s">
        <v>33</v>
      </c>
      <c r="C566" s="9" t="s">
        <v>76</v>
      </c>
      <c r="D566" s="10">
        <v>40100</v>
      </c>
      <c r="E566" s="1" t="s">
        <v>35</v>
      </c>
      <c r="F566" s="1" t="s">
        <v>41</v>
      </c>
      <c r="G566" s="1" t="s">
        <v>41</v>
      </c>
      <c r="H566" s="8">
        <v>296</v>
      </c>
      <c r="I566" s="8" t="s">
        <v>38</v>
      </c>
      <c r="J566" s="8">
        <v>5</v>
      </c>
      <c r="K566" s="8">
        <v>1</v>
      </c>
      <c r="L566" s="8">
        <v>3</v>
      </c>
      <c r="M566" s="8">
        <v>4</v>
      </c>
      <c r="N566" s="8">
        <v>1</v>
      </c>
      <c r="O566" s="8">
        <v>2</v>
      </c>
      <c r="P566" s="8">
        <v>3</v>
      </c>
      <c r="Q566" s="8">
        <v>3</v>
      </c>
      <c r="R566" s="8">
        <v>3</v>
      </c>
      <c r="S566" s="1" t="s">
        <v>39</v>
      </c>
      <c r="T566" s="1">
        <f t="shared" ca="1" si="0"/>
        <v>14</v>
      </c>
      <c r="U566" s="1" t="str">
        <f t="shared" si="1"/>
        <v>Neutral</v>
      </c>
      <c r="V566" s="1" t="e">
        <f t="array" aca="1" ref="V566:W566" ca="1">xlookup(C566,'Dataset 2 (LOOKUP)'!$A$2:$A$135,'Dataset 2 (LOOKUP)'!$B$2:$C$135,"")</f>
        <v>#NAME?</v>
      </c>
      <c r="W566" s="1" t="e">
        <f ca="1"/>
        <v>#NAME?</v>
      </c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5.75" customHeight="1">
      <c r="A567" s="8">
        <v>183</v>
      </c>
      <c r="B567" s="1" t="s">
        <v>42</v>
      </c>
      <c r="C567" s="9" t="s">
        <v>52</v>
      </c>
      <c r="D567" s="10">
        <v>25159</v>
      </c>
      <c r="E567" s="1" t="s">
        <v>55</v>
      </c>
      <c r="F567" s="1" t="s">
        <v>41</v>
      </c>
      <c r="G567" s="1" t="s">
        <v>41</v>
      </c>
      <c r="H567" s="8">
        <v>213</v>
      </c>
      <c r="I567" s="8" t="s">
        <v>38</v>
      </c>
      <c r="J567" s="8">
        <v>3</v>
      </c>
      <c r="K567" s="8">
        <v>4</v>
      </c>
      <c r="L567" s="8">
        <v>5</v>
      </c>
      <c r="M567" s="8">
        <v>2</v>
      </c>
      <c r="N567" s="8">
        <v>2</v>
      </c>
      <c r="O567" s="8">
        <v>2</v>
      </c>
      <c r="P567" s="8">
        <v>5</v>
      </c>
      <c r="Q567" s="8">
        <v>2</v>
      </c>
      <c r="R567" s="8">
        <v>4</v>
      </c>
      <c r="S567" s="1" t="s">
        <v>56</v>
      </c>
      <c r="T567" s="1">
        <f t="shared" ca="1" si="0"/>
        <v>55</v>
      </c>
      <c r="U567" s="1" t="str">
        <f t="shared" si="1"/>
        <v>Negative</v>
      </c>
      <c r="V567" s="1" t="e">
        <f t="array" aca="1" ref="V567:W567" ca="1">xlookup(C567,'Dataset 2 (LOOKUP)'!$A$2:$A$135,'Dataset 2 (LOOKUP)'!$B$2:$C$135,"")</f>
        <v>#NAME?</v>
      </c>
      <c r="W567" s="1" t="e">
        <f ca="1"/>
        <v>#NAME?</v>
      </c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5.75" customHeight="1">
      <c r="A568" s="8">
        <v>19</v>
      </c>
      <c r="B568" s="1" t="s">
        <v>33</v>
      </c>
      <c r="C568" s="9" t="s">
        <v>49</v>
      </c>
      <c r="D568" s="10">
        <v>23522</v>
      </c>
      <c r="E568" s="1" t="s">
        <v>35</v>
      </c>
      <c r="F568" s="1" t="s">
        <v>36</v>
      </c>
      <c r="G568" s="1" t="s">
        <v>37</v>
      </c>
      <c r="H568" s="8">
        <v>853</v>
      </c>
      <c r="I568" s="8" t="s">
        <v>38</v>
      </c>
      <c r="J568" s="8">
        <v>3</v>
      </c>
      <c r="K568" s="8">
        <v>5</v>
      </c>
      <c r="L568" s="8">
        <v>3</v>
      </c>
      <c r="M568" s="8">
        <v>5</v>
      </c>
      <c r="N568" s="8">
        <v>5</v>
      </c>
      <c r="O568" s="8">
        <v>5</v>
      </c>
      <c r="P568" s="8">
        <v>5</v>
      </c>
      <c r="Q568" s="8">
        <v>5</v>
      </c>
      <c r="R568" s="8">
        <v>4</v>
      </c>
      <c r="S568" s="1" t="s">
        <v>56</v>
      </c>
      <c r="T568" s="1">
        <f t="shared" ca="1" si="0"/>
        <v>59</v>
      </c>
      <c r="U568" s="1" t="str">
        <f t="shared" si="1"/>
        <v>Negative</v>
      </c>
      <c r="V568" s="1" t="e">
        <f t="array" aca="1" ref="V568:W568" ca="1">xlookup(C568,'Dataset 2 (LOOKUP)'!$A$2:$A$135,'Dataset 2 (LOOKUP)'!$B$2:$C$135,"")</f>
        <v>#NAME?</v>
      </c>
      <c r="W568" s="1" t="e">
        <f ca="1"/>
        <v>#NAME?</v>
      </c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5.75" customHeight="1">
      <c r="A569" s="8">
        <v>1038</v>
      </c>
      <c r="B569" s="1" t="s">
        <v>33</v>
      </c>
      <c r="C569" s="9" t="s">
        <v>63</v>
      </c>
      <c r="D569" s="10">
        <v>28534</v>
      </c>
      <c r="E569" s="1" t="s">
        <v>35</v>
      </c>
      <c r="F569" s="1" t="s">
        <v>41</v>
      </c>
      <c r="G569" s="1" t="s">
        <v>41</v>
      </c>
      <c r="H569" s="8">
        <v>3301</v>
      </c>
      <c r="I569" s="8" t="s">
        <v>38</v>
      </c>
      <c r="J569" s="8">
        <v>1</v>
      </c>
      <c r="K569" s="8">
        <v>2</v>
      </c>
      <c r="L569" s="8">
        <v>4</v>
      </c>
      <c r="M569" s="8">
        <v>2</v>
      </c>
      <c r="N569" s="8">
        <v>4</v>
      </c>
      <c r="O569" s="8">
        <v>3</v>
      </c>
      <c r="P569" s="8">
        <v>4</v>
      </c>
      <c r="Q569" s="8">
        <v>4</v>
      </c>
      <c r="R569" s="8">
        <v>4</v>
      </c>
      <c r="S569" s="1" t="s">
        <v>50</v>
      </c>
      <c r="T569" s="1">
        <f t="shared" ca="1" si="0"/>
        <v>45</v>
      </c>
      <c r="U569" s="1" t="str">
        <f t="shared" si="1"/>
        <v>Positive</v>
      </c>
      <c r="V569" s="1" t="e">
        <f t="array" aca="1" ref="V569:W569" ca="1">xlookup(C569,'Dataset 2 (LOOKUP)'!$A$2:$A$135,'Dataset 2 (LOOKUP)'!$B$2:$C$135,"")</f>
        <v>#NAME?</v>
      </c>
      <c r="W569" s="1" t="e">
        <f ca="1"/>
        <v>#NAME?</v>
      </c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5.75" customHeight="1">
      <c r="A570" s="8">
        <v>1847</v>
      </c>
      <c r="B570" s="1" t="s">
        <v>42</v>
      </c>
      <c r="C570" s="9" t="s">
        <v>89</v>
      </c>
      <c r="D570" s="10">
        <v>32658</v>
      </c>
      <c r="E570" s="1" t="s">
        <v>35</v>
      </c>
      <c r="F570" s="1" t="s">
        <v>36</v>
      </c>
      <c r="G570" s="1" t="s">
        <v>37</v>
      </c>
      <c r="H570" s="8">
        <v>500</v>
      </c>
      <c r="I570" s="8" t="s">
        <v>38</v>
      </c>
      <c r="J570" s="8">
        <v>1</v>
      </c>
      <c r="K570" s="8">
        <v>4</v>
      </c>
      <c r="L570" s="8">
        <v>5</v>
      </c>
      <c r="M570" s="8">
        <v>4</v>
      </c>
      <c r="N570" s="8">
        <v>4</v>
      </c>
      <c r="O570" s="8">
        <v>4</v>
      </c>
      <c r="P570" s="8">
        <v>4</v>
      </c>
      <c r="Q570" s="8">
        <v>4</v>
      </c>
      <c r="R570" s="8">
        <v>4</v>
      </c>
      <c r="S570" s="1" t="s">
        <v>39</v>
      </c>
      <c r="T570" s="1">
        <f t="shared" ca="1" si="0"/>
        <v>34</v>
      </c>
      <c r="U570" s="1" t="str">
        <f t="shared" si="1"/>
        <v>Neutral</v>
      </c>
      <c r="V570" s="1" t="e">
        <f t="array" aca="1" ref="V570:W570" ca="1">xlookup(C570,'Dataset 2 (LOOKUP)'!$A$2:$A$135,'Dataset 2 (LOOKUP)'!$B$2:$C$135,"")</f>
        <v>#NAME?</v>
      </c>
      <c r="W570" s="1" t="e">
        <f ca="1"/>
        <v>#NAME?</v>
      </c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5.75" customHeight="1">
      <c r="A571" s="8">
        <v>1541</v>
      </c>
      <c r="B571" s="1" t="s">
        <v>42</v>
      </c>
      <c r="C571" s="9" t="s">
        <v>80</v>
      </c>
      <c r="D571" s="10">
        <v>25240</v>
      </c>
      <c r="E571" s="1" t="s">
        <v>35</v>
      </c>
      <c r="F571" s="1" t="s">
        <v>41</v>
      </c>
      <c r="G571" s="1" t="s">
        <v>41</v>
      </c>
      <c r="H571" s="8">
        <v>987</v>
      </c>
      <c r="I571" s="8" t="s">
        <v>38</v>
      </c>
      <c r="J571" s="8">
        <v>1</v>
      </c>
      <c r="K571" s="8">
        <v>3</v>
      </c>
      <c r="L571" s="8">
        <v>3</v>
      </c>
      <c r="M571" s="8">
        <v>4</v>
      </c>
      <c r="N571" s="8">
        <v>3</v>
      </c>
      <c r="O571" s="8">
        <v>5</v>
      </c>
      <c r="P571" s="8">
        <v>3</v>
      </c>
      <c r="Q571" s="8">
        <v>3</v>
      </c>
      <c r="R571" s="8">
        <v>3</v>
      </c>
      <c r="S571" s="1" t="s">
        <v>39</v>
      </c>
      <c r="T571" s="1">
        <f t="shared" ca="1" si="0"/>
        <v>54</v>
      </c>
      <c r="U571" s="1" t="str">
        <f t="shared" si="1"/>
        <v>Neutral</v>
      </c>
      <c r="V571" s="1" t="e">
        <f t="array" aca="1" ref="V571:W571" ca="1">xlookup(C571,'Dataset 2 (LOOKUP)'!$A$2:$A$135,'Dataset 2 (LOOKUP)'!$B$2:$C$135,"")</f>
        <v>#NAME?</v>
      </c>
      <c r="W571" s="1" t="e">
        <f ca="1"/>
        <v>#NAME?</v>
      </c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5.75" customHeight="1">
      <c r="A572" s="8">
        <v>417</v>
      </c>
      <c r="B572" s="1" t="s">
        <v>33</v>
      </c>
      <c r="C572" s="9" t="s">
        <v>88</v>
      </c>
      <c r="D572" s="10">
        <v>29545</v>
      </c>
      <c r="E572" s="1" t="s">
        <v>35</v>
      </c>
      <c r="F572" s="1" t="s">
        <v>41</v>
      </c>
      <c r="G572" s="1" t="s">
        <v>41</v>
      </c>
      <c r="H572" s="8">
        <v>2474</v>
      </c>
      <c r="I572" s="8" t="s">
        <v>38</v>
      </c>
      <c r="J572" s="8">
        <v>1</v>
      </c>
      <c r="K572" s="8">
        <v>5</v>
      </c>
      <c r="L572" s="8">
        <v>5</v>
      </c>
      <c r="M572" s="8">
        <v>4</v>
      </c>
      <c r="N572" s="8">
        <v>5</v>
      </c>
      <c r="O572" s="8">
        <v>3</v>
      </c>
      <c r="P572" s="8">
        <v>5</v>
      </c>
      <c r="Q572" s="8">
        <v>5</v>
      </c>
      <c r="R572" s="8">
        <v>4</v>
      </c>
      <c r="S572" s="1" t="s">
        <v>50</v>
      </c>
      <c r="T572" s="1">
        <f t="shared" ca="1" si="0"/>
        <v>43</v>
      </c>
      <c r="U572" s="1" t="str">
        <f t="shared" si="1"/>
        <v>Positive</v>
      </c>
      <c r="V572" s="1" t="e">
        <f t="array" aca="1" ref="V572:W572" ca="1">xlookup(C572,'Dataset 2 (LOOKUP)'!$A$2:$A$135,'Dataset 2 (LOOKUP)'!$B$2:$C$135,"")</f>
        <v>#NAME?</v>
      </c>
      <c r="W572" s="1" t="e">
        <f ca="1"/>
        <v>#NAME?</v>
      </c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5.75" customHeight="1">
      <c r="A573" s="8">
        <v>3382</v>
      </c>
      <c r="B573" s="1" t="s">
        <v>42</v>
      </c>
      <c r="C573" s="9" t="s">
        <v>79</v>
      </c>
      <c r="D573" s="10">
        <v>41192</v>
      </c>
      <c r="E573" s="1" t="s">
        <v>35</v>
      </c>
      <c r="F573" s="1" t="s">
        <v>41</v>
      </c>
      <c r="G573" s="1" t="s">
        <v>41</v>
      </c>
      <c r="H573" s="8">
        <v>2184</v>
      </c>
      <c r="I573" s="8" t="s">
        <v>38</v>
      </c>
      <c r="J573" s="8">
        <v>0</v>
      </c>
      <c r="K573" s="8">
        <v>5</v>
      </c>
      <c r="L573" s="8">
        <v>2</v>
      </c>
      <c r="M573" s="8">
        <v>4</v>
      </c>
      <c r="N573" s="8">
        <v>4</v>
      </c>
      <c r="O573" s="8">
        <v>3</v>
      </c>
      <c r="P573" s="8">
        <v>2</v>
      </c>
      <c r="Q573" s="8">
        <v>2</v>
      </c>
      <c r="R573" s="8">
        <v>5</v>
      </c>
      <c r="S573" s="1" t="s">
        <v>50</v>
      </c>
      <c r="T573" s="1">
        <f t="shared" ca="1" si="0"/>
        <v>11</v>
      </c>
      <c r="U573" s="1" t="str">
        <f t="shared" si="1"/>
        <v>Positive</v>
      </c>
      <c r="V573" s="1" t="e">
        <f t="array" aca="1" ref="V573:W573" ca="1">xlookup(C573,'Dataset 2 (LOOKUP)'!$A$2:$A$135,'Dataset 2 (LOOKUP)'!$B$2:$C$135,"")</f>
        <v>#NAME?</v>
      </c>
      <c r="W573" s="1" t="e">
        <f ca="1"/>
        <v>#NAME?</v>
      </c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5.75" customHeight="1">
      <c r="A574" s="8">
        <v>1240</v>
      </c>
      <c r="B574" s="1" t="s">
        <v>33</v>
      </c>
      <c r="C574" s="9" t="s">
        <v>78</v>
      </c>
      <c r="D574" s="10">
        <v>24287</v>
      </c>
      <c r="E574" s="1" t="s">
        <v>35</v>
      </c>
      <c r="F574" s="1" t="s">
        <v>36</v>
      </c>
      <c r="G574" s="1" t="s">
        <v>37</v>
      </c>
      <c r="H574" s="8">
        <v>354</v>
      </c>
      <c r="I574" s="8" t="s">
        <v>38</v>
      </c>
      <c r="J574" s="8">
        <v>2</v>
      </c>
      <c r="K574" s="8">
        <v>1</v>
      </c>
      <c r="L574" s="8">
        <v>2</v>
      </c>
      <c r="M574" s="8">
        <v>5</v>
      </c>
      <c r="N574" s="8">
        <v>1</v>
      </c>
      <c r="O574" s="8">
        <v>4</v>
      </c>
      <c r="P574" s="8">
        <v>2</v>
      </c>
      <c r="Q574" s="8">
        <v>2</v>
      </c>
      <c r="R574" s="8">
        <v>2</v>
      </c>
      <c r="S574" s="1" t="s">
        <v>39</v>
      </c>
      <c r="T574" s="1">
        <f t="shared" ca="1" si="0"/>
        <v>57</v>
      </c>
      <c r="U574" s="1" t="str">
        <f t="shared" si="1"/>
        <v>Neutral</v>
      </c>
      <c r="V574" s="1" t="e">
        <f t="array" aca="1" ref="V574:W574" ca="1">xlookup(C574,'Dataset 2 (LOOKUP)'!$A$2:$A$135,'Dataset 2 (LOOKUP)'!$B$2:$C$135,"")</f>
        <v>#NAME?</v>
      </c>
      <c r="W574" s="1" t="e">
        <f ca="1"/>
        <v>#NAME?</v>
      </c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5.75" customHeight="1">
      <c r="A575" s="8">
        <v>2521</v>
      </c>
      <c r="B575" s="1" t="s">
        <v>33</v>
      </c>
      <c r="C575" s="9" t="s">
        <v>83</v>
      </c>
      <c r="D575" s="10">
        <v>38970</v>
      </c>
      <c r="E575" s="1" t="s">
        <v>55</v>
      </c>
      <c r="F575" s="1" t="s">
        <v>41</v>
      </c>
      <c r="G575" s="1" t="s">
        <v>37</v>
      </c>
      <c r="H575" s="8">
        <v>227</v>
      </c>
      <c r="I575" s="8" t="s">
        <v>38</v>
      </c>
      <c r="J575" s="8">
        <v>0</v>
      </c>
      <c r="K575" s="8">
        <v>5</v>
      </c>
      <c r="L575" s="8">
        <v>3</v>
      </c>
      <c r="M575" s="8">
        <v>3</v>
      </c>
      <c r="N575" s="8">
        <v>3</v>
      </c>
      <c r="O575" s="8">
        <v>3</v>
      </c>
      <c r="P575" s="8">
        <v>5</v>
      </c>
      <c r="Q575" s="8">
        <v>3</v>
      </c>
      <c r="R575" s="8">
        <v>4</v>
      </c>
      <c r="S575" s="1" t="s">
        <v>50</v>
      </c>
      <c r="T575" s="1">
        <f t="shared" ca="1" si="0"/>
        <v>17</v>
      </c>
      <c r="U575" s="1" t="str">
        <f t="shared" si="1"/>
        <v>Positive</v>
      </c>
      <c r="V575" s="1" t="e">
        <f t="array" aca="1" ref="V575:W575" ca="1">xlookup(C575,'Dataset 2 (LOOKUP)'!$A$2:$A$135,'Dataset 2 (LOOKUP)'!$B$2:$C$135,"")</f>
        <v>#NAME?</v>
      </c>
      <c r="W575" s="1" t="e">
        <f ca="1"/>
        <v>#NAME?</v>
      </c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5.75" customHeight="1">
      <c r="A576" s="8">
        <v>2529</v>
      </c>
      <c r="B576" s="1" t="s">
        <v>33</v>
      </c>
      <c r="C576" s="9" t="s">
        <v>64</v>
      </c>
      <c r="D576" s="10">
        <v>43467</v>
      </c>
      <c r="E576" s="1" t="s">
        <v>55</v>
      </c>
      <c r="F576" s="1" t="s">
        <v>41</v>
      </c>
      <c r="G576" s="1" t="s">
        <v>37</v>
      </c>
      <c r="H576" s="8">
        <v>304</v>
      </c>
      <c r="I576" s="8" t="s">
        <v>44</v>
      </c>
      <c r="J576" s="8">
        <v>2</v>
      </c>
      <c r="K576" s="8">
        <v>4</v>
      </c>
      <c r="L576" s="8">
        <v>3</v>
      </c>
      <c r="M576" s="8">
        <v>4</v>
      </c>
      <c r="N576" s="8">
        <v>3</v>
      </c>
      <c r="O576" s="8">
        <v>3</v>
      </c>
      <c r="P576" s="8">
        <v>3</v>
      </c>
      <c r="Q576" s="8">
        <v>3</v>
      </c>
      <c r="R576" s="8">
        <v>3</v>
      </c>
      <c r="S576" s="1" t="s">
        <v>39</v>
      </c>
      <c r="T576" s="1">
        <f t="shared" ca="1" si="0"/>
        <v>5</v>
      </c>
      <c r="U576" s="1" t="str">
        <f t="shared" si="1"/>
        <v>Neutral</v>
      </c>
      <c r="V576" s="1" t="e">
        <f t="array" aca="1" ref="V576:W576" ca="1">xlookup(C576,'Dataset 2 (LOOKUP)'!$A$2:$A$135,'Dataset 2 (LOOKUP)'!$B$2:$C$135,"")</f>
        <v>#NAME?</v>
      </c>
      <c r="W576" s="1" t="e">
        <f ca="1"/>
        <v>#NAME?</v>
      </c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5.75" customHeight="1">
      <c r="A577" s="8">
        <v>191</v>
      </c>
      <c r="B577" s="1" t="s">
        <v>42</v>
      </c>
      <c r="C577" s="9" t="s">
        <v>115</v>
      </c>
      <c r="D577" s="10">
        <v>24870</v>
      </c>
      <c r="E577" s="1" t="s">
        <v>55</v>
      </c>
      <c r="F577" s="1" t="s">
        <v>41</v>
      </c>
      <c r="G577" s="1" t="s">
        <v>41</v>
      </c>
      <c r="H577" s="8">
        <v>213</v>
      </c>
      <c r="I577" s="8" t="s">
        <v>44</v>
      </c>
      <c r="J577" s="8">
        <v>2</v>
      </c>
      <c r="K577" s="8">
        <v>4</v>
      </c>
      <c r="L577" s="8">
        <v>4</v>
      </c>
      <c r="M577" s="8">
        <v>2</v>
      </c>
      <c r="N577" s="8">
        <v>2</v>
      </c>
      <c r="O577" s="8">
        <v>2</v>
      </c>
      <c r="P577" s="8">
        <v>4</v>
      </c>
      <c r="Q577" s="8">
        <v>2</v>
      </c>
      <c r="R577" s="8">
        <v>3</v>
      </c>
      <c r="S577" s="1" t="s">
        <v>56</v>
      </c>
      <c r="T577" s="1">
        <f t="shared" ca="1" si="0"/>
        <v>55</v>
      </c>
      <c r="U577" s="1" t="str">
        <f t="shared" si="1"/>
        <v>Negative</v>
      </c>
      <c r="V577" s="1" t="e">
        <f t="array" aca="1" ref="V577:W577" ca="1">xlookup(C577,'Dataset 2 (LOOKUP)'!$A$2:$A$135,'Dataset 2 (LOOKUP)'!$B$2:$C$135,"")</f>
        <v>#NAME?</v>
      </c>
      <c r="W577" s="1" t="e">
        <f ca="1"/>
        <v>#NAME?</v>
      </c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5.75" customHeight="1">
      <c r="A578" s="8">
        <v>1538</v>
      </c>
      <c r="B578" s="1" t="s">
        <v>42</v>
      </c>
      <c r="C578" s="9" t="s">
        <v>104</v>
      </c>
      <c r="D578" s="10">
        <v>24002</v>
      </c>
      <c r="E578" s="1" t="s">
        <v>55</v>
      </c>
      <c r="F578" s="1" t="s">
        <v>41</v>
      </c>
      <c r="G578" s="1" t="s">
        <v>41</v>
      </c>
      <c r="H578" s="8">
        <v>922</v>
      </c>
      <c r="I578" s="8" t="s">
        <v>44</v>
      </c>
      <c r="J578" s="8">
        <v>2</v>
      </c>
      <c r="K578" s="8">
        <v>4</v>
      </c>
      <c r="L578" s="8">
        <v>2</v>
      </c>
      <c r="M578" s="8">
        <v>1</v>
      </c>
      <c r="N578" s="8">
        <v>1</v>
      </c>
      <c r="O578" s="8">
        <v>1</v>
      </c>
      <c r="P578" s="8">
        <v>4</v>
      </c>
      <c r="Q578" s="8">
        <v>1</v>
      </c>
      <c r="R578" s="8">
        <v>4</v>
      </c>
      <c r="S578" s="1" t="s">
        <v>39</v>
      </c>
      <c r="T578" s="1">
        <f t="shared" ca="1" si="0"/>
        <v>58</v>
      </c>
      <c r="U578" s="1" t="str">
        <f t="shared" si="1"/>
        <v>Neutral</v>
      </c>
      <c r="V578" s="1" t="e">
        <f t="array" aca="1" ref="V578:W578" ca="1">xlookup(C578,'Dataset 2 (LOOKUP)'!$A$2:$A$135,'Dataset 2 (LOOKUP)'!$B$2:$C$135,"")</f>
        <v>#NAME?</v>
      </c>
      <c r="W578" s="1" t="e">
        <f ca="1"/>
        <v>#NAME?</v>
      </c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5.75" customHeight="1">
      <c r="A579" s="8">
        <v>841</v>
      </c>
      <c r="B579" s="1" t="s">
        <v>33</v>
      </c>
      <c r="C579" s="9" t="s">
        <v>115</v>
      </c>
      <c r="D579" s="10">
        <v>23307</v>
      </c>
      <c r="E579" s="1" t="s">
        <v>35</v>
      </c>
      <c r="F579" s="1" t="s">
        <v>41</v>
      </c>
      <c r="G579" s="1" t="s">
        <v>41</v>
      </c>
      <c r="H579" s="8">
        <v>2808</v>
      </c>
      <c r="I579" s="8" t="s">
        <v>44</v>
      </c>
      <c r="J579" s="8">
        <v>2</v>
      </c>
      <c r="K579" s="8">
        <v>2</v>
      </c>
      <c r="L579" s="8">
        <v>3</v>
      </c>
      <c r="M579" s="8">
        <v>4</v>
      </c>
      <c r="N579" s="8">
        <v>4</v>
      </c>
      <c r="O579" s="8">
        <v>4</v>
      </c>
      <c r="P579" s="8">
        <v>3</v>
      </c>
      <c r="Q579" s="8">
        <v>3</v>
      </c>
      <c r="R579" s="8">
        <v>3</v>
      </c>
      <c r="S579" s="1" t="s">
        <v>56</v>
      </c>
      <c r="T579" s="1">
        <f t="shared" ca="1" si="0"/>
        <v>60</v>
      </c>
      <c r="U579" s="1" t="str">
        <f t="shared" si="1"/>
        <v>Negative</v>
      </c>
      <c r="V579" s="1" t="e">
        <f t="array" aca="1" ref="V579:W579" ca="1">xlookup(C579,'Dataset 2 (LOOKUP)'!$A$2:$A$135,'Dataset 2 (LOOKUP)'!$B$2:$C$135,"")</f>
        <v>#NAME?</v>
      </c>
      <c r="W579" s="1" t="e">
        <f ca="1"/>
        <v>#NAME?</v>
      </c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5.75" customHeight="1">
      <c r="A580" s="8">
        <v>3299</v>
      </c>
      <c r="B580" s="1" t="s">
        <v>42</v>
      </c>
      <c r="C580" s="9" t="s">
        <v>57</v>
      </c>
      <c r="D580" s="10">
        <v>42212</v>
      </c>
      <c r="E580" s="1" t="s">
        <v>35</v>
      </c>
      <c r="F580" s="1" t="s">
        <v>36</v>
      </c>
      <c r="G580" s="1" t="s">
        <v>37</v>
      </c>
      <c r="H580" s="8">
        <v>479</v>
      </c>
      <c r="I580" s="8" t="s">
        <v>38</v>
      </c>
      <c r="J580" s="8">
        <v>2</v>
      </c>
      <c r="K580" s="8">
        <v>2</v>
      </c>
      <c r="L580" s="8">
        <v>5</v>
      </c>
      <c r="M580" s="8">
        <v>2</v>
      </c>
      <c r="N580" s="8">
        <v>2</v>
      </c>
      <c r="O580" s="8">
        <v>2</v>
      </c>
      <c r="P580" s="8">
        <v>2</v>
      </c>
      <c r="Q580" s="8">
        <v>2</v>
      </c>
      <c r="R580" s="8">
        <v>1</v>
      </c>
      <c r="S580" s="1" t="s">
        <v>39</v>
      </c>
      <c r="T580" s="1">
        <f t="shared" ca="1" si="0"/>
        <v>8</v>
      </c>
      <c r="U580" s="1" t="str">
        <f t="shared" si="1"/>
        <v>Neutral</v>
      </c>
      <c r="V580" s="1" t="e">
        <f t="array" aca="1" ref="V580:W580" ca="1">xlookup(C580,'Dataset 2 (LOOKUP)'!$A$2:$A$135,'Dataset 2 (LOOKUP)'!$B$2:$C$135,"")</f>
        <v>#NAME?</v>
      </c>
      <c r="W580" s="1" t="e">
        <f ca="1"/>
        <v>#NAME?</v>
      </c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5.75" customHeight="1">
      <c r="A581" s="8">
        <v>1837</v>
      </c>
      <c r="B581" s="1" t="s">
        <v>42</v>
      </c>
      <c r="C581" s="9" t="s">
        <v>65</v>
      </c>
      <c r="D581" s="10">
        <v>33465</v>
      </c>
      <c r="E581" s="1" t="s">
        <v>35</v>
      </c>
      <c r="F581" s="1" t="s">
        <v>36</v>
      </c>
      <c r="G581" s="1" t="s">
        <v>37</v>
      </c>
      <c r="H581" s="8">
        <v>408</v>
      </c>
      <c r="I581" s="8" t="s">
        <v>44</v>
      </c>
      <c r="J581" s="8">
        <v>4</v>
      </c>
      <c r="K581" s="8">
        <v>4</v>
      </c>
      <c r="L581" s="8">
        <v>2</v>
      </c>
      <c r="M581" s="8">
        <v>1</v>
      </c>
      <c r="N581" s="8">
        <v>1</v>
      </c>
      <c r="O581" s="8">
        <v>1</v>
      </c>
      <c r="P581" s="8">
        <v>3</v>
      </c>
      <c r="Q581" s="8">
        <v>1</v>
      </c>
      <c r="R581" s="8">
        <v>4</v>
      </c>
      <c r="S581" s="1" t="s">
        <v>39</v>
      </c>
      <c r="T581" s="1">
        <f t="shared" ca="1" si="0"/>
        <v>32</v>
      </c>
      <c r="U581" s="1" t="str">
        <f t="shared" si="1"/>
        <v>Neutral</v>
      </c>
      <c r="V581" s="1" t="e">
        <f t="array" aca="1" ref="V581:W581" ca="1">xlookup(C581,'Dataset 2 (LOOKUP)'!$A$2:$A$135,'Dataset 2 (LOOKUP)'!$B$2:$C$135,"")</f>
        <v>#NAME?</v>
      </c>
      <c r="W581" s="1" t="e">
        <f ca="1"/>
        <v>#NAME?</v>
      </c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5.75" customHeight="1">
      <c r="A582" s="8">
        <v>1139</v>
      </c>
      <c r="B582" s="1" t="s">
        <v>42</v>
      </c>
      <c r="C582" s="9" t="s">
        <v>34</v>
      </c>
      <c r="D582" s="10">
        <v>33649</v>
      </c>
      <c r="E582" s="1" t="s">
        <v>35</v>
      </c>
      <c r="F582" s="1" t="s">
        <v>36</v>
      </c>
      <c r="G582" s="1" t="s">
        <v>37</v>
      </c>
      <c r="H582" s="8">
        <v>134</v>
      </c>
      <c r="I582" s="8" t="s">
        <v>38</v>
      </c>
      <c r="J582" s="8">
        <v>4</v>
      </c>
      <c r="K582" s="8">
        <v>3</v>
      </c>
      <c r="L582" s="8">
        <v>2</v>
      </c>
      <c r="M582" s="8">
        <v>5</v>
      </c>
      <c r="N582" s="8">
        <v>5</v>
      </c>
      <c r="O582" s="8">
        <v>5</v>
      </c>
      <c r="P582" s="8">
        <v>4</v>
      </c>
      <c r="Q582" s="8">
        <v>5</v>
      </c>
      <c r="R582" s="8">
        <v>4</v>
      </c>
      <c r="S582" s="1" t="s">
        <v>39</v>
      </c>
      <c r="T582" s="1">
        <f t="shared" ca="1" si="0"/>
        <v>31</v>
      </c>
      <c r="U582" s="1" t="str">
        <f t="shared" si="1"/>
        <v>Neutral</v>
      </c>
      <c r="V582" s="1" t="e">
        <f t="array" aca="1" ref="V582:W582" ca="1">xlookup(C582,'Dataset 2 (LOOKUP)'!$A$2:$A$135,'Dataset 2 (LOOKUP)'!$B$2:$C$135,"")</f>
        <v>#NAME?</v>
      </c>
      <c r="W582" s="1" t="e">
        <f ca="1"/>
        <v>#NAME?</v>
      </c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5.75" customHeight="1">
      <c r="A583" s="8">
        <v>1354</v>
      </c>
      <c r="B583" s="1" t="s">
        <v>42</v>
      </c>
      <c r="C583" s="9" t="s">
        <v>83</v>
      </c>
      <c r="D583" s="10">
        <v>33100</v>
      </c>
      <c r="E583" s="1" t="s">
        <v>35</v>
      </c>
      <c r="F583" s="1" t="s">
        <v>41</v>
      </c>
      <c r="G583" s="1" t="s">
        <v>41</v>
      </c>
      <c r="H583" s="8">
        <v>282</v>
      </c>
      <c r="I583" s="8" t="s">
        <v>38</v>
      </c>
      <c r="J583" s="8">
        <v>0</v>
      </c>
      <c r="K583" s="8">
        <v>2</v>
      </c>
      <c r="L583" s="8">
        <v>3</v>
      </c>
      <c r="M583" s="8">
        <v>3</v>
      </c>
      <c r="N583" s="8">
        <v>3</v>
      </c>
      <c r="O583" s="8">
        <v>4</v>
      </c>
      <c r="P583" s="8">
        <v>3</v>
      </c>
      <c r="Q583" s="8">
        <v>3</v>
      </c>
      <c r="R583" s="8">
        <v>3</v>
      </c>
      <c r="S583" s="1" t="s">
        <v>39</v>
      </c>
      <c r="T583" s="1">
        <f t="shared" ca="1" si="0"/>
        <v>33</v>
      </c>
      <c r="U583" s="1" t="str">
        <f t="shared" si="1"/>
        <v>Neutral</v>
      </c>
      <c r="V583" s="1" t="e">
        <f t="array" aca="1" ref="V583:W583" ca="1">xlookup(C583,'Dataset 2 (LOOKUP)'!$A$2:$A$135,'Dataset 2 (LOOKUP)'!$B$2:$C$135,"")</f>
        <v>#NAME?</v>
      </c>
      <c r="W583" s="1" t="e">
        <f ca="1"/>
        <v>#NAME?</v>
      </c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5.75" customHeight="1">
      <c r="A584" s="8">
        <v>3071</v>
      </c>
      <c r="B584" s="1" t="s">
        <v>42</v>
      </c>
      <c r="C584" s="9" t="s">
        <v>92</v>
      </c>
      <c r="D584" s="10">
        <v>30329</v>
      </c>
      <c r="E584" s="1" t="s">
        <v>35</v>
      </c>
      <c r="F584" s="1" t="s">
        <v>41</v>
      </c>
      <c r="G584" s="1" t="s">
        <v>41</v>
      </c>
      <c r="H584" s="8">
        <v>413</v>
      </c>
      <c r="I584" s="8" t="s">
        <v>44</v>
      </c>
      <c r="J584" s="8">
        <v>1</v>
      </c>
      <c r="K584" s="8">
        <v>5</v>
      </c>
      <c r="L584" s="8">
        <v>5</v>
      </c>
      <c r="M584" s="8">
        <v>5</v>
      </c>
      <c r="N584" s="8">
        <v>5</v>
      </c>
      <c r="O584" s="8">
        <v>2</v>
      </c>
      <c r="P584" s="8">
        <v>5</v>
      </c>
      <c r="Q584" s="8">
        <v>5</v>
      </c>
      <c r="R584" s="8">
        <v>5</v>
      </c>
      <c r="S584" s="1" t="s">
        <v>50</v>
      </c>
      <c r="T584" s="1">
        <f t="shared" ca="1" si="0"/>
        <v>41</v>
      </c>
      <c r="U584" s="1" t="str">
        <f t="shared" si="1"/>
        <v>Positive</v>
      </c>
      <c r="V584" s="1" t="e">
        <f t="array" aca="1" ref="V584:W584" ca="1">xlookup(C584,'Dataset 2 (LOOKUP)'!$A$2:$A$135,'Dataset 2 (LOOKUP)'!$B$2:$C$135,"")</f>
        <v>#NAME?</v>
      </c>
      <c r="W584" s="1" t="e">
        <f ca="1"/>
        <v>#NAME?</v>
      </c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5.75" customHeight="1">
      <c r="A585" s="8">
        <v>3091</v>
      </c>
      <c r="B585" s="1" t="s">
        <v>33</v>
      </c>
      <c r="C585" s="9" t="s">
        <v>57</v>
      </c>
      <c r="D585" s="10">
        <v>22346</v>
      </c>
      <c r="E585" s="1" t="s">
        <v>55</v>
      </c>
      <c r="F585" s="1" t="s">
        <v>41</v>
      </c>
      <c r="G585" s="1" t="s">
        <v>37</v>
      </c>
      <c r="H585" s="8">
        <v>678</v>
      </c>
      <c r="I585" s="8" t="s">
        <v>38</v>
      </c>
      <c r="J585" s="8">
        <v>2</v>
      </c>
      <c r="K585" s="8">
        <v>3</v>
      </c>
      <c r="L585" s="8">
        <v>1</v>
      </c>
      <c r="M585" s="8">
        <v>4</v>
      </c>
      <c r="N585" s="8">
        <v>4</v>
      </c>
      <c r="O585" s="8">
        <v>4</v>
      </c>
      <c r="P585" s="8">
        <v>2</v>
      </c>
      <c r="Q585" s="8">
        <v>4</v>
      </c>
      <c r="R585" s="8">
        <v>2</v>
      </c>
      <c r="S585" s="1" t="s">
        <v>39</v>
      </c>
      <c r="T585" s="1">
        <f t="shared" ca="1" si="0"/>
        <v>62</v>
      </c>
      <c r="U585" s="1" t="str">
        <f t="shared" si="1"/>
        <v>Neutral</v>
      </c>
      <c r="V585" s="1" t="e">
        <f t="array" aca="1" ref="V585:W585" ca="1">xlookup(C585,'Dataset 2 (LOOKUP)'!$A$2:$A$135,'Dataset 2 (LOOKUP)'!$B$2:$C$135,"")</f>
        <v>#NAME?</v>
      </c>
      <c r="W585" s="1" t="e">
        <f ca="1"/>
        <v>#NAME?</v>
      </c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5.75" customHeight="1">
      <c r="A586" s="8">
        <v>1002</v>
      </c>
      <c r="B586" s="1" t="s">
        <v>33</v>
      </c>
      <c r="C586" s="9" t="s">
        <v>83</v>
      </c>
      <c r="D586" s="10">
        <v>27058</v>
      </c>
      <c r="E586" s="1" t="s">
        <v>55</v>
      </c>
      <c r="F586" s="1" t="s">
        <v>41</v>
      </c>
      <c r="G586" s="1" t="s">
        <v>37</v>
      </c>
      <c r="H586" s="8">
        <v>158</v>
      </c>
      <c r="I586" s="8" t="s">
        <v>38</v>
      </c>
      <c r="J586" s="8">
        <v>3</v>
      </c>
      <c r="K586" s="8">
        <v>5</v>
      </c>
      <c r="L586" s="8">
        <v>1</v>
      </c>
      <c r="M586" s="8">
        <v>1</v>
      </c>
      <c r="N586" s="8">
        <v>3</v>
      </c>
      <c r="O586" s="8">
        <v>3</v>
      </c>
      <c r="P586" s="8">
        <v>1</v>
      </c>
      <c r="Q586" s="8">
        <v>3</v>
      </c>
      <c r="R586" s="8">
        <v>3</v>
      </c>
      <c r="S586" s="1" t="s">
        <v>56</v>
      </c>
      <c r="T586" s="1">
        <f t="shared" ca="1" si="0"/>
        <v>49</v>
      </c>
      <c r="U586" s="1" t="str">
        <f t="shared" si="1"/>
        <v>Negative</v>
      </c>
      <c r="V586" s="1" t="e">
        <f t="array" aca="1" ref="V586:W586" ca="1">xlookup(C586,'Dataset 2 (LOOKUP)'!$A$2:$A$135,'Dataset 2 (LOOKUP)'!$B$2:$C$135,"")</f>
        <v>#NAME?</v>
      </c>
      <c r="W586" s="1" t="e">
        <f ca="1"/>
        <v>#NAME?</v>
      </c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5.75" customHeight="1">
      <c r="A587" s="8">
        <v>2285</v>
      </c>
      <c r="B587" s="1" t="s">
        <v>42</v>
      </c>
      <c r="C587" s="9" t="s">
        <v>49</v>
      </c>
      <c r="D587" s="10">
        <v>19263</v>
      </c>
      <c r="E587" s="1" t="s">
        <v>35</v>
      </c>
      <c r="F587" s="1" t="s">
        <v>41</v>
      </c>
      <c r="G587" s="1" t="s">
        <v>41</v>
      </c>
      <c r="H587" s="8">
        <v>3839</v>
      </c>
      <c r="I587" s="8" t="s">
        <v>38</v>
      </c>
      <c r="J587" s="8">
        <v>3</v>
      </c>
      <c r="K587" s="8">
        <v>5</v>
      </c>
      <c r="L587" s="8">
        <v>2</v>
      </c>
      <c r="M587" s="8">
        <v>4</v>
      </c>
      <c r="N587" s="8">
        <v>4</v>
      </c>
      <c r="O587" s="8">
        <v>5</v>
      </c>
      <c r="P587" s="8">
        <v>2</v>
      </c>
      <c r="Q587" s="8">
        <v>2</v>
      </c>
      <c r="R587" s="8">
        <v>2</v>
      </c>
      <c r="S587" s="1" t="s">
        <v>50</v>
      </c>
      <c r="T587" s="1">
        <f t="shared" ca="1" si="0"/>
        <v>71</v>
      </c>
      <c r="U587" s="1" t="str">
        <f t="shared" si="1"/>
        <v>Positive</v>
      </c>
      <c r="V587" s="1" t="e">
        <f t="array" aca="1" ref="V587:W587" ca="1">xlookup(C587,'Dataset 2 (LOOKUP)'!$A$2:$A$135,'Dataset 2 (LOOKUP)'!$B$2:$C$135,"")</f>
        <v>#NAME?</v>
      </c>
      <c r="W587" s="1" t="e">
        <f ca="1"/>
        <v>#NAME?</v>
      </c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5.75" customHeight="1">
      <c r="A588" s="8">
        <v>2847</v>
      </c>
      <c r="B588" s="1" t="s">
        <v>33</v>
      </c>
      <c r="C588" s="9" t="s">
        <v>67</v>
      </c>
      <c r="D588" s="10">
        <v>43529</v>
      </c>
      <c r="E588" s="1" t="s">
        <v>35</v>
      </c>
      <c r="F588" s="1" t="s">
        <v>41</v>
      </c>
      <c r="G588" s="1" t="s">
        <v>41</v>
      </c>
      <c r="H588" s="8">
        <v>3663</v>
      </c>
      <c r="I588" s="8" t="s">
        <v>38</v>
      </c>
      <c r="J588" s="8">
        <v>4</v>
      </c>
      <c r="K588" s="8">
        <v>1</v>
      </c>
      <c r="L588" s="8">
        <v>2</v>
      </c>
      <c r="M588" s="8">
        <v>2</v>
      </c>
      <c r="N588" s="8">
        <v>2</v>
      </c>
      <c r="O588" s="8">
        <v>2</v>
      </c>
      <c r="P588" s="8">
        <v>3</v>
      </c>
      <c r="Q588" s="8">
        <v>2</v>
      </c>
      <c r="R588" s="8">
        <v>4</v>
      </c>
      <c r="S588" s="1" t="s">
        <v>39</v>
      </c>
      <c r="T588" s="1">
        <f t="shared" ca="1" si="0"/>
        <v>4</v>
      </c>
      <c r="U588" s="1" t="str">
        <f t="shared" si="1"/>
        <v>Neutral</v>
      </c>
      <c r="V588" s="1" t="e">
        <f t="array" aca="1" ref="V588:W588" ca="1">xlookup(C588,'Dataset 2 (LOOKUP)'!$A$2:$A$135,'Dataset 2 (LOOKUP)'!$B$2:$C$135,"")</f>
        <v>#NAME?</v>
      </c>
      <c r="W588" s="1" t="e">
        <f ca="1"/>
        <v>#NAME?</v>
      </c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5.75" customHeight="1">
      <c r="A589" s="8">
        <v>2185</v>
      </c>
      <c r="B589" s="1" t="s">
        <v>33</v>
      </c>
      <c r="C589" s="9" t="s">
        <v>57</v>
      </c>
      <c r="D589" s="10">
        <v>37031</v>
      </c>
      <c r="E589" s="1" t="s">
        <v>35</v>
      </c>
      <c r="F589" s="1" t="s">
        <v>41</v>
      </c>
      <c r="G589" s="1" t="s">
        <v>37</v>
      </c>
      <c r="H589" s="8">
        <v>624</v>
      </c>
      <c r="I589" s="8" t="s">
        <v>38</v>
      </c>
      <c r="J589" s="8">
        <v>4</v>
      </c>
      <c r="K589" s="8">
        <v>4</v>
      </c>
      <c r="L589" s="8">
        <v>1</v>
      </c>
      <c r="M589" s="8">
        <v>4</v>
      </c>
      <c r="N589" s="8">
        <v>4</v>
      </c>
      <c r="O589" s="8">
        <v>4</v>
      </c>
      <c r="P589" s="8">
        <v>1</v>
      </c>
      <c r="Q589" s="8">
        <v>1</v>
      </c>
      <c r="R589" s="8">
        <v>1</v>
      </c>
      <c r="S589" s="1" t="s">
        <v>39</v>
      </c>
      <c r="T589" s="1">
        <f t="shared" ca="1" si="0"/>
        <v>22</v>
      </c>
      <c r="U589" s="1" t="str">
        <f t="shared" si="1"/>
        <v>Neutral</v>
      </c>
      <c r="V589" s="1" t="e">
        <f t="array" aca="1" ref="V589:W589" ca="1">xlookup(C589,'Dataset 2 (LOOKUP)'!$A$2:$A$135,'Dataset 2 (LOOKUP)'!$B$2:$C$135,"")</f>
        <v>#NAME?</v>
      </c>
      <c r="W589" s="1" t="e">
        <f ca="1"/>
        <v>#NAME?</v>
      </c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5.75" customHeight="1">
      <c r="A590" s="8">
        <v>1553</v>
      </c>
      <c r="B590" s="1" t="s">
        <v>33</v>
      </c>
      <c r="C590" s="9" t="s">
        <v>49</v>
      </c>
      <c r="D590" s="10">
        <v>20909</v>
      </c>
      <c r="E590" s="1" t="s">
        <v>35</v>
      </c>
      <c r="F590" s="1" t="s">
        <v>36</v>
      </c>
      <c r="G590" s="1" t="s">
        <v>37</v>
      </c>
      <c r="H590" s="8">
        <v>862</v>
      </c>
      <c r="I590" s="8" t="s">
        <v>38</v>
      </c>
      <c r="J590" s="8">
        <v>2</v>
      </c>
      <c r="K590" s="8">
        <v>4</v>
      </c>
      <c r="L590" s="8">
        <v>5</v>
      </c>
      <c r="M590" s="8">
        <v>4</v>
      </c>
      <c r="N590" s="8">
        <v>5</v>
      </c>
      <c r="O590" s="8">
        <v>5</v>
      </c>
      <c r="P590" s="8">
        <v>5</v>
      </c>
      <c r="Q590" s="8">
        <v>5</v>
      </c>
      <c r="R590" s="8">
        <v>5</v>
      </c>
      <c r="S590" s="1" t="s">
        <v>39</v>
      </c>
      <c r="T590" s="1">
        <f t="shared" ca="1" si="0"/>
        <v>66</v>
      </c>
      <c r="U590" s="1" t="str">
        <f t="shared" si="1"/>
        <v>Neutral</v>
      </c>
      <c r="V590" s="1" t="e">
        <f t="array" aca="1" ref="V590:W590" ca="1">xlookup(C590,'Dataset 2 (LOOKUP)'!$A$2:$A$135,'Dataset 2 (LOOKUP)'!$B$2:$C$135,"")</f>
        <v>#NAME?</v>
      </c>
      <c r="W590" s="1" t="e">
        <f ca="1"/>
        <v>#NAME?</v>
      </c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5.75" customHeight="1">
      <c r="A591" s="8">
        <v>1489</v>
      </c>
      <c r="B591" s="1" t="s">
        <v>33</v>
      </c>
      <c r="C591" s="9" t="s">
        <v>82</v>
      </c>
      <c r="D591" s="10">
        <v>24158</v>
      </c>
      <c r="E591" s="1" t="s">
        <v>35</v>
      </c>
      <c r="F591" s="1" t="s">
        <v>41</v>
      </c>
      <c r="G591" s="1" t="s">
        <v>41</v>
      </c>
      <c r="H591" s="8">
        <v>737</v>
      </c>
      <c r="I591" s="8" t="s">
        <v>38</v>
      </c>
      <c r="J591" s="8">
        <v>4</v>
      </c>
      <c r="K591" s="8">
        <v>5</v>
      </c>
      <c r="L591" s="8">
        <v>5</v>
      </c>
      <c r="M591" s="8">
        <v>4</v>
      </c>
      <c r="N591" s="8">
        <v>3</v>
      </c>
      <c r="O591" s="8">
        <v>3</v>
      </c>
      <c r="P591" s="8">
        <v>5</v>
      </c>
      <c r="Q591" s="8">
        <v>5</v>
      </c>
      <c r="R591" s="8">
        <v>5</v>
      </c>
      <c r="S591" s="1" t="s">
        <v>50</v>
      </c>
      <c r="T591" s="1">
        <f t="shared" ca="1" si="0"/>
        <v>57</v>
      </c>
      <c r="U591" s="1" t="str">
        <f t="shared" si="1"/>
        <v>Positive</v>
      </c>
      <c r="V591" s="1" t="e">
        <f t="array" aca="1" ref="V591:W591" ca="1">xlookup(C591,'Dataset 2 (LOOKUP)'!$A$2:$A$135,'Dataset 2 (LOOKUP)'!$B$2:$C$135,"")</f>
        <v>#NAME?</v>
      </c>
      <c r="W591" s="1" t="e">
        <f ca="1"/>
        <v>#NAME?</v>
      </c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5.75" customHeight="1">
      <c r="A592" s="8">
        <v>3207</v>
      </c>
      <c r="B592" s="1" t="s">
        <v>33</v>
      </c>
      <c r="C592" s="9" t="s">
        <v>46</v>
      </c>
      <c r="D592" s="10">
        <v>25941</v>
      </c>
      <c r="E592" s="1" t="s">
        <v>35</v>
      </c>
      <c r="F592" s="1" t="s">
        <v>36</v>
      </c>
      <c r="G592" s="1" t="s">
        <v>37</v>
      </c>
      <c r="H592" s="8">
        <v>585</v>
      </c>
      <c r="I592" s="8" t="s">
        <v>44</v>
      </c>
      <c r="J592" s="8">
        <v>2</v>
      </c>
      <c r="K592" s="8">
        <v>4</v>
      </c>
      <c r="L592" s="8">
        <v>3</v>
      </c>
      <c r="M592" s="8">
        <v>3</v>
      </c>
      <c r="N592" s="8">
        <v>3</v>
      </c>
      <c r="O592" s="8">
        <v>3</v>
      </c>
      <c r="P592" s="8">
        <v>4</v>
      </c>
      <c r="Q592" s="8">
        <v>3</v>
      </c>
      <c r="R592" s="8">
        <v>4</v>
      </c>
      <c r="S592" s="1" t="s">
        <v>39</v>
      </c>
      <c r="T592" s="1">
        <f t="shared" ca="1" si="0"/>
        <v>53</v>
      </c>
      <c r="U592" s="1" t="str">
        <f t="shared" si="1"/>
        <v>Neutral</v>
      </c>
      <c r="V592" s="1" t="e">
        <f t="array" aca="1" ref="V592:W592" ca="1">xlookup(C592,'Dataset 2 (LOOKUP)'!$A$2:$A$135,'Dataset 2 (LOOKUP)'!$B$2:$C$135,"")</f>
        <v>#NAME?</v>
      </c>
      <c r="W592" s="1" t="e">
        <f ca="1"/>
        <v>#NAME?</v>
      </c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5.75" customHeight="1">
      <c r="A593" s="8">
        <v>1352</v>
      </c>
      <c r="B593" s="1" t="s">
        <v>33</v>
      </c>
      <c r="C593" s="9" t="s">
        <v>64</v>
      </c>
      <c r="D593" s="10">
        <v>24205</v>
      </c>
      <c r="E593" s="1" t="s">
        <v>35</v>
      </c>
      <c r="F593" s="1" t="s">
        <v>41</v>
      </c>
      <c r="G593" s="1" t="s">
        <v>41</v>
      </c>
      <c r="H593" s="8">
        <v>2186</v>
      </c>
      <c r="I593" s="8" t="s">
        <v>38</v>
      </c>
      <c r="J593" s="8">
        <v>3</v>
      </c>
      <c r="K593" s="8">
        <v>2</v>
      </c>
      <c r="L593" s="8">
        <v>2</v>
      </c>
      <c r="M593" s="8">
        <v>3</v>
      </c>
      <c r="N593" s="8">
        <v>3</v>
      </c>
      <c r="O593" s="8">
        <v>5</v>
      </c>
      <c r="P593" s="8">
        <v>2</v>
      </c>
      <c r="Q593" s="8">
        <v>2</v>
      </c>
      <c r="R593" s="8">
        <v>4</v>
      </c>
      <c r="S593" s="1" t="s">
        <v>39</v>
      </c>
      <c r="T593" s="1">
        <f t="shared" ca="1" si="0"/>
        <v>57</v>
      </c>
      <c r="U593" s="1" t="str">
        <f t="shared" si="1"/>
        <v>Neutral</v>
      </c>
      <c r="V593" s="1" t="e">
        <f t="array" aca="1" ref="V593:W593" ca="1">xlookup(C593,'Dataset 2 (LOOKUP)'!$A$2:$A$135,'Dataset 2 (LOOKUP)'!$B$2:$C$135,"")</f>
        <v>#NAME?</v>
      </c>
      <c r="W593" s="1" t="e">
        <f ca="1"/>
        <v>#NAME?</v>
      </c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5.75" customHeight="1">
      <c r="A594" s="8">
        <v>3293</v>
      </c>
      <c r="B594" s="1" t="s">
        <v>42</v>
      </c>
      <c r="C594" s="9" t="s">
        <v>52</v>
      </c>
      <c r="D594" s="10">
        <v>42298</v>
      </c>
      <c r="E594" s="1" t="s">
        <v>55</v>
      </c>
      <c r="F594" s="1" t="s">
        <v>36</v>
      </c>
      <c r="G594" s="1" t="s">
        <v>37</v>
      </c>
      <c r="H594" s="8">
        <v>479</v>
      </c>
      <c r="I594" s="8" t="s">
        <v>44</v>
      </c>
      <c r="J594" s="8">
        <v>3</v>
      </c>
      <c r="K594" s="8">
        <v>5</v>
      </c>
      <c r="L594" s="8">
        <v>5</v>
      </c>
      <c r="M594" s="8">
        <v>1</v>
      </c>
      <c r="N594" s="8">
        <v>4</v>
      </c>
      <c r="O594" s="8">
        <v>4</v>
      </c>
      <c r="P594" s="8">
        <v>2</v>
      </c>
      <c r="Q594" s="8">
        <v>4</v>
      </c>
      <c r="R594" s="8">
        <v>4</v>
      </c>
      <c r="S594" s="1" t="s">
        <v>39</v>
      </c>
      <c r="T594" s="1">
        <f t="shared" ca="1" si="0"/>
        <v>8</v>
      </c>
      <c r="U594" s="1" t="str">
        <f t="shared" si="1"/>
        <v>Neutral</v>
      </c>
      <c r="V594" s="1" t="e">
        <f t="array" aca="1" ref="V594:W594" ca="1">xlookup(C594,'Dataset 2 (LOOKUP)'!$A$2:$A$135,'Dataset 2 (LOOKUP)'!$B$2:$C$135,"")</f>
        <v>#NAME?</v>
      </c>
      <c r="W594" s="1" t="e">
        <f ca="1"/>
        <v>#NAME?</v>
      </c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5.75" customHeight="1">
      <c r="A595" s="8">
        <v>2647</v>
      </c>
      <c r="B595" s="1" t="s">
        <v>33</v>
      </c>
      <c r="C595" s="9" t="s">
        <v>105</v>
      </c>
      <c r="D595" s="10">
        <v>42942</v>
      </c>
      <c r="E595" s="1" t="s">
        <v>35</v>
      </c>
      <c r="F595" s="1" t="s">
        <v>41</v>
      </c>
      <c r="G595" s="1" t="s">
        <v>41</v>
      </c>
      <c r="H595" s="8">
        <v>622</v>
      </c>
      <c r="I595" s="8" t="s">
        <v>44</v>
      </c>
      <c r="J595" s="8">
        <v>4</v>
      </c>
      <c r="K595" s="8">
        <v>3</v>
      </c>
      <c r="L595" s="8">
        <v>3</v>
      </c>
      <c r="M595" s="8">
        <v>5</v>
      </c>
      <c r="N595" s="8">
        <v>5</v>
      </c>
      <c r="O595" s="8">
        <v>5</v>
      </c>
      <c r="P595" s="8">
        <v>5</v>
      </c>
      <c r="Q595" s="8">
        <v>5</v>
      </c>
      <c r="R595" s="8">
        <v>5</v>
      </c>
      <c r="S595" s="1" t="s">
        <v>50</v>
      </c>
      <c r="T595" s="1">
        <f t="shared" ca="1" si="0"/>
        <v>6</v>
      </c>
      <c r="U595" s="1" t="str">
        <f t="shared" si="1"/>
        <v>Positive</v>
      </c>
      <c r="V595" s="1" t="e">
        <f t="array" aca="1" ref="V595:W595" ca="1">xlookup(C595,'Dataset 2 (LOOKUP)'!$A$2:$A$135,'Dataset 2 (LOOKUP)'!$B$2:$C$135,"")</f>
        <v>#NAME?</v>
      </c>
      <c r="W595" s="1" t="e">
        <f ca="1"/>
        <v>#NAME?</v>
      </c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5.75" customHeight="1">
      <c r="A596" s="8">
        <v>623</v>
      </c>
      <c r="B596" s="1" t="s">
        <v>42</v>
      </c>
      <c r="C596" s="9" t="s">
        <v>95</v>
      </c>
      <c r="D596" s="10">
        <v>22813</v>
      </c>
      <c r="E596" s="1" t="s">
        <v>55</v>
      </c>
      <c r="F596" s="1" t="s">
        <v>41</v>
      </c>
      <c r="G596" s="1" t="s">
        <v>41</v>
      </c>
      <c r="H596" s="8">
        <v>309</v>
      </c>
      <c r="I596" s="8" t="s">
        <v>38</v>
      </c>
      <c r="J596" s="8">
        <v>2</v>
      </c>
      <c r="K596" s="8">
        <v>5</v>
      </c>
      <c r="L596" s="8">
        <v>3</v>
      </c>
      <c r="M596" s="8">
        <v>1</v>
      </c>
      <c r="N596" s="8">
        <v>1</v>
      </c>
      <c r="O596" s="8">
        <v>1</v>
      </c>
      <c r="P596" s="8">
        <v>5</v>
      </c>
      <c r="Q596" s="8">
        <v>1</v>
      </c>
      <c r="R596" s="8">
        <v>4</v>
      </c>
      <c r="S596" s="1" t="s">
        <v>56</v>
      </c>
      <c r="T596" s="1">
        <f t="shared" ca="1" si="0"/>
        <v>61</v>
      </c>
      <c r="U596" s="1" t="str">
        <f t="shared" si="1"/>
        <v>Negative</v>
      </c>
      <c r="V596" s="1" t="e">
        <f t="array" aca="1" ref="V596:W596" ca="1">xlookup(C596,'Dataset 2 (LOOKUP)'!$A$2:$A$135,'Dataset 2 (LOOKUP)'!$B$2:$C$135,"")</f>
        <v>#NAME?</v>
      </c>
      <c r="W596" s="1" t="e">
        <f ca="1"/>
        <v>#NAME?</v>
      </c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5.75" customHeight="1">
      <c r="A597" s="8">
        <v>661</v>
      </c>
      <c r="B597" s="1" t="s">
        <v>33</v>
      </c>
      <c r="C597" s="9" t="s">
        <v>90</v>
      </c>
      <c r="D597" s="10">
        <v>35426</v>
      </c>
      <c r="E597" s="1" t="s">
        <v>35</v>
      </c>
      <c r="F597" s="1" t="s">
        <v>41</v>
      </c>
      <c r="G597" s="1" t="s">
        <v>41</v>
      </c>
      <c r="H597" s="8">
        <v>3574</v>
      </c>
      <c r="I597" s="8" t="s">
        <v>38</v>
      </c>
      <c r="J597" s="8">
        <v>3</v>
      </c>
      <c r="K597" s="8">
        <v>3</v>
      </c>
      <c r="L597" s="8">
        <v>4</v>
      </c>
      <c r="M597" s="8">
        <v>4</v>
      </c>
      <c r="N597" s="8">
        <v>3</v>
      </c>
      <c r="O597" s="8">
        <v>5</v>
      </c>
      <c r="P597" s="8">
        <v>4</v>
      </c>
      <c r="Q597" s="8">
        <v>4</v>
      </c>
      <c r="R597" s="8">
        <v>5</v>
      </c>
      <c r="S597" s="1" t="s">
        <v>50</v>
      </c>
      <c r="T597" s="1">
        <f t="shared" ca="1" si="0"/>
        <v>27</v>
      </c>
      <c r="U597" s="1" t="str">
        <f t="shared" si="1"/>
        <v>Positive</v>
      </c>
      <c r="V597" s="1" t="e">
        <f t="array" aca="1" ref="V597:W597" ca="1">xlookup(C597,'Dataset 2 (LOOKUP)'!$A$2:$A$135,'Dataset 2 (LOOKUP)'!$B$2:$C$135,"")</f>
        <v>#NAME?</v>
      </c>
      <c r="W597" s="1" t="e">
        <f ca="1"/>
        <v>#NAME?</v>
      </c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5.75" customHeight="1">
      <c r="A598" s="8">
        <v>1705</v>
      </c>
      <c r="B598" s="1" t="s">
        <v>42</v>
      </c>
      <c r="C598" s="9" t="s">
        <v>49</v>
      </c>
      <c r="D598" s="10">
        <v>28223</v>
      </c>
      <c r="E598" s="1" t="s">
        <v>55</v>
      </c>
      <c r="F598" s="1" t="s">
        <v>41</v>
      </c>
      <c r="G598" s="1" t="s">
        <v>41</v>
      </c>
      <c r="H598" s="8">
        <v>364</v>
      </c>
      <c r="I598" s="8" t="s">
        <v>38</v>
      </c>
      <c r="J598" s="8">
        <v>4</v>
      </c>
      <c r="K598" s="8">
        <v>4</v>
      </c>
      <c r="L598" s="8">
        <v>3</v>
      </c>
      <c r="M598" s="8">
        <v>2</v>
      </c>
      <c r="N598" s="8">
        <v>4</v>
      </c>
      <c r="O598" s="8">
        <v>4</v>
      </c>
      <c r="P598" s="8">
        <v>5</v>
      </c>
      <c r="Q598" s="8">
        <v>4</v>
      </c>
      <c r="R598" s="8">
        <v>4</v>
      </c>
      <c r="S598" s="1" t="s">
        <v>50</v>
      </c>
      <c r="T598" s="1">
        <f t="shared" ca="1" si="0"/>
        <v>46</v>
      </c>
      <c r="U598" s="1" t="str">
        <f t="shared" si="1"/>
        <v>Positive</v>
      </c>
      <c r="V598" s="1" t="e">
        <f t="array" aca="1" ref="V598:W598" ca="1">xlookup(C598,'Dataset 2 (LOOKUP)'!$A$2:$A$135,'Dataset 2 (LOOKUP)'!$B$2:$C$135,"")</f>
        <v>#NAME?</v>
      </c>
      <c r="W598" s="1" t="e">
        <f ca="1"/>
        <v>#NAME?</v>
      </c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5.75" customHeight="1">
      <c r="A599" s="8">
        <v>1628</v>
      </c>
      <c r="B599" s="1" t="s">
        <v>33</v>
      </c>
      <c r="C599" s="9" t="s">
        <v>34</v>
      </c>
      <c r="D599" s="10">
        <v>33072</v>
      </c>
      <c r="E599" s="1" t="s">
        <v>55</v>
      </c>
      <c r="F599" s="1" t="s">
        <v>41</v>
      </c>
      <c r="G599" s="1" t="s">
        <v>41</v>
      </c>
      <c r="H599" s="8">
        <v>999</v>
      </c>
      <c r="I599" s="8" t="s">
        <v>38</v>
      </c>
      <c r="J599" s="8">
        <v>1</v>
      </c>
      <c r="K599" s="8">
        <v>2</v>
      </c>
      <c r="L599" s="8">
        <v>4</v>
      </c>
      <c r="M599" s="8">
        <v>4</v>
      </c>
      <c r="N599" s="8">
        <v>2</v>
      </c>
      <c r="O599" s="8">
        <v>2</v>
      </c>
      <c r="P599" s="8">
        <v>4</v>
      </c>
      <c r="Q599" s="8">
        <v>2</v>
      </c>
      <c r="R599" s="8">
        <v>3</v>
      </c>
      <c r="S599" s="1" t="s">
        <v>39</v>
      </c>
      <c r="T599" s="1">
        <f t="shared" ca="1" si="0"/>
        <v>33</v>
      </c>
      <c r="U599" s="1" t="str">
        <f t="shared" si="1"/>
        <v>Neutral</v>
      </c>
      <c r="V599" s="1" t="e">
        <f t="array" aca="1" ref="V599:W599" ca="1">xlookup(C599,'Dataset 2 (LOOKUP)'!$A$2:$A$135,'Dataset 2 (LOOKUP)'!$B$2:$C$135,"")</f>
        <v>#NAME?</v>
      </c>
      <c r="W599" s="1" t="e">
        <f ca="1"/>
        <v>#NAME?</v>
      </c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5.75" customHeight="1">
      <c r="A600" s="8">
        <v>1707</v>
      </c>
      <c r="B600" s="1" t="s">
        <v>33</v>
      </c>
      <c r="C600" s="9" t="s">
        <v>71</v>
      </c>
      <c r="D600" s="10">
        <v>17790</v>
      </c>
      <c r="E600" s="1" t="s">
        <v>35</v>
      </c>
      <c r="F600" s="1" t="s">
        <v>41</v>
      </c>
      <c r="G600" s="1" t="s">
        <v>41</v>
      </c>
      <c r="H600" s="8">
        <v>327</v>
      </c>
      <c r="I600" s="8" t="s">
        <v>44</v>
      </c>
      <c r="J600" s="8">
        <v>3</v>
      </c>
      <c r="K600" s="8">
        <v>5</v>
      </c>
      <c r="L600" s="8">
        <v>4</v>
      </c>
      <c r="M600" s="8">
        <v>5</v>
      </c>
      <c r="N600" s="8">
        <v>5</v>
      </c>
      <c r="O600" s="8">
        <v>2</v>
      </c>
      <c r="P600" s="8">
        <v>4</v>
      </c>
      <c r="Q600" s="8">
        <v>4</v>
      </c>
      <c r="R600" s="8">
        <v>4</v>
      </c>
      <c r="S600" s="1" t="s">
        <v>50</v>
      </c>
      <c r="T600" s="1">
        <f t="shared" ca="1" si="0"/>
        <v>75</v>
      </c>
      <c r="U600" s="1" t="str">
        <f t="shared" si="1"/>
        <v>Positive</v>
      </c>
      <c r="V600" s="1" t="e">
        <f t="array" aca="1" ref="V600:W600" ca="1">xlookup(C600,'Dataset 2 (LOOKUP)'!$A$2:$A$135,'Dataset 2 (LOOKUP)'!$B$2:$C$135,"")</f>
        <v>#NAME?</v>
      </c>
      <c r="W600" s="1" t="e">
        <f ca="1"/>
        <v>#NAME?</v>
      </c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5.75" customHeight="1">
      <c r="A601" s="8">
        <v>1797</v>
      </c>
      <c r="B601" s="1" t="s">
        <v>42</v>
      </c>
      <c r="C601" s="9" t="s">
        <v>34</v>
      </c>
      <c r="D601" s="10">
        <v>18187</v>
      </c>
      <c r="E601" s="1" t="s">
        <v>55</v>
      </c>
      <c r="F601" s="1" t="s">
        <v>41</v>
      </c>
      <c r="G601" s="1" t="s">
        <v>41</v>
      </c>
      <c r="H601" s="8">
        <v>408</v>
      </c>
      <c r="I601" s="8" t="s">
        <v>44</v>
      </c>
      <c r="J601" s="8">
        <v>3</v>
      </c>
      <c r="K601" s="8">
        <v>3</v>
      </c>
      <c r="L601" s="8">
        <v>5</v>
      </c>
      <c r="M601" s="8">
        <v>1</v>
      </c>
      <c r="N601" s="8">
        <v>1</v>
      </c>
      <c r="O601" s="8">
        <v>1</v>
      </c>
      <c r="P601" s="8">
        <v>5</v>
      </c>
      <c r="Q601" s="8">
        <v>1</v>
      </c>
      <c r="R601" s="8">
        <v>4</v>
      </c>
      <c r="S601" s="1" t="s">
        <v>39</v>
      </c>
      <c r="T601" s="1">
        <f t="shared" ca="1" si="0"/>
        <v>74</v>
      </c>
      <c r="U601" s="1" t="str">
        <f t="shared" si="1"/>
        <v>Neutral</v>
      </c>
      <c r="V601" s="1" t="e">
        <f t="array" aca="1" ref="V601:W601" ca="1">xlookup(C601,'Dataset 2 (LOOKUP)'!$A$2:$A$135,'Dataset 2 (LOOKUP)'!$B$2:$C$135,"")</f>
        <v>#NAME?</v>
      </c>
      <c r="W601" s="1" t="e">
        <f ca="1"/>
        <v>#NAME?</v>
      </c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5.75" customHeight="1">
      <c r="A602" s="8">
        <v>430</v>
      </c>
      <c r="B602" s="1" t="s">
        <v>33</v>
      </c>
      <c r="C602" s="9" t="s">
        <v>59</v>
      </c>
      <c r="D602" s="10">
        <v>18715</v>
      </c>
      <c r="E602" s="1" t="s">
        <v>35</v>
      </c>
      <c r="F602" s="1" t="s">
        <v>36</v>
      </c>
      <c r="G602" s="1" t="s">
        <v>41</v>
      </c>
      <c r="H602" s="8">
        <v>140</v>
      </c>
      <c r="I602" s="8" t="s">
        <v>44</v>
      </c>
      <c r="J602" s="8">
        <v>3</v>
      </c>
      <c r="K602" s="8">
        <v>1</v>
      </c>
      <c r="L602" s="8">
        <v>1</v>
      </c>
      <c r="M602" s="8">
        <v>2</v>
      </c>
      <c r="N602" s="8">
        <v>2</v>
      </c>
      <c r="O602" s="8">
        <v>2</v>
      </c>
      <c r="P602" s="8">
        <v>4</v>
      </c>
      <c r="Q602" s="8">
        <v>2</v>
      </c>
      <c r="R602" s="8">
        <v>1</v>
      </c>
      <c r="S602" s="1" t="s">
        <v>56</v>
      </c>
      <c r="T602" s="1">
        <f t="shared" ca="1" si="0"/>
        <v>72</v>
      </c>
      <c r="U602" s="1" t="str">
        <f t="shared" si="1"/>
        <v>Negative</v>
      </c>
      <c r="V602" s="1" t="e">
        <f t="array" aca="1" ref="V602:W602" ca="1">xlookup(C602,'Dataset 2 (LOOKUP)'!$A$2:$A$135,'Dataset 2 (LOOKUP)'!$B$2:$C$135,"")</f>
        <v>#NAME?</v>
      </c>
      <c r="W602" s="1" t="e">
        <f ca="1"/>
        <v>#NAME?</v>
      </c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5.75" customHeight="1">
      <c r="A603" s="8">
        <v>2735</v>
      </c>
      <c r="B603" s="1" t="s">
        <v>33</v>
      </c>
      <c r="C603" s="9" t="s">
        <v>93</v>
      </c>
      <c r="D603" s="10">
        <v>38588</v>
      </c>
      <c r="E603" s="1" t="s">
        <v>35</v>
      </c>
      <c r="F603" s="1" t="s">
        <v>41</v>
      </c>
      <c r="G603" s="1" t="s">
        <v>41</v>
      </c>
      <c r="H603" s="8">
        <v>772</v>
      </c>
      <c r="I603" s="8" t="s">
        <v>44</v>
      </c>
      <c r="J603" s="8">
        <v>1</v>
      </c>
      <c r="K603" s="8">
        <v>3</v>
      </c>
      <c r="L603" s="8">
        <v>5</v>
      </c>
      <c r="M603" s="8">
        <v>4</v>
      </c>
      <c r="N603" s="8">
        <v>4</v>
      </c>
      <c r="O603" s="8">
        <v>5</v>
      </c>
      <c r="P603" s="8">
        <v>5</v>
      </c>
      <c r="Q603" s="8">
        <v>5</v>
      </c>
      <c r="R603" s="8">
        <v>5</v>
      </c>
      <c r="S603" s="1" t="s">
        <v>50</v>
      </c>
      <c r="T603" s="1">
        <f t="shared" ca="1" si="0"/>
        <v>18</v>
      </c>
      <c r="U603" s="1" t="str">
        <f t="shared" si="1"/>
        <v>Positive</v>
      </c>
      <c r="V603" s="1" t="e">
        <f t="array" aca="1" ref="V603:W603" ca="1">xlookup(C603,'Dataset 2 (LOOKUP)'!$A$2:$A$135,'Dataset 2 (LOOKUP)'!$B$2:$C$135,"")</f>
        <v>#NAME?</v>
      </c>
      <c r="W603" s="1" t="e">
        <f ca="1"/>
        <v>#NAME?</v>
      </c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5.75" customHeight="1">
      <c r="A604" s="8">
        <v>3169</v>
      </c>
      <c r="B604" s="1" t="s">
        <v>42</v>
      </c>
      <c r="C604" s="9" t="s">
        <v>34</v>
      </c>
      <c r="D604" s="10">
        <v>22363</v>
      </c>
      <c r="E604" s="1" t="s">
        <v>35</v>
      </c>
      <c r="F604" s="1" t="s">
        <v>41</v>
      </c>
      <c r="G604" s="1" t="s">
        <v>41</v>
      </c>
      <c r="H604" s="8">
        <v>585</v>
      </c>
      <c r="I604" s="8" t="s">
        <v>44</v>
      </c>
      <c r="J604" s="8">
        <v>2</v>
      </c>
      <c r="K604" s="8">
        <v>3</v>
      </c>
      <c r="L604" s="8">
        <v>4</v>
      </c>
      <c r="M604" s="8">
        <v>4</v>
      </c>
      <c r="N604" s="8">
        <v>5</v>
      </c>
      <c r="O604" s="8">
        <v>5</v>
      </c>
      <c r="P604" s="8">
        <v>4</v>
      </c>
      <c r="Q604" s="8">
        <v>4</v>
      </c>
      <c r="R604" s="8">
        <v>4</v>
      </c>
      <c r="S604" s="1" t="s">
        <v>50</v>
      </c>
      <c r="T604" s="1">
        <f t="shared" ca="1" si="0"/>
        <v>62</v>
      </c>
      <c r="U604" s="1" t="str">
        <f t="shared" si="1"/>
        <v>Positive</v>
      </c>
      <c r="V604" s="1" t="e">
        <f t="array" aca="1" ref="V604:W604" ca="1">xlookup(C604,'Dataset 2 (LOOKUP)'!$A$2:$A$135,'Dataset 2 (LOOKUP)'!$B$2:$C$135,"")</f>
        <v>#NAME?</v>
      </c>
      <c r="W604" s="1" t="e">
        <f ca="1"/>
        <v>#NAME?</v>
      </c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5.75" customHeight="1">
      <c r="A605" s="8">
        <v>2279</v>
      </c>
      <c r="B605" s="1" t="s">
        <v>33</v>
      </c>
      <c r="C605" s="9" t="s">
        <v>127</v>
      </c>
      <c r="D605" s="10">
        <v>29643</v>
      </c>
      <c r="E605" s="1" t="s">
        <v>35</v>
      </c>
      <c r="F605" s="1" t="s">
        <v>41</v>
      </c>
      <c r="G605" s="1" t="s">
        <v>41</v>
      </c>
      <c r="H605" s="8">
        <v>1720</v>
      </c>
      <c r="I605" s="8" t="s">
        <v>44</v>
      </c>
      <c r="J605" s="8">
        <v>2</v>
      </c>
      <c r="K605" s="8">
        <v>3</v>
      </c>
      <c r="L605" s="8">
        <v>5</v>
      </c>
      <c r="M605" s="8">
        <v>2</v>
      </c>
      <c r="N605" s="8">
        <v>2</v>
      </c>
      <c r="O605" s="8">
        <v>2</v>
      </c>
      <c r="P605" s="8">
        <v>5</v>
      </c>
      <c r="Q605" s="8">
        <v>2</v>
      </c>
      <c r="R605" s="8">
        <v>4</v>
      </c>
      <c r="S605" s="1" t="s">
        <v>50</v>
      </c>
      <c r="T605" s="1">
        <f t="shared" ca="1" si="0"/>
        <v>42</v>
      </c>
      <c r="U605" s="1" t="str">
        <f t="shared" si="1"/>
        <v>Positive</v>
      </c>
      <c r="V605" s="1" t="e">
        <f t="array" aca="1" ref="V605:W605" ca="1">xlookup(C605,'Dataset 2 (LOOKUP)'!$A$2:$A$135,'Dataset 2 (LOOKUP)'!$B$2:$C$135,"")</f>
        <v>#NAME?</v>
      </c>
      <c r="W605" s="1" t="e">
        <f ca="1"/>
        <v>#NAME?</v>
      </c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5.75" customHeight="1">
      <c r="A606" s="8">
        <v>552</v>
      </c>
      <c r="B606" s="1" t="s">
        <v>33</v>
      </c>
      <c r="C606" s="9" t="s">
        <v>69</v>
      </c>
      <c r="D606" s="10">
        <v>26028</v>
      </c>
      <c r="E606" s="1" t="s">
        <v>35</v>
      </c>
      <c r="F606" s="1" t="s">
        <v>41</v>
      </c>
      <c r="G606" s="1" t="s">
        <v>41</v>
      </c>
      <c r="H606" s="8">
        <v>89</v>
      </c>
      <c r="I606" s="8" t="s">
        <v>38</v>
      </c>
      <c r="J606" s="8">
        <v>4</v>
      </c>
      <c r="K606" s="8">
        <v>4</v>
      </c>
      <c r="L606" s="8">
        <v>4</v>
      </c>
      <c r="M606" s="8">
        <v>4</v>
      </c>
      <c r="N606" s="8">
        <v>5</v>
      </c>
      <c r="O606" s="8">
        <v>2</v>
      </c>
      <c r="P606" s="8">
        <v>4</v>
      </c>
      <c r="Q606" s="8">
        <v>4</v>
      </c>
      <c r="R606" s="8">
        <v>4</v>
      </c>
      <c r="S606" s="1" t="s">
        <v>50</v>
      </c>
      <c r="T606" s="1">
        <f t="shared" ca="1" si="0"/>
        <v>52</v>
      </c>
      <c r="U606" s="1" t="str">
        <f t="shared" si="1"/>
        <v>Positive</v>
      </c>
      <c r="V606" s="1" t="e">
        <f t="array" aca="1" ref="V606:W606" ca="1">xlookup(C606,'Dataset 2 (LOOKUP)'!$A$2:$A$135,'Dataset 2 (LOOKUP)'!$B$2:$C$135,"")</f>
        <v>#NAME?</v>
      </c>
      <c r="W606" s="1" t="e">
        <f ca="1"/>
        <v>#NAME?</v>
      </c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5.75" customHeight="1">
      <c r="A607" s="8">
        <v>1305</v>
      </c>
      <c r="B607" s="1" t="s">
        <v>33</v>
      </c>
      <c r="C607" s="9" t="s">
        <v>83</v>
      </c>
      <c r="D607" s="10">
        <v>35535</v>
      </c>
      <c r="E607" s="1" t="s">
        <v>35</v>
      </c>
      <c r="F607" s="1" t="s">
        <v>41</v>
      </c>
      <c r="G607" s="1" t="s">
        <v>41</v>
      </c>
      <c r="H607" s="8">
        <v>2622</v>
      </c>
      <c r="I607" s="8" t="s">
        <v>44</v>
      </c>
      <c r="J607" s="8">
        <v>0</v>
      </c>
      <c r="K607" s="8">
        <v>3</v>
      </c>
      <c r="L607" s="8">
        <v>1</v>
      </c>
      <c r="M607" s="8">
        <v>5</v>
      </c>
      <c r="N607" s="8">
        <v>5</v>
      </c>
      <c r="O607" s="8">
        <v>5</v>
      </c>
      <c r="P607" s="8">
        <v>1</v>
      </c>
      <c r="Q607" s="8">
        <v>1</v>
      </c>
      <c r="R607" s="8">
        <v>1</v>
      </c>
      <c r="S607" s="1" t="s">
        <v>50</v>
      </c>
      <c r="T607" s="1">
        <f t="shared" ca="1" si="0"/>
        <v>26</v>
      </c>
      <c r="U607" s="1" t="str">
        <f t="shared" si="1"/>
        <v>Positive</v>
      </c>
      <c r="V607" s="1" t="e">
        <f t="array" aca="1" ref="V607:W607" ca="1">xlookup(C607,'Dataset 2 (LOOKUP)'!$A$2:$A$135,'Dataset 2 (LOOKUP)'!$B$2:$C$135,"")</f>
        <v>#NAME?</v>
      </c>
      <c r="W607" s="1" t="e">
        <f ca="1"/>
        <v>#NAME?</v>
      </c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5.75" customHeight="1">
      <c r="A608" s="8">
        <v>3389</v>
      </c>
      <c r="B608" s="1" t="s">
        <v>33</v>
      </c>
      <c r="C608" s="9" t="s">
        <v>73</v>
      </c>
      <c r="D608" s="10">
        <v>39405</v>
      </c>
      <c r="E608" s="1" t="s">
        <v>35</v>
      </c>
      <c r="F608" s="1" t="s">
        <v>41</v>
      </c>
      <c r="G608" s="1" t="s">
        <v>41</v>
      </c>
      <c r="H608" s="8">
        <v>3213</v>
      </c>
      <c r="I608" s="8" t="s">
        <v>38</v>
      </c>
      <c r="J608" s="8">
        <v>4</v>
      </c>
      <c r="K608" s="8">
        <v>3</v>
      </c>
      <c r="L608" s="8">
        <v>1</v>
      </c>
      <c r="M608" s="8">
        <v>3</v>
      </c>
      <c r="N608" s="8">
        <v>2</v>
      </c>
      <c r="O608" s="8">
        <v>1</v>
      </c>
      <c r="P608" s="8">
        <v>1</v>
      </c>
      <c r="Q608" s="8">
        <v>1</v>
      </c>
      <c r="R608" s="8">
        <v>1</v>
      </c>
      <c r="S608" s="1" t="s">
        <v>39</v>
      </c>
      <c r="T608" s="1">
        <f t="shared" ca="1" si="0"/>
        <v>16</v>
      </c>
      <c r="U608" s="1" t="str">
        <f t="shared" si="1"/>
        <v>Neutral</v>
      </c>
      <c r="V608" s="1" t="e">
        <f t="array" aca="1" ref="V608:W608" ca="1">xlookup(C608,'Dataset 2 (LOOKUP)'!$A$2:$A$135,'Dataset 2 (LOOKUP)'!$B$2:$C$135,"")</f>
        <v>#NAME?</v>
      </c>
      <c r="W608" s="1" t="e">
        <f ca="1"/>
        <v>#NAME?</v>
      </c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5.75" customHeight="1">
      <c r="A609" s="8">
        <v>1913</v>
      </c>
      <c r="B609" s="1" t="s">
        <v>42</v>
      </c>
      <c r="C609" s="9" t="s">
        <v>90</v>
      </c>
      <c r="D609" s="10">
        <v>31252</v>
      </c>
      <c r="E609" s="1" t="s">
        <v>55</v>
      </c>
      <c r="F609" s="1" t="s">
        <v>41</v>
      </c>
      <c r="G609" s="1" t="s">
        <v>41</v>
      </c>
      <c r="H609" s="8">
        <v>383</v>
      </c>
      <c r="I609" s="8" t="s">
        <v>44</v>
      </c>
      <c r="J609" s="8">
        <v>3</v>
      </c>
      <c r="K609" s="8">
        <v>5</v>
      </c>
      <c r="L609" s="8">
        <v>4</v>
      </c>
      <c r="M609" s="8">
        <v>5</v>
      </c>
      <c r="N609" s="8">
        <v>5</v>
      </c>
      <c r="O609" s="8">
        <v>5</v>
      </c>
      <c r="P609" s="8">
        <v>4</v>
      </c>
      <c r="Q609" s="8">
        <v>5</v>
      </c>
      <c r="R609" s="8">
        <v>5</v>
      </c>
      <c r="S609" s="1" t="s">
        <v>39</v>
      </c>
      <c r="T609" s="1">
        <f t="shared" ca="1" si="0"/>
        <v>38</v>
      </c>
      <c r="U609" s="1" t="str">
        <f t="shared" si="1"/>
        <v>Neutral</v>
      </c>
      <c r="V609" s="1" t="e">
        <f t="array" aca="1" ref="V609:W609" ca="1">xlookup(C609,'Dataset 2 (LOOKUP)'!$A$2:$A$135,'Dataset 2 (LOOKUP)'!$B$2:$C$135,"")</f>
        <v>#NAME?</v>
      </c>
      <c r="W609" s="1" t="e">
        <f ca="1"/>
        <v>#NAME?</v>
      </c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5.75" customHeight="1">
      <c r="A610" s="8">
        <v>1717</v>
      </c>
      <c r="B610" s="1" t="s">
        <v>42</v>
      </c>
      <c r="C610" s="9" t="s">
        <v>81</v>
      </c>
      <c r="D610" s="10">
        <v>33011</v>
      </c>
      <c r="E610" s="1" t="s">
        <v>35</v>
      </c>
      <c r="F610" s="1" t="s">
        <v>41</v>
      </c>
      <c r="G610" s="1" t="s">
        <v>41</v>
      </c>
      <c r="H610" s="8">
        <v>364</v>
      </c>
      <c r="I610" s="8" t="s">
        <v>38</v>
      </c>
      <c r="J610" s="8">
        <v>4</v>
      </c>
      <c r="K610" s="8">
        <v>1</v>
      </c>
      <c r="L610" s="8">
        <v>3</v>
      </c>
      <c r="M610" s="8">
        <v>3</v>
      </c>
      <c r="N610" s="8">
        <v>2</v>
      </c>
      <c r="O610" s="8">
        <v>5</v>
      </c>
      <c r="P610" s="8">
        <v>3</v>
      </c>
      <c r="Q610" s="8">
        <v>3</v>
      </c>
      <c r="R610" s="8">
        <v>3</v>
      </c>
      <c r="S610" s="1" t="s">
        <v>39</v>
      </c>
      <c r="T610" s="1">
        <f t="shared" ca="1" si="0"/>
        <v>33</v>
      </c>
      <c r="U610" s="1" t="str">
        <f t="shared" si="1"/>
        <v>Neutral</v>
      </c>
      <c r="V610" s="1" t="e">
        <f t="array" aca="1" ref="V610:W610" ca="1">xlookup(C610,'Dataset 2 (LOOKUP)'!$A$2:$A$135,'Dataset 2 (LOOKUP)'!$B$2:$C$135,"")</f>
        <v>#NAME?</v>
      </c>
      <c r="W610" s="1" t="e">
        <f ca="1"/>
        <v>#NAME?</v>
      </c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5.75" customHeight="1">
      <c r="A611" s="8">
        <v>1254</v>
      </c>
      <c r="B611" s="1" t="s">
        <v>33</v>
      </c>
      <c r="C611" s="9" t="s">
        <v>79</v>
      </c>
      <c r="D611" s="10">
        <v>23585</v>
      </c>
      <c r="E611" s="1" t="s">
        <v>35</v>
      </c>
      <c r="F611" s="1" t="s">
        <v>36</v>
      </c>
      <c r="G611" s="1" t="s">
        <v>37</v>
      </c>
      <c r="H611" s="8">
        <v>354</v>
      </c>
      <c r="I611" s="8" t="s">
        <v>38</v>
      </c>
      <c r="J611" s="8">
        <v>4</v>
      </c>
      <c r="K611" s="8">
        <v>3</v>
      </c>
      <c r="L611" s="8">
        <v>5</v>
      </c>
      <c r="M611" s="8">
        <v>3</v>
      </c>
      <c r="N611" s="8">
        <v>3</v>
      </c>
      <c r="O611" s="8">
        <v>3</v>
      </c>
      <c r="P611" s="8">
        <v>4</v>
      </c>
      <c r="Q611" s="8">
        <v>3</v>
      </c>
      <c r="R611" s="8">
        <v>4</v>
      </c>
      <c r="S611" s="1" t="s">
        <v>39</v>
      </c>
      <c r="T611" s="1">
        <f t="shared" ca="1" si="0"/>
        <v>59</v>
      </c>
      <c r="U611" s="1" t="str">
        <f t="shared" si="1"/>
        <v>Neutral</v>
      </c>
      <c r="V611" s="1" t="e">
        <f t="array" aca="1" ref="V611:W611" ca="1">xlookup(C611,'Dataset 2 (LOOKUP)'!$A$2:$A$135,'Dataset 2 (LOOKUP)'!$B$2:$C$135,"")</f>
        <v>#NAME?</v>
      </c>
      <c r="W611" s="1" t="e">
        <f ca="1"/>
        <v>#NAME?</v>
      </c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5.75" customHeight="1">
      <c r="A612" s="8">
        <v>203</v>
      </c>
      <c r="B612" s="1" t="s">
        <v>33</v>
      </c>
      <c r="C612" s="9" t="s">
        <v>49</v>
      </c>
      <c r="D612" s="10">
        <v>33841</v>
      </c>
      <c r="E612" s="1" t="s">
        <v>55</v>
      </c>
      <c r="F612" s="1" t="s">
        <v>41</v>
      </c>
      <c r="G612" s="1" t="s">
        <v>41</v>
      </c>
      <c r="H612" s="8">
        <v>290</v>
      </c>
      <c r="I612" s="8" t="s">
        <v>38</v>
      </c>
      <c r="J612" s="8">
        <v>3</v>
      </c>
      <c r="K612" s="8">
        <v>4</v>
      </c>
      <c r="L612" s="8">
        <v>4</v>
      </c>
      <c r="M612" s="8">
        <v>5</v>
      </c>
      <c r="N612" s="8">
        <v>5</v>
      </c>
      <c r="O612" s="8">
        <v>5</v>
      </c>
      <c r="P612" s="8">
        <v>4</v>
      </c>
      <c r="Q612" s="8">
        <v>5</v>
      </c>
      <c r="R612" s="8">
        <v>3</v>
      </c>
      <c r="S612" s="1" t="s">
        <v>56</v>
      </c>
      <c r="T612" s="1">
        <f t="shared" ca="1" si="0"/>
        <v>31</v>
      </c>
      <c r="U612" s="1" t="str">
        <f t="shared" si="1"/>
        <v>Negative</v>
      </c>
      <c r="V612" s="1" t="e">
        <f t="array" aca="1" ref="V612:W612" ca="1">xlookup(C612,'Dataset 2 (LOOKUP)'!$A$2:$A$135,'Dataset 2 (LOOKUP)'!$B$2:$C$135,"")</f>
        <v>#NAME?</v>
      </c>
      <c r="W612" s="1" t="e">
        <f ca="1"/>
        <v>#NAME?</v>
      </c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5.75" customHeight="1">
      <c r="A613" s="8">
        <v>2074</v>
      </c>
      <c r="B613" s="1" t="s">
        <v>33</v>
      </c>
      <c r="C613" s="9" t="s">
        <v>83</v>
      </c>
      <c r="D613" s="10">
        <v>35365</v>
      </c>
      <c r="E613" s="1" t="s">
        <v>55</v>
      </c>
      <c r="F613" s="1" t="s">
        <v>41</v>
      </c>
      <c r="G613" s="1" t="s">
        <v>37</v>
      </c>
      <c r="H613" s="8">
        <v>812</v>
      </c>
      <c r="I613" s="8" t="s">
        <v>44</v>
      </c>
      <c r="J613" s="8">
        <v>1</v>
      </c>
      <c r="K613" s="8">
        <v>1</v>
      </c>
      <c r="L613" s="8">
        <v>3</v>
      </c>
      <c r="M613" s="8">
        <v>1</v>
      </c>
      <c r="N613" s="8">
        <v>1</v>
      </c>
      <c r="O613" s="8">
        <v>1</v>
      </c>
      <c r="P613" s="8">
        <v>3</v>
      </c>
      <c r="Q613" s="8">
        <v>1</v>
      </c>
      <c r="R613" s="8">
        <v>4</v>
      </c>
      <c r="S613" s="1" t="s">
        <v>39</v>
      </c>
      <c r="T613" s="1">
        <f t="shared" ca="1" si="0"/>
        <v>27</v>
      </c>
      <c r="U613" s="1" t="str">
        <f t="shared" si="1"/>
        <v>Neutral</v>
      </c>
      <c r="V613" s="1" t="e">
        <f t="array" aca="1" ref="V613:W613" ca="1">xlookup(C613,'Dataset 2 (LOOKUP)'!$A$2:$A$135,'Dataset 2 (LOOKUP)'!$B$2:$C$135,"")</f>
        <v>#NAME?</v>
      </c>
      <c r="W613" s="1" t="e">
        <f ca="1"/>
        <v>#NAME?</v>
      </c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5.75" customHeight="1">
      <c r="A614" s="8">
        <v>491</v>
      </c>
      <c r="B614" s="1" t="s">
        <v>33</v>
      </c>
      <c r="C614" s="9" t="s">
        <v>65</v>
      </c>
      <c r="D614" s="10">
        <v>28021</v>
      </c>
      <c r="E614" s="1" t="s">
        <v>35</v>
      </c>
      <c r="F614" s="1" t="s">
        <v>41</v>
      </c>
      <c r="G614" s="1" t="s">
        <v>41</v>
      </c>
      <c r="H614" s="8">
        <v>229</v>
      </c>
      <c r="I614" s="8" t="s">
        <v>38</v>
      </c>
      <c r="J614" s="8">
        <v>3</v>
      </c>
      <c r="K614" s="8">
        <v>4</v>
      </c>
      <c r="L614" s="8">
        <v>5</v>
      </c>
      <c r="M614" s="8">
        <v>5</v>
      </c>
      <c r="N614" s="8">
        <v>3</v>
      </c>
      <c r="O614" s="8">
        <v>2</v>
      </c>
      <c r="P614" s="8">
        <v>5</v>
      </c>
      <c r="Q614" s="8">
        <v>5</v>
      </c>
      <c r="R614" s="8">
        <v>5</v>
      </c>
      <c r="S614" s="1" t="s">
        <v>50</v>
      </c>
      <c r="T614" s="1">
        <f t="shared" ca="1" si="0"/>
        <v>47</v>
      </c>
      <c r="U614" s="1" t="str">
        <f t="shared" si="1"/>
        <v>Positive</v>
      </c>
      <c r="V614" s="1" t="e">
        <f t="array" aca="1" ref="V614:W614" ca="1">xlookup(C614,'Dataset 2 (LOOKUP)'!$A$2:$A$135,'Dataset 2 (LOOKUP)'!$B$2:$C$135,"")</f>
        <v>#NAME?</v>
      </c>
      <c r="W614" s="1" t="e">
        <f ca="1"/>
        <v>#NAME?</v>
      </c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5.75" customHeight="1">
      <c r="A615" s="8">
        <v>1914</v>
      </c>
      <c r="B615" s="1" t="s">
        <v>42</v>
      </c>
      <c r="C615" s="9" t="s">
        <v>128</v>
      </c>
      <c r="D615" s="10">
        <v>36908</v>
      </c>
      <c r="E615" s="1" t="s">
        <v>55</v>
      </c>
      <c r="F615" s="1" t="s">
        <v>41</v>
      </c>
      <c r="G615" s="1" t="s">
        <v>41</v>
      </c>
      <c r="H615" s="8">
        <v>295</v>
      </c>
      <c r="I615" s="8" t="s">
        <v>44</v>
      </c>
      <c r="J615" s="8">
        <v>3</v>
      </c>
      <c r="K615" s="8">
        <v>3</v>
      </c>
      <c r="L615" s="8">
        <v>5</v>
      </c>
      <c r="M615" s="8">
        <v>2</v>
      </c>
      <c r="N615" s="8">
        <v>4</v>
      </c>
      <c r="O615" s="8">
        <v>4</v>
      </c>
      <c r="P615" s="8">
        <v>5</v>
      </c>
      <c r="Q615" s="8">
        <v>4</v>
      </c>
      <c r="R615" s="8">
        <v>5</v>
      </c>
      <c r="S615" s="1" t="s">
        <v>50</v>
      </c>
      <c r="T615" s="1">
        <f t="shared" ca="1" si="0"/>
        <v>23</v>
      </c>
      <c r="U615" s="1" t="str">
        <f t="shared" si="1"/>
        <v>Positive</v>
      </c>
      <c r="V615" s="1" t="e">
        <f t="array" aca="1" ref="V615:W615" ca="1">xlookup(C615,'Dataset 2 (LOOKUP)'!$A$2:$A$135,'Dataset 2 (LOOKUP)'!$B$2:$C$135,"")</f>
        <v>#NAME?</v>
      </c>
      <c r="W615" s="1" t="e">
        <f ca="1"/>
        <v>#NAME?</v>
      </c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5.75" customHeight="1">
      <c r="A616" s="8">
        <v>3345</v>
      </c>
      <c r="B616" s="1" t="s">
        <v>42</v>
      </c>
      <c r="C616" s="9" t="s">
        <v>49</v>
      </c>
      <c r="D616" s="10">
        <v>42268</v>
      </c>
      <c r="E616" s="1" t="s">
        <v>55</v>
      </c>
      <c r="F616" s="1" t="s">
        <v>41</v>
      </c>
      <c r="G616" s="1" t="s">
        <v>41</v>
      </c>
      <c r="H616" s="8">
        <v>296</v>
      </c>
      <c r="I616" s="8" t="s">
        <v>38</v>
      </c>
      <c r="J616" s="8">
        <v>3</v>
      </c>
      <c r="K616" s="8">
        <v>4</v>
      </c>
      <c r="L616" s="8">
        <v>5</v>
      </c>
      <c r="M616" s="8">
        <v>2</v>
      </c>
      <c r="N616" s="8">
        <v>3</v>
      </c>
      <c r="O616" s="8">
        <v>3</v>
      </c>
      <c r="P616" s="8">
        <v>4</v>
      </c>
      <c r="Q616" s="8">
        <v>3</v>
      </c>
      <c r="R616" s="8">
        <v>4</v>
      </c>
      <c r="S616" s="1" t="s">
        <v>39</v>
      </c>
      <c r="T616" s="1">
        <f t="shared" ca="1" si="0"/>
        <v>8</v>
      </c>
      <c r="U616" s="1" t="str">
        <f t="shared" si="1"/>
        <v>Neutral</v>
      </c>
      <c r="V616" s="1" t="e">
        <f t="array" aca="1" ref="V616:W616" ca="1">xlookup(C616,'Dataset 2 (LOOKUP)'!$A$2:$A$135,'Dataset 2 (LOOKUP)'!$B$2:$C$135,"")</f>
        <v>#NAME?</v>
      </c>
      <c r="W616" s="1" t="e">
        <f ca="1"/>
        <v>#NAME?</v>
      </c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5.75" customHeight="1">
      <c r="A617" s="8">
        <v>2766</v>
      </c>
      <c r="B617" s="1" t="s">
        <v>33</v>
      </c>
      <c r="C617" s="9" t="s">
        <v>0</v>
      </c>
      <c r="D617" s="10">
        <v>39651</v>
      </c>
      <c r="E617" s="1" t="s">
        <v>35</v>
      </c>
      <c r="F617" s="1" t="s">
        <v>41</v>
      </c>
      <c r="G617" s="1" t="s">
        <v>41</v>
      </c>
      <c r="H617" s="8">
        <v>764</v>
      </c>
      <c r="I617" s="8" t="s">
        <v>38</v>
      </c>
      <c r="J617" s="8">
        <v>2</v>
      </c>
      <c r="K617" s="8">
        <v>5</v>
      </c>
      <c r="L617" s="8">
        <v>5</v>
      </c>
      <c r="M617" s="8">
        <v>4</v>
      </c>
      <c r="N617" s="8">
        <v>3</v>
      </c>
      <c r="O617" s="8">
        <v>2</v>
      </c>
      <c r="P617" s="8">
        <v>5</v>
      </c>
      <c r="Q617" s="8">
        <v>5</v>
      </c>
      <c r="R617" s="8">
        <v>5</v>
      </c>
      <c r="S617" s="1" t="s">
        <v>50</v>
      </c>
      <c r="T617" s="1">
        <f t="shared" ca="1" si="0"/>
        <v>15</v>
      </c>
      <c r="U617" s="1" t="str">
        <f t="shared" si="1"/>
        <v>Positive</v>
      </c>
      <c r="V617" s="1" t="e">
        <f t="array" aca="1" ref="V617:W617" ca="1">xlookup(C617,'Dataset 2 (LOOKUP)'!$A$2:$A$135,'Dataset 2 (LOOKUP)'!$B$2:$C$135,"")</f>
        <v>#NAME?</v>
      </c>
      <c r="W617" s="1" t="e">
        <f ca="1"/>
        <v>#NAME?</v>
      </c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5.75" customHeight="1">
      <c r="A618" s="8">
        <v>3031</v>
      </c>
      <c r="B618" s="1" t="s">
        <v>33</v>
      </c>
      <c r="C618" s="9" t="s">
        <v>66</v>
      </c>
      <c r="D618" s="10">
        <v>34557</v>
      </c>
      <c r="E618" s="1" t="s">
        <v>55</v>
      </c>
      <c r="F618" s="1" t="s">
        <v>41</v>
      </c>
      <c r="G618" s="1" t="s">
        <v>41</v>
      </c>
      <c r="H618" s="8">
        <v>862</v>
      </c>
      <c r="I618" s="8" t="s">
        <v>44</v>
      </c>
      <c r="J618" s="8">
        <v>2</v>
      </c>
      <c r="K618" s="8">
        <v>5</v>
      </c>
      <c r="L618" s="8">
        <v>3</v>
      </c>
      <c r="M618" s="8">
        <v>4</v>
      </c>
      <c r="N618" s="8">
        <v>2</v>
      </c>
      <c r="O618" s="8">
        <v>2</v>
      </c>
      <c r="P618" s="8">
        <v>5</v>
      </c>
      <c r="Q618" s="8">
        <v>2</v>
      </c>
      <c r="R618" s="8">
        <v>5</v>
      </c>
      <c r="S618" s="1" t="s">
        <v>39</v>
      </c>
      <c r="T618" s="1">
        <f t="shared" ca="1" si="0"/>
        <v>29</v>
      </c>
      <c r="U618" s="1" t="str">
        <f t="shared" si="1"/>
        <v>Neutral</v>
      </c>
      <c r="V618" s="1" t="e">
        <f t="array" aca="1" ref="V618:W618" ca="1">xlookup(C618,'Dataset 2 (LOOKUP)'!$A$2:$A$135,'Dataset 2 (LOOKUP)'!$B$2:$C$135,"")</f>
        <v>#NAME?</v>
      </c>
      <c r="W618" s="1" t="e">
        <f ca="1"/>
        <v>#NAME?</v>
      </c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5.75" customHeight="1">
      <c r="A619" s="8">
        <v>1502</v>
      </c>
      <c r="B619" s="1" t="s">
        <v>33</v>
      </c>
      <c r="C619" s="9" t="s">
        <v>59</v>
      </c>
      <c r="D619" s="10">
        <v>19228</v>
      </c>
      <c r="E619" s="1" t="s">
        <v>35</v>
      </c>
      <c r="F619" s="1" t="s">
        <v>36</v>
      </c>
      <c r="G619" s="1" t="s">
        <v>37</v>
      </c>
      <c r="H619" s="8">
        <v>737</v>
      </c>
      <c r="I619" s="8" t="s">
        <v>38</v>
      </c>
      <c r="J619" s="8">
        <v>2</v>
      </c>
      <c r="K619" s="8">
        <v>3</v>
      </c>
      <c r="L619" s="8">
        <v>4</v>
      </c>
      <c r="M619" s="8">
        <v>2</v>
      </c>
      <c r="N619" s="8">
        <v>2</v>
      </c>
      <c r="O619" s="8">
        <v>2</v>
      </c>
      <c r="P619" s="8">
        <v>4</v>
      </c>
      <c r="Q619" s="8">
        <v>2</v>
      </c>
      <c r="R619" s="8">
        <v>5</v>
      </c>
      <c r="S619" s="1" t="s">
        <v>39</v>
      </c>
      <c r="T619" s="1">
        <f t="shared" ca="1" si="0"/>
        <v>71</v>
      </c>
      <c r="U619" s="1" t="str">
        <f t="shared" si="1"/>
        <v>Neutral</v>
      </c>
      <c r="V619" s="1" t="e">
        <f t="array" aca="1" ref="V619:W619" ca="1">xlookup(C619,'Dataset 2 (LOOKUP)'!$A$2:$A$135,'Dataset 2 (LOOKUP)'!$B$2:$C$135,"")</f>
        <v>#NAME?</v>
      </c>
      <c r="W619" s="1" t="e">
        <f ca="1"/>
        <v>#NAME?</v>
      </c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5.75" customHeight="1">
      <c r="A620" s="8">
        <v>692</v>
      </c>
      <c r="B620" s="1" t="s">
        <v>42</v>
      </c>
      <c r="C620" s="9" t="s">
        <v>49</v>
      </c>
      <c r="D620" s="10">
        <v>28880</v>
      </c>
      <c r="E620" s="1" t="s">
        <v>55</v>
      </c>
      <c r="F620" s="1" t="s">
        <v>41</v>
      </c>
      <c r="G620" s="1" t="s">
        <v>41</v>
      </c>
      <c r="H620" s="8">
        <v>164</v>
      </c>
      <c r="I620" s="8" t="s">
        <v>38</v>
      </c>
      <c r="J620" s="8">
        <v>3</v>
      </c>
      <c r="K620" s="8">
        <v>3</v>
      </c>
      <c r="L620" s="8">
        <v>3</v>
      </c>
      <c r="M620" s="8">
        <v>5</v>
      </c>
      <c r="N620" s="8">
        <v>5</v>
      </c>
      <c r="O620" s="8">
        <v>5</v>
      </c>
      <c r="P620" s="8">
        <v>4</v>
      </c>
      <c r="Q620" s="8">
        <v>5</v>
      </c>
      <c r="R620" s="8">
        <v>4</v>
      </c>
      <c r="S620" s="1" t="s">
        <v>56</v>
      </c>
      <c r="T620" s="1">
        <f t="shared" ca="1" si="0"/>
        <v>44</v>
      </c>
      <c r="U620" s="1" t="str">
        <f t="shared" si="1"/>
        <v>Negative</v>
      </c>
      <c r="V620" s="1" t="e">
        <f t="array" aca="1" ref="V620:W620" ca="1">xlookup(C620,'Dataset 2 (LOOKUP)'!$A$2:$A$135,'Dataset 2 (LOOKUP)'!$B$2:$C$135,"")</f>
        <v>#NAME?</v>
      </c>
      <c r="W620" s="1" t="e">
        <f ca="1"/>
        <v>#NAME?</v>
      </c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5.75" customHeight="1">
      <c r="A621" s="8">
        <v>1922</v>
      </c>
      <c r="B621" s="1" t="s">
        <v>33</v>
      </c>
      <c r="C621" s="9" t="s">
        <v>59</v>
      </c>
      <c r="D621" s="10">
        <v>21718</v>
      </c>
      <c r="E621" s="1" t="s">
        <v>35</v>
      </c>
      <c r="F621" s="1" t="s">
        <v>41</v>
      </c>
      <c r="G621" s="1" t="s">
        <v>41</v>
      </c>
      <c r="H621" s="8">
        <v>3009</v>
      </c>
      <c r="I621" s="8" t="s">
        <v>44</v>
      </c>
      <c r="J621" s="8">
        <v>0</v>
      </c>
      <c r="K621" s="8">
        <v>3</v>
      </c>
      <c r="L621" s="8">
        <v>5</v>
      </c>
      <c r="M621" s="8">
        <v>4</v>
      </c>
      <c r="N621" s="8">
        <v>3</v>
      </c>
      <c r="O621" s="8">
        <v>3</v>
      </c>
      <c r="P621" s="8">
        <v>5</v>
      </c>
      <c r="Q621" s="8">
        <v>5</v>
      </c>
      <c r="R621" s="8">
        <v>5</v>
      </c>
      <c r="S621" s="1" t="s">
        <v>50</v>
      </c>
      <c r="T621" s="1">
        <f t="shared" ca="1" si="0"/>
        <v>64</v>
      </c>
      <c r="U621" s="1" t="str">
        <f t="shared" si="1"/>
        <v>Positive</v>
      </c>
      <c r="V621" s="1" t="e">
        <f t="array" aca="1" ref="V621:W621" ca="1">xlookup(C621,'Dataset 2 (LOOKUP)'!$A$2:$A$135,'Dataset 2 (LOOKUP)'!$B$2:$C$135,"")</f>
        <v>#NAME?</v>
      </c>
      <c r="W621" s="1" t="e">
        <f ca="1"/>
        <v>#NAME?</v>
      </c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5.75" customHeight="1">
      <c r="A622" s="8">
        <v>2395</v>
      </c>
      <c r="B622" s="1" t="s">
        <v>42</v>
      </c>
      <c r="C622" s="9" t="s">
        <v>57</v>
      </c>
      <c r="D622" s="10">
        <v>32264</v>
      </c>
      <c r="E622" s="1" t="s">
        <v>55</v>
      </c>
      <c r="F622" s="1" t="s">
        <v>41</v>
      </c>
      <c r="G622" s="1" t="s">
        <v>37</v>
      </c>
      <c r="H622" s="8">
        <v>641</v>
      </c>
      <c r="I622" s="8" t="s">
        <v>38</v>
      </c>
      <c r="J622" s="8">
        <v>3</v>
      </c>
      <c r="K622" s="8">
        <v>5</v>
      </c>
      <c r="L622" s="8">
        <v>5</v>
      </c>
      <c r="M622" s="8">
        <v>1</v>
      </c>
      <c r="N622" s="8">
        <v>1</v>
      </c>
      <c r="O622" s="8">
        <v>1</v>
      </c>
      <c r="P622" s="8">
        <v>5</v>
      </c>
      <c r="Q622" s="8">
        <v>1</v>
      </c>
      <c r="R622" s="8">
        <v>5</v>
      </c>
      <c r="S622" s="1" t="s">
        <v>39</v>
      </c>
      <c r="T622" s="1">
        <f t="shared" ca="1" si="0"/>
        <v>35</v>
      </c>
      <c r="U622" s="1" t="str">
        <f t="shared" si="1"/>
        <v>Neutral</v>
      </c>
      <c r="V622" s="1" t="e">
        <f t="array" aca="1" ref="V622:W622" ca="1">xlookup(C622,'Dataset 2 (LOOKUP)'!$A$2:$A$135,'Dataset 2 (LOOKUP)'!$B$2:$C$135,"")</f>
        <v>#NAME?</v>
      </c>
      <c r="W622" s="1" t="e">
        <f ca="1"/>
        <v>#NAME?</v>
      </c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5.75" customHeight="1">
      <c r="A623" s="8">
        <v>753</v>
      </c>
      <c r="B623" s="1" t="s">
        <v>33</v>
      </c>
      <c r="C623" s="9" t="s">
        <v>52</v>
      </c>
      <c r="D623" s="10">
        <v>31740</v>
      </c>
      <c r="E623" s="1" t="s">
        <v>35</v>
      </c>
      <c r="F623" s="1" t="s">
        <v>41</v>
      </c>
      <c r="G623" s="1" t="s">
        <v>41</v>
      </c>
      <c r="H623" s="8">
        <v>354</v>
      </c>
      <c r="I623" s="8" t="s">
        <v>44</v>
      </c>
      <c r="J623" s="8">
        <v>0</v>
      </c>
      <c r="K623" s="8">
        <v>4</v>
      </c>
      <c r="L623" s="8">
        <v>3</v>
      </c>
      <c r="M623" s="8">
        <v>5</v>
      </c>
      <c r="N623" s="8">
        <v>3</v>
      </c>
      <c r="O623" s="8">
        <v>3</v>
      </c>
      <c r="P623" s="8">
        <v>3</v>
      </c>
      <c r="Q623" s="8">
        <v>3</v>
      </c>
      <c r="R623" s="8">
        <v>4</v>
      </c>
      <c r="S623" s="1" t="s">
        <v>50</v>
      </c>
      <c r="T623" s="1">
        <f t="shared" ca="1" si="0"/>
        <v>37</v>
      </c>
      <c r="U623" s="1" t="str">
        <f t="shared" si="1"/>
        <v>Positive</v>
      </c>
      <c r="V623" s="1" t="e">
        <f t="array" aca="1" ref="V623:W623" ca="1">xlookup(C623,'Dataset 2 (LOOKUP)'!$A$2:$A$135,'Dataset 2 (LOOKUP)'!$B$2:$C$135,"")</f>
        <v>#NAME?</v>
      </c>
      <c r="W623" s="1" t="e">
        <f ca="1"/>
        <v>#NAME?</v>
      </c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5.75" customHeight="1">
      <c r="A624" s="8">
        <v>626</v>
      </c>
      <c r="B624" s="1" t="s">
        <v>42</v>
      </c>
      <c r="C624" s="9" t="s">
        <v>57</v>
      </c>
      <c r="D624" s="10">
        <v>33893</v>
      </c>
      <c r="E624" s="1" t="s">
        <v>35</v>
      </c>
      <c r="F624" s="1" t="s">
        <v>41</v>
      </c>
      <c r="G624" s="1" t="s">
        <v>41</v>
      </c>
      <c r="H624" s="8">
        <v>2073</v>
      </c>
      <c r="I624" s="8" t="s">
        <v>44</v>
      </c>
      <c r="J624" s="8">
        <v>0</v>
      </c>
      <c r="K624" s="8">
        <v>4</v>
      </c>
      <c r="L624" s="8">
        <v>2</v>
      </c>
      <c r="M624" s="8">
        <v>4</v>
      </c>
      <c r="N624" s="8">
        <v>4</v>
      </c>
      <c r="O624" s="8">
        <v>5</v>
      </c>
      <c r="P624" s="8">
        <v>2</v>
      </c>
      <c r="Q624" s="8">
        <v>2</v>
      </c>
      <c r="R624" s="8">
        <v>2</v>
      </c>
      <c r="S624" s="1" t="s">
        <v>50</v>
      </c>
      <c r="T624" s="1">
        <f t="shared" ca="1" si="0"/>
        <v>31</v>
      </c>
      <c r="U624" s="1" t="str">
        <f t="shared" si="1"/>
        <v>Positive</v>
      </c>
      <c r="V624" s="1" t="e">
        <f t="array" aca="1" ref="V624:W624" ca="1">xlookup(C624,'Dataset 2 (LOOKUP)'!$A$2:$A$135,'Dataset 2 (LOOKUP)'!$B$2:$C$135,"")</f>
        <v>#NAME?</v>
      </c>
      <c r="W624" s="1" t="e">
        <f ca="1"/>
        <v>#NAME?</v>
      </c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5.75" customHeight="1">
      <c r="A625" s="8">
        <v>118</v>
      </c>
      <c r="B625" s="1" t="s">
        <v>42</v>
      </c>
      <c r="C625" s="9" t="s">
        <v>111</v>
      </c>
      <c r="D625" s="10">
        <v>33351</v>
      </c>
      <c r="E625" s="1" t="s">
        <v>35</v>
      </c>
      <c r="F625" s="1" t="s">
        <v>41</v>
      </c>
      <c r="G625" s="1" t="s">
        <v>41</v>
      </c>
      <c r="H625" s="8">
        <v>562</v>
      </c>
      <c r="I625" s="8" t="s">
        <v>44</v>
      </c>
      <c r="J625" s="8">
        <v>5</v>
      </c>
      <c r="K625" s="8">
        <v>4</v>
      </c>
      <c r="L625" s="8">
        <v>4</v>
      </c>
      <c r="M625" s="8">
        <v>4</v>
      </c>
      <c r="N625" s="8">
        <v>4</v>
      </c>
      <c r="O625" s="8">
        <v>4</v>
      </c>
      <c r="P625" s="8">
        <v>3</v>
      </c>
      <c r="Q625" s="8">
        <v>4</v>
      </c>
      <c r="R625" s="8">
        <v>2</v>
      </c>
      <c r="S625" s="1" t="s">
        <v>50</v>
      </c>
      <c r="T625" s="1">
        <f t="shared" ca="1" si="0"/>
        <v>32</v>
      </c>
      <c r="U625" s="1" t="str">
        <f t="shared" si="1"/>
        <v>Positive</v>
      </c>
      <c r="V625" s="1" t="e">
        <f t="array" aca="1" ref="V625:W625" ca="1">xlookup(C625,'Dataset 2 (LOOKUP)'!$A$2:$A$135,'Dataset 2 (LOOKUP)'!$B$2:$C$135,"")</f>
        <v>#NAME?</v>
      </c>
      <c r="W625" s="1" t="e">
        <f ca="1"/>
        <v>#NAME?</v>
      </c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5.75" customHeight="1">
      <c r="A626" s="8">
        <v>1630</v>
      </c>
      <c r="B626" s="1" t="s">
        <v>33</v>
      </c>
      <c r="C626" s="9" t="s">
        <v>57</v>
      </c>
      <c r="D626" s="10">
        <v>26192</v>
      </c>
      <c r="E626" s="1" t="s">
        <v>35</v>
      </c>
      <c r="F626" s="1" t="s">
        <v>41</v>
      </c>
      <c r="G626" s="1" t="s">
        <v>41</v>
      </c>
      <c r="H626" s="8">
        <v>599</v>
      </c>
      <c r="I626" s="8" t="s">
        <v>44</v>
      </c>
      <c r="J626" s="8">
        <v>2</v>
      </c>
      <c r="K626" s="8">
        <v>1</v>
      </c>
      <c r="L626" s="8">
        <v>3</v>
      </c>
      <c r="M626" s="8">
        <v>4</v>
      </c>
      <c r="N626" s="8">
        <v>3</v>
      </c>
      <c r="O626" s="8">
        <v>3</v>
      </c>
      <c r="P626" s="8">
        <v>3</v>
      </c>
      <c r="Q626" s="8">
        <v>3</v>
      </c>
      <c r="R626" s="8">
        <v>3</v>
      </c>
      <c r="S626" s="1" t="s">
        <v>39</v>
      </c>
      <c r="T626" s="1">
        <f t="shared" ca="1" si="0"/>
        <v>52</v>
      </c>
      <c r="U626" s="1" t="str">
        <f t="shared" si="1"/>
        <v>Neutral</v>
      </c>
      <c r="V626" s="1" t="e">
        <f t="array" aca="1" ref="V626:W626" ca="1">xlookup(C626,'Dataset 2 (LOOKUP)'!$A$2:$A$135,'Dataset 2 (LOOKUP)'!$B$2:$C$135,"")</f>
        <v>#NAME?</v>
      </c>
      <c r="W626" s="1" t="e">
        <f ca="1"/>
        <v>#NAME?</v>
      </c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5.75" customHeight="1">
      <c r="A627" s="8">
        <v>1145</v>
      </c>
      <c r="B627" s="1" t="s">
        <v>42</v>
      </c>
      <c r="C627" s="9" t="s">
        <v>97</v>
      </c>
      <c r="D627" s="10">
        <v>21742</v>
      </c>
      <c r="E627" s="1" t="s">
        <v>35</v>
      </c>
      <c r="F627" s="1" t="s">
        <v>36</v>
      </c>
      <c r="G627" s="1" t="s">
        <v>37</v>
      </c>
      <c r="H627" s="8">
        <v>113</v>
      </c>
      <c r="I627" s="8" t="s">
        <v>38</v>
      </c>
      <c r="J627" s="8">
        <v>5</v>
      </c>
      <c r="K627" s="8">
        <v>3</v>
      </c>
      <c r="L627" s="8">
        <v>4</v>
      </c>
      <c r="M627" s="8">
        <v>1</v>
      </c>
      <c r="N627" s="8">
        <v>1</v>
      </c>
      <c r="O627" s="8">
        <v>1</v>
      </c>
      <c r="P627" s="8">
        <v>5</v>
      </c>
      <c r="Q627" s="8">
        <v>1</v>
      </c>
      <c r="R627" s="8">
        <v>1</v>
      </c>
      <c r="S627" s="1" t="s">
        <v>50</v>
      </c>
      <c r="T627" s="1">
        <f t="shared" ca="1" si="0"/>
        <v>64</v>
      </c>
      <c r="U627" s="1" t="str">
        <f t="shared" si="1"/>
        <v>Positive</v>
      </c>
      <c r="V627" s="1" t="e">
        <f t="array" aca="1" ref="V627:W627" ca="1">xlookup(C627,'Dataset 2 (LOOKUP)'!$A$2:$A$135,'Dataset 2 (LOOKUP)'!$B$2:$C$135,"")</f>
        <v>#NAME?</v>
      </c>
      <c r="W627" s="1" t="e">
        <f ca="1"/>
        <v>#NAME?</v>
      </c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5.75" customHeight="1">
      <c r="A628" s="8">
        <v>3336</v>
      </c>
      <c r="B628" s="1" t="s">
        <v>42</v>
      </c>
      <c r="C628" s="9" t="s">
        <v>78</v>
      </c>
      <c r="D628" s="10">
        <v>39578</v>
      </c>
      <c r="E628" s="1" t="s">
        <v>35</v>
      </c>
      <c r="F628" s="1" t="s">
        <v>41</v>
      </c>
      <c r="G628" s="1" t="s">
        <v>41</v>
      </c>
      <c r="H628" s="8">
        <v>240</v>
      </c>
      <c r="I628" s="8" t="s">
        <v>44</v>
      </c>
      <c r="J628" s="8">
        <v>5</v>
      </c>
      <c r="K628" s="8">
        <v>4</v>
      </c>
      <c r="L628" s="8">
        <v>5</v>
      </c>
      <c r="M628" s="8">
        <v>5</v>
      </c>
      <c r="N628" s="8">
        <v>4</v>
      </c>
      <c r="O628" s="8">
        <v>3</v>
      </c>
      <c r="P628" s="8">
        <v>5</v>
      </c>
      <c r="Q628" s="8">
        <v>5</v>
      </c>
      <c r="R628" s="8">
        <v>5</v>
      </c>
      <c r="S628" s="1" t="s">
        <v>50</v>
      </c>
      <c r="T628" s="1">
        <f t="shared" ca="1" si="0"/>
        <v>15</v>
      </c>
      <c r="U628" s="1" t="str">
        <f t="shared" si="1"/>
        <v>Positive</v>
      </c>
      <c r="V628" s="1" t="e">
        <f t="array" aca="1" ref="V628:W628" ca="1">xlookup(C628,'Dataset 2 (LOOKUP)'!$A$2:$A$135,'Dataset 2 (LOOKUP)'!$B$2:$C$135,"")</f>
        <v>#NAME?</v>
      </c>
      <c r="W628" s="1" t="e">
        <f ca="1"/>
        <v>#NAME?</v>
      </c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5.75" customHeight="1">
      <c r="A629" s="8">
        <v>1311</v>
      </c>
      <c r="B629" s="1" t="s">
        <v>42</v>
      </c>
      <c r="C629" s="9" t="s">
        <v>95</v>
      </c>
      <c r="D629" s="10">
        <v>21229</v>
      </c>
      <c r="E629" s="1" t="s">
        <v>35</v>
      </c>
      <c r="F629" s="1" t="s">
        <v>41</v>
      </c>
      <c r="G629" s="1" t="s">
        <v>41</v>
      </c>
      <c r="H629" s="8">
        <v>3521</v>
      </c>
      <c r="I629" s="8" t="s">
        <v>38</v>
      </c>
      <c r="J629" s="8">
        <v>5</v>
      </c>
      <c r="K629" s="8">
        <v>5</v>
      </c>
      <c r="L629" s="8">
        <v>5</v>
      </c>
      <c r="M629" s="8">
        <v>4</v>
      </c>
      <c r="N629" s="8">
        <v>4</v>
      </c>
      <c r="O629" s="8">
        <v>2</v>
      </c>
      <c r="P629" s="8">
        <v>5</v>
      </c>
      <c r="Q629" s="8">
        <v>5</v>
      </c>
      <c r="R629" s="8">
        <v>5</v>
      </c>
      <c r="S629" s="1" t="s">
        <v>50</v>
      </c>
      <c r="T629" s="1">
        <f t="shared" ca="1" si="0"/>
        <v>65</v>
      </c>
      <c r="U629" s="1" t="str">
        <f t="shared" si="1"/>
        <v>Positive</v>
      </c>
      <c r="V629" s="1" t="e">
        <f t="array" aca="1" ref="V629:W629" ca="1">xlookup(C629,'Dataset 2 (LOOKUP)'!$A$2:$A$135,'Dataset 2 (LOOKUP)'!$B$2:$C$135,"")</f>
        <v>#NAME?</v>
      </c>
      <c r="W629" s="1" t="e">
        <f ca="1"/>
        <v>#NAME?</v>
      </c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5.75" customHeight="1">
      <c r="A630" s="8">
        <v>186</v>
      </c>
      <c r="B630" s="1" t="s">
        <v>42</v>
      </c>
      <c r="C630" s="9" t="s">
        <v>59</v>
      </c>
      <c r="D630" s="10">
        <v>31203</v>
      </c>
      <c r="E630" s="1" t="s">
        <v>35</v>
      </c>
      <c r="F630" s="1" t="s">
        <v>41</v>
      </c>
      <c r="G630" s="1" t="s">
        <v>41</v>
      </c>
      <c r="H630" s="8">
        <v>3880</v>
      </c>
      <c r="I630" s="8" t="s">
        <v>38</v>
      </c>
      <c r="J630" s="8">
        <v>1</v>
      </c>
      <c r="K630" s="8">
        <v>3</v>
      </c>
      <c r="L630" s="8">
        <v>3</v>
      </c>
      <c r="M630" s="8">
        <v>4</v>
      </c>
      <c r="N630" s="8">
        <v>3</v>
      </c>
      <c r="O630" s="8">
        <v>3</v>
      </c>
      <c r="P630" s="8">
        <v>3</v>
      </c>
      <c r="Q630" s="8">
        <v>3</v>
      </c>
      <c r="R630" s="8">
        <v>5</v>
      </c>
      <c r="S630" s="1" t="s">
        <v>50</v>
      </c>
      <c r="T630" s="1">
        <f t="shared" ca="1" si="0"/>
        <v>38</v>
      </c>
      <c r="U630" s="1" t="str">
        <f t="shared" si="1"/>
        <v>Positive</v>
      </c>
      <c r="V630" s="1" t="e">
        <f t="array" aca="1" ref="V630:W630" ca="1">xlookup(C630,'Dataset 2 (LOOKUP)'!$A$2:$A$135,'Dataset 2 (LOOKUP)'!$B$2:$C$135,"")</f>
        <v>#NAME?</v>
      </c>
      <c r="W630" s="1" t="e">
        <f ca="1"/>
        <v>#NAME?</v>
      </c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5.75" customHeight="1">
      <c r="A631" s="8">
        <v>2930</v>
      </c>
      <c r="B631" s="1" t="s">
        <v>33</v>
      </c>
      <c r="C631" s="9" t="s">
        <v>65</v>
      </c>
      <c r="D631" s="10">
        <v>24314</v>
      </c>
      <c r="E631" s="1" t="s">
        <v>35</v>
      </c>
      <c r="F631" s="1" t="s">
        <v>36</v>
      </c>
      <c r="G631" s="1" t="s">
        <v>37</v>
      </c>
      <c r="H631" s="8">
        <v>859</v>
      </c>
      <c r="I631" s="8" t="s">
        <v>38</v>
      </c>
      <c r="J631" s="8">
        <v>3</v>
      </c>
      <c r="K631" s="8">
        <v>4</v>
      </c>
      <c r="L631" s="8">
        <v>2</v>
      </c>
      <c r="M631" s="8">
        <v>4</v>
      </c>
      <c r="N631" s="8">
        <v>5</v>
      </c>
      <c r="O631" s="8">
        <v>3</v>
      </c>
      <c r="P631" s="8">
        <v>2</v>
      </c>
      <c r="Q631" s="8">
        <v>2</v>
      </c>
      <c r="R631" s="8">
        <v>2</v>
      </c>
      <c r="S631" s="1" t="s">
        <v>39</v>
      </c>
      <c r="T631" s="1">
        <f t="shared" ca="1" si="0"/>
        <v>57</v>
      </c>
      <c r="U631" s="1" t="str">
        <f t="shared" si="1"/>
        <v>Neutral</v>
      </c>
      <c r="V631" s="1" t="e">
        <f t="array" aca="1" ref="V631:W631" ca="1">xlookup(C631,'Dataset 2 (LOOKUP)'!$A$2:$A$135,'Dataset 2 (LOOKUP)'!$B$2:$C$135,"")</f>
        <v>#NAME?</v>
      </c>
      <c r="W631" s="1" t="e">
        <f ca="1"/>
        <v>#NAME?</v>
      </c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5.75" customHeight="1">
      <c r="A632" s="8">
        <v>1294</v>
      </c>
      <c r="B632" s="1" t="s">
        <v>33</v>
      </c>
      <c r="C632" s="9" t="s">
        <v>95</v>
      </c>
      <c r="D632" s="10">
        <v>19700</v>
      </c>
      <c r="E632" s="1" t="s">
        <v>35</v>
      </c>
      <c r="F632" s="1" t="s">
        <v>36</v>
      </c>
      <c r="G632" s="1" t="s">
        <v>37</v>
      </c>
      <c r="H632" s="8">
        <v>282</v>
      </c>
      <c r="I632" s="8" t="s">
        <v>38</v>
      </c>
      <c r="J632" s="8">
        <v>3</v>
      </c>
      <c r="K632" s="8">
        <v>5</v>
      </c>
      <c r="L632" s="8">
        <v>5</v>
      </c>
      <c r="M632" s="8">
        <v>1</v>
      </c>
      <c r="N632" s="8">
        <v>1</v>
      </c>
      <c r="O632" s="8">
        <v>1</v>
      </c>
      <c r="P632" s="8">
        <v>4</v>
      </c>
      <c r="Q632" s="8">
        <v>1</v>
      </c>
      <c r="R632" s="8">
        <v>4</v>
      </c>
      <c r="S632" s="1" t="s">
        <v>39</v>
      </c>
      <c r="T632" s="1">
        <f t="shared" ca="1" si="0"/>
        <v>70</v>
      </c>
      <c r="U632" s="1" t="str">
        <f t="shared" si="1"/>
        <v>Neutral</v>
      </c>
      <c r="V632" s="1" t="e">
        <f t="array" aca="1" ref="V632:W632" ca="1">xlookup(C632,'Dataset 2 (LOOKUP)'!$A$2:$A$135,'Dataset 2 (LOOKUP)'!$B$2:$C$135,"")</f>
        <v>#NAME?</v>
      </c>
      <c r="W632" s="1" t="e">
        <f ca="1"/>
        <v>#NAME?</v>
      </c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5.75" customHeight="1">
      <c r="A633" s="8">
        <v>1559</v>
      </c>
      <c r="B633" s="1" t="s">
        <v>33</v>
      </c>
      <c r="C633" s="9" t="s">
        <v>66</v>
      </c>
      <c r="D633" s="10">
        <v>31075</v>
      </c>
      <c r="E633" s="1" t="s">
        <v>35</v>
      </c>
      <c r="F633" s="1" t="s">
        <v>36</v>
      </c>
      <c r="G633" s="1" t="s">
        <v>48</v>
      </c>
      <c r="H633" s="8">
        <v>862</v>
      </c>
      <c r="I633" s="8" t="s">
        <v>44</v>
      </c>
      <c r="J633" s="8">
        <v>3</v>
      </c>
      <c r="K633" s="8">
        <v>3</v>
      </c>
      <c r="L633" s="8">
        <v>2</v>
      </c>
      <c r="M633" s="8">
        <v>3</v>
      </c>
      <c r="N633" s="8">
        <v>3</v>
      </c>
      <c r="O633" s="8">
        <v>3</v>
      </c>
      <c r="P633" s="8">
        <v>1</v>
      </c>
      <c r="Q633" s="8">
        <v>3</v>
      </c>
      <c r="R633" s="8">
        <v>1</v>
      </c>
      <c r="S633" s="1" t="s">
        <v>39</v>
      </c>
      <c r="T633" s="1">
        <f t="shared" ca="1" si="0"/>
        <v>38</v>
      </c>
      <c r="U633" s="1" t="str">
        <f t="shared" si="1"/>
        <v>Neutral</v>
      </c>
      <c r="V633" s="1" t="e">
        <f t="array" aca="1" ref="V633:W633" ca="1">xlookup(C633,'Dataset 2 (LOOKUP)'!$A$2:$A$135,'Dataset 2 (LOOKUP)'!$B$2:$C$135,"")</f>
        <v>#NAME?</v>
      </c>
      <c r="W633" s="1" t="e">
        <f ca="1"/>
        <v>#NAME?</v>
      </c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5.75" customHeight="1">
      <c r="A634" s="8">
        <v>2683</v>
      </c>
      <c r="B634" s="1" t="s">
        <v>42</v>
      </c>
      <c r="C634" s="9" t="s">
        <v>83</v>
      </c>
      <c r="D634" s="10">
        <v>39922</v>
      </c>
      <c r="E634" s="1" t="s">
        <v>35</v>
      </c>
      <c r="F634" s="1" t="s">
        <v>36</v>
      </c>
      <c r="G634" s="1" t="s">
        <v>37</v>
      </c>
      <c r="H634" s="8">
        <v>539</v>
      </c>
      <c r="I634" s="8" t="s">
        <v>38</v>
      </c>
      <c r="J634" s="8">
        <v>2</v>
      </c>
      <c r="K634" s="8">
        <v>4</v>
      </c>
      <c r="L634" s="8">
        <v>5</v>
      </c>
      <c r="M634" s="8">
        <v>4</v>
      </c>
      <c r="N634" s="8">
        <v>4</v>
      </c>
      <c r="O634" s="8">
        <v>4</v>
      </c>
      <c r="P634" s="8">
        <v>5</v>
      </c>
      <c r="Q634" s="8">
        <v>4</v>
      </c>
      <c r="R634" s="8">
        <v>5</v>
      </c>
      <c r="S634" s="1" t="s">
        <v>39</v>
      </c>
      <c r="T634" s="1">
        <f t="shared" ca="1" si="0"/>
        <v>14</v>
      </c>
      <c r="U634" s="1" t="str">
        <f t="shared" si="1"/>
        <v>Neutral</v>
      </c>
      <c r="V634" s="1" t="e">
        <f t="array" aca="1" ref="V634:W634" ca="1">xlookup(C634,'Dataset 2 (LOOKUP)'!$A$2:$A$135,'Dataset 2 (LOOKUP)'!$B$2:$C$135,"")</f>
        <v>#NAME?</v>
      </c>
      <c r="W634" s="1" t="e">
        <f ca="1"/>
        <v>#NAME?</v>
      </c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5.75" customHeight="1">
      <c r="A635" s="8">
        <v>1798</v>
      </c>
      <c r="B635" s="1" t="s">
        <v>33</v>
      </c>
      <c r="C635" s="9" t="s">
        <v>101</v>
      </c>
      <c r="D635" s="10">
        <v>22447</v>
      </c>
      <c r="E635" s="1" t="s">
        <v>55</v>
      </c>
      <c r="F635" s="1" t="s">
        <v>41</v>
      </c>
      <c r="G635" s="1" t="s">
        <v>41</v>
      </c>
      <c r="H635" s="8">
        <v>408</v>
      </c>
      <c r="I635" s="8" t="s">
        <v>38</v>
      </c>
      <c r="J635" s="8">
        <v>5</v>
      </c>
      <c r="K635" s="8">
        <v>4</v>
      </c>
      <c r="L635" s="8">
        <v>5</v>
      </c>
      <c r="M635" s="8">
        <v>2</v>
      </c>
      <c r="N635" s="8">
        <v>2</v>
      </c>
      <c r="O635" s="8">
        <v>2</v>
      </c>
      <c r="P635" s="8">
        <v>5</v>
      </c>
      <c r="Q635" s="8">
        <v>2</v>
      </c>
      <c r="R635" s="8">
        <v>4</v>
      </c>
      <c r="S635" s="1" t="s">
        <v>50</v>
      </c>
      <c r="T635" s="1">
        <f t="shared" ca="1" si="0"/>
        <v>62</v>
      </c>
      <c r="U635" s="1" t="str">
        <f t="shared" si="1"/>
        <v>Positive</v>
      </c>
      <c r="V635" s="1" t="e">
        <f t="array" aca="1" ref="V635:W635" ca="1">xlookup(C635,'Dataset 2 (LOOKUP)'!$A$2:$A$135,'Dataset 2 (LOOKUP)'!$B$2:$C$135,"")</f>
        <v>#NAME?</v>
      </c>
      <c r="W635" s="1" t="e">
        <f ca="1"/>
        <v>#NAME?</v>
      </c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5.75" customHeight="1">
      <c r="A636" s="8">
        <v>1984</v>
      </c>
      <c r="B636" s="1" t="s">
        <v>42</v>
      </c>
      <c r="C636" s="9" t="s">
        <v>90</v>
      </c>
      <c r="D636" s="10">
        <v>23122</v>
      </c>
      <c r="E636" s="1" t="s">
        <v>35</v>
      </c>
      <c r="F636" s="1" t="s">
        <v>36</v>
      </c>
      <c r="G636" s="1" t="s">
        <v>37</v>
      </c>
      <c r="H636" s="8">
        <v>293</v>
      </c>
      <c r="I636" s="8" t="s">
        <v>44</v>
      </c>
      <c r="J636" s="8">
        <v>5</v>
      </c>
      <c r="K636" s="8">
        <v>5</v>
      </c>
      <c r="L636" s="8">
        <v>4</v>
      </c>
      <c r="M636" s="8">
        <v>1</v>
      </c>
      <c r="N636" s="8">
        <v>1</v>
      </c>
      <c r="O636" s="8">
        <v>1</v>
      </c>
      <c r="P636" s="8">
        <v>4</v>
      </c>
      <c r="Q636" s="8">
        <v>1</v>
      </c>
      <c r="R636" s="8">
        <v>4</v>
      </c>
      <c r="S636" s="1" t="s">
        <v>50</v>
      </c>
      <c r="T636" s="1">
        <f t="shared" ca="1" si="0"/>
        <v>60</v>
      </c>
      <c r="U636" s="1" t="str">
        <f t="shared" si="1"/>
        <v>Positive</v>
      </c>
      <c r="V636" s="1" t="e">
        <f t="array" aca="1" ref="V636:W636" ca="1">xlookup(C636,'Dataset 2 (LOOKUP)'!$A$2:$A$135,'Dataset 2 (LOOKUP)'!$B$2:$C$135,"")</f>
        <v>#NAME?</v>
      </c>
      <c r="W636" s="1" t="e">
        <f ca="1"/>
        <v>#NAME?</v>
      </c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5.75" customHeight="1">
      <c r="A637" s="8">
        <v>3052</v>
      </c>
      <c r="B637" s="1" t="s">
        <v>33</v>
      </c>
      <c r="C637" s="9" t="s">
        <v>49</v>
      </c>
      <c r="D637" s="10">
        <v>18737</v>
      </c>
      <c r="E637" s="1" t="s">
        <v>35</v>
      </c>
      <c r="F637" s="1" t="s">
        <v>41</v>
      </c>
      <c r="G637" s="1" t="s">
        <v>41</v>
      </c>
      <c r="H637" s="8">
        <v>2529</v>
      </c>
      <c r="I637" s="8" t="s">
        <v>38</v>
      </c>
      <c r="J637" s="8">
        <v>3</v>
      </c>
      <c r="K637" s="8">
        <v>4</v>
      </c>
      <c r="L637" s="8">
        <v>3</v>
      </c>
      <c r="M637" s="8">
        <v>5</v>
      </c>
      <c r="N637" s="8">
        <v>4</v>
      </c>
      <c r="O637" s="8">
        <v>5</v>
      </c>
      <c r="P637" s="8">
        <v>3</v>
      </c>
      <c r="Q637" s="8">
        <v>3</v>
      </c>
      <c r="R637" s="8">
        <v>3</v>
      </c>
      <c r="S637" s="1" t="s">
        <v>50</v>
      </c>
      <c r="T637" s="1">
        <f t="shared" ca="1" si="0"/>
        <v>72</v>
      </c>
      <c r="U637" s="1" t="str">
        <f t="shared" si="1"/>
        <v>Positive</v>
      </c>
      <c r="V637" s="1" t="e">
        <f t="array" aca="1" ref="V637:W637" ca="1">xlookup(C637,'Dataset 2 (LOOKUP)'!$A$2:$A$135,'Dataset 2 (LOOKUP)'!$B$2:$C$135,"")</f>
        <v>#NAME?</v>
      </c>
      <c r="W637" s="1" t="e">
        <f ca="1"/>
        <v>#NAME?</v>
      </c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5.75" customHeight="1">
      <c r="A638" s="8">
        <v>3370</v>
      </c>
      <c r="B638" s="1" t="s">
        <v>33</v>
      </c>
      <c r="C638" s="9" t="s">
        <v>57</v>
      </c>
      <c r="D638" s="10">
        <v>42124</v>
      </c>
      <c r="E638" s="1" t="s">
        <v>35</v>
      </c>
      <c r="F638" s="1" t="s">
        <v>41</v>
      </c>
      <c r="G638" s="1" t="s">
        <v>37</v>
      </c>
      <c r="H638" s="8">
        <v>315</v>
      </c>
      <c r="I638" s="8" t="s">
        <v>38</v>
      </c>
      <c r="J638" s="8">
        <v>5</v>
      </c>
      <c r="K638" s="8">
        <v>4</v>
      </c>
      <c r="L638" s="8">
        <v>2</v>
      </c>
      <c r="M638" s="8">
        <v>2</v>
      </c>
      <c r="N638" s="8">
        <v>2</v>
      </c>
      <c r="O638" s="8">
        <v>2</v>
      </c>
      <c r="P638" s="8">
        <v>2</v>
      </c>
      <c r="Q638" s="8">
        <v>2</v>
      </c>
      <c r="R638" s="8">
        <v>1</v>
      </c>
      <c r="S638" s="1" t="s">
        <v>39</v>
      </c>
      <c r="T638" s="1">
        <f t="shared" ca="1" si="0"/>
        <v>8</v>
      </c>
      <c r="U638" s="1" t="str">
        <f t="shared" si="1"/>
        <v>Neutral</v>
      </c>
      <c r="V638" s="1" t="e">
        <f t="array" aca="1" ref="V638:W638" ca="1">xlookup(C638,'Dataset 2 (LOOKUP)'!$A$2:$A$135,'Dataset 2 (LOOKUP)'!$B$2:$C$135,"")</f>
        <v>#NAME?</v>
      </c>
      <c r="W638" s="1" t="e">
        <f ca="1"/>
        <v>#NAME?</v>
      </c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5.75" customHeight="1">
      <c r="A639" s="8">
        <v>2987</v>
      </c>
      <c r="B639" s="1" t="s">
        <v>42</v>
      </c>
      <c r="C639" s="9" t="s">
        <v>95</v>
      </c>
      <c r="D639" s="10">
        <v>32720</v>
      </c>
      <c r="E639" s="1" t="s">
        <v>35</v>
      </c>
      <c r="F639" s="1" t="s">
        <v>41</v>
      </c>
      <c r="G639" s="1" t="s">
        <v>41</v>
      </c>
      <c r="H639" s="8">
        <v>3140</v>
      </c>
      <c r="I639" s="8" t="s">
        <v>38</v>
      </c>
      <c r="J639" s="8">
        <v>5</v>
      </c>
      <c r="K639" s="8">
        <v>3</v>
      </c>
      <c r="L639" s="8">
        <v>5</v>
      </c>
      <c r="M639" s="8">
        <v>4</v>
      </c>
      <c r="N639" s="8">
        <v>5</v>
      </c>
      <c r="O639" s="8">
        <v>4</v>
      </c>
      <c r="P639" s="8">
        <v>5</v>
      </c>
      <c r="Q639" s="8">
        <v>5</v>
      </c>
      <c r="R639" s="8">
        <v>5</v>
      </c>
      <c r="S639" s="1" t="s">
        <v>50</v>
      </c>
      <c r="T639" s="1">
        <f t="shared" ca="1" si="0"/>
        <v>34</v>
      </c>
      <c r="U639" s="1" t="str">
        <f t="shared" si="1"/>
        <v>Positive</v>
      </c>
      <c r="V639" s="1" t="e">
        <f t="array" aca="1" ref="V639:W639" ca="1">xlookup(C639,'Dataset 2 (LOOKUP)'!$A$2:$A$135,'Dataset 2 (LOOKUP)'!$B$2:$C$135,"")</f>
        <v>#NAME?</v>
      </c>
      <c r="W639" s="1" t="e">
        <f ca="1"/>
        <v>#NAME?</v>
      </c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5.75" customHeight="1">
      <c r="A640" s="8">
        <v>271</v>
      </c>
      <c r="B640" s="1" t="s">
        <v>42</v>
      </c>
      <c r="C640" s="9" t="s">
        <v>83</v>
      </c>
      <c r="D640" s="10">
        <v>31909</v>
      </c>
      <c r="E640" s="1" t="s">
        <v>55</v>
      </c>
      <c r="F640" s="1" t="s">
        <v>41</v>
      </c>
      <c r="G640" s="1" t="s">
        <v>41</v>
      </c>
      <c r="H640" s="8">
        <v>802</v>
      </c>
      <c r="I640" s="8" t="s">
        <v>38</v>
      </c>
      <c r="J640" s="8">
        <v>1</v>
      </c>
      <c r="K640" s="8">
        <v>3</v>
      </c>
      <c r="L640" s="8">
        <v>4</v>
      </c>
      <c r="M640" s="8">
        <v>4</v>
      </c>
      <c r="N640" s="8">
        <v>4</v>
      </c>
      <c r="O640" s="8">
        <v>4</v>
      </c>
      <c r="P640" s="8">
        <v>4</v>
      </c>
      <c r="Q640" s="8">
        <v>4</v>
      </c>
      <c r="R640" s="8">
        <v>3</v>
      </c>
      <c r="S640" s="1" t="s">
        <v>56</v>
      </c>
      <c r="T640" s="1">
        <f t="shared" ca="1" si="0"/>
        <v>36</v>
      </c>
      <c r="U640" s="1" t="str">
        <f t="shared" si="1"/>
        <v>Negative</v>
      </c>
      <c r="V640" s="1" t="e">
        <f t="array" aca="1" ref="V640:W640" ca="1">xlookup(C640,'Dataset 2 (LOOKUP)'!$A$2:$A$135,'Dataset 2 (LOOKUP)'!$B$2:$C$135,"")</f>
        <v>#NAME?</v>
      </c>
      <c r="W640" s="1" t="e">
        <f ca="1"/>
        <v>#NAME?</v>
      </c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5.75" customHeight="1">
      <c r="A641" s="8">
        <v>1620</v>
      </c>
      <c r="B641" s="1" t="s">
        <v>42</v>
      </c>
      <c r="C641" s="9" t="s">
        <v>76</v>
      </c>
      <c r="D641" s="10">
        <v>27152</v>
      </c>
      <c r="E641" s="1" t="s">
        <v>55</v>
      </c>
      <c r="F641" s="1" t="s">
        <v>41</v>
      </c>
      <c r="G641" s="1" t="s">
        <v>41</v>
      </c>
      <c r="H641" s="8">
        <v>999</v>
      </c>
      <c r="I641" s="8" t="s">
        <v>38</v>
      </c>
      <c r="J641" s="8">
        <v>0</v>
      </c>
      <c r="K641" s="8">
        <v>4</v>
      </c>
      <c r="L641" s="8">
        <v>5</v>
      </c>
      <c r="M641" s="8">
        <v>5</v>
      </c>
      <c r="N641" s="8">
        <v>5</v>
      </c>
      <c r="O641" s="8">
        <v>5</v>
      </c>
      <c r="P641" s="8">
        <v>4</v>
      </c>
      <c r="Q641" s="8">
        <v>5</v>
      </c>
      <c r="R641" s="8">
        <v>4</v>
      </c>
      <c r="S641" s="1" t="s">
        <v>50</v>
      </c>
      <c r="T641" s="1">
        <f t="shared" ca="1" si="0"/>
        <v>49</v>
      </c>
      <c r="U641" s="1" t="str">
        <f t="shared" si="1"/>
        <v>Positive</v>
      </c>
      <c r="V641" s="1" t="e">
        <f t="array" aca="1" ref="V641:W641" ca="1">xlookup(C641,'Dataset 2 (LOOKUP)'!$A$2:$A$135,'Dataset 2 (LOOKUP)'!$B$2:$C$135,"")</f>
        <v>#NAME?</v>
      </c>
      <c r="W641" s="1" t="e">
        <f ca="1"/>
        <v>#NAME?</v>
      </c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5.75" customHeight="1">
      <c r="A642" s="8">
        <v>902</v>
      </c>
      <c r="B642" s="1" t="s">
        <v>42</v>
      </c>
      <c r="C642" s="9" t="s">
        <v>93</v>
      </c>
      <c r="D642" s="10">
        <v>27013</v>
      </c>
      <c r="E642" s="1" t="s">
        <v>55</v>
      </c>
      <c r="F642" s="1" t="s">
        <v>41</v>
      </c>
      <c r="G642" s="1" t="s">
        <v>41</v>
      </c>
      <c r="H642" s="8">
        <v>113</v>
      </c>
      <c r="I642" s="8" t="s">
        <v>38</v>
      </c>
      <c r="J642" s="8">
        <v>1</v>
      </c>
      <c r="K642" s="8">
        <v>2</v>
      </c>
      <c r="L642" s="8">
        <v>1</v>
      </c>
      <c r="M642" s="8">
        <v>1</v>
      </c>
      <c r="N642" s="8">
        <v>4</v>
      </c>
      <c r="O642" s="8">
        <v>4</v>
      </c>
      <c r="P642" s="8">
        <v>3</v>
      </c>
      <c r="Q642" s="8">
        <v>4</v>
      </c>
      <c r="R642" s="8">
        <v>4</v>
      </c>
      <c r="S642" s="1" t="s">
        <v>56</v>
      </c>
      <c r="T642" s="1">
        <f t="shared" ca="1" si="0"/>
        <v>50</v>
      </c>
      <c r="U642" s="1" t="str">
        <f t="shared" si="1"/>
        <v>Negative</v>
      </c>
      <c r="V642" s="1" t="e">
        <f t="array" aca="1" ref="V642:W642" ca="1">xlookup(C642,'Dataset 2 (LOOKUP)'!$A$2:$A$135,'Dataset 2 (LOOKUP)'!$B$2:$C$135,"")</f>
        <v>#NAME?</v>
      </c>
      <c r="W642" s="1" t="e">
        <f ca="1"/>
        <v>#NAME?</v>
      </c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5.75" customHeight="1">
      <c r="A643" s="8">
        <v>1176</v>
      </c>
      <c r="B643" s="1" t="s">
        <v>33</v>
      </c>
      <c r="C643" s="9" t="s">
        <v>83</v>
      </c>
      <c r="D643" s="10">
        <v>20644</v>
      </c>
      <c r="E643" s="1" t="s">
        <v>35</v>
      </c>
      <c r="F643" s="1" t="s">
        <v>36</v>
      </c>
      <c r="G643" s="1" t="s">
        <v>37</v>
      </c>
      <c r="H643" s="8">
        <v>89</v>
      </c>
      <c r="I643" s="8" t="s">
        <v>38</v>
      </c>
      <c r="J643" s="8">
        <v>1</v>
      </c>
      <c r="K643" s="8">
        <v>3</v>
      </c>
      <c r="L643" s="8">
        <v>5</v>
      </c>
      <c r="M643" s="8">
        <v>3</v>
      </c>
      <c r="N643" s="8">
        <v>2</v>
      </c>
      <c r="O643" s="8">
        <v>1</v>
      </c>
      <c r="P643" s="8">
        <v>5</v>
      </c>
      <c r="Q643" s="8">
        <v>5</v>
      </c>
      <c r="R643" s="8">
        <v>2</v>
      </c>
      <c r="S643" s="1" t="s">
        <v>39</v>
      </c>
      <c r="T643" s="1">
        <f t="shared" ca="1" si="0"/>
        <v>67</v>
      </c>
      <c r="U643" s="1" t="str">
        <f t="shared" si="1"/>
        <v>Neutral</v>
      </c>
      <c r="V643" s="1" t="e">
        <f t="array" aca="1" ref="V643:W643" ca="1">xlookup(C643,'Dataset 2 (LOOKUP)'!$A$2:$A$135,'Dataset 2 (LOOKUP)'!$B$2:$C$135,"")</f>
        <v>#NAME?</v>
      </c>
      <c r="W643" s="1" t="e">
        <f ca="1"/>
        <v>#NAME?</v>
      </c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5.75" customHeight="1">
      <c r="A644" s="8">
        <v>1419</v>
      </c>
      <c r="B644" s="1" t="s">
        <v>33</v>
      </c>
      <c r="C644" s="9" t="s">
        <v>57</v>
      </c>
      <c r="D644" s="10">
        <v>36212</v>
      </c>
      <c r="E644" s="1" t="s">
        <v>35</v>
      </c>
      <c r="F644" s="1" t="s">
        <v>36</v>
      </c>
      <c r="G644" s="1" t="s">
        <v>48</v>
      </c>
      <c r="H644" s="8">
        <v>113</v>
      </c>
      <c r="I644" s="8" t="s">
        <v>44</v>
      </c>
      <c r="J644" s="8">
        <v>2</v>
      </c>
      <c r="K644" s="8">
        <v>3</v>
      </c>
      <c r="L644" s="8">
        <v>3</v>
      </c>
      <c r="M644" s="8">
        <v>4</v>
      </c>
      <c r="N644" s="8">
        <v>5</v>
      </c>
      <c r="O644" s="8">
        <v>4</v>
      </c>
      <c r="P644" s="8">
        <v>3</v>
      </c>
      <c r="Q644" s="8">
        <v>3</v>
      </c>
      <c r="R644" s="8">
        <v>3</v>
      </c>
      <c r="S644" s="1" t="s">
        <v>39</v>
      </c>
      <c r="T644" s="1">
        <f t="shared" ca="1" si="0"/>
        <v>24</v>
      </c>
      <c r="U644" s="1" t="str">
        <f t="shared" si="1"/>
        <v>Neutral</v>
      </c>
      <c r="V644" s="1" t="e">
        <f t="array" aca="1" ref="V644:W644" ca="1">xlookup(C644,'Dataset 2 (LOOKUP)'!$A$2:$A$135,'Dataset 2 (LOOKUP)'!$B$2:$C$135,"")</f>
        <v>#NAME?</v>
      </c>
      <c r="W644" s="1" t="e">
        <f ca="1"/>
        <v>#NAME?</v>
      </c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5.75" customHeight="1">
      <c r="A645" s="8">
        <v>1778</v>
      </c>
      <c r="B645" s="1" t="s">
        <v>33</v>
      </c>
      <c r="C645" s="9" t="s">
        <v>83</v>
      </c>
      <c r="D645" s="10">
        <v>34200</v>
      </c>
      <c r="E645" s="1" t="s">
        <v>55</v>
      </c>
      <c r="F645" s="1" t="s">
        <v>41</v>
      </c>
      <c r="G645" s="1" t="s">
        <v>41</v>
      </c>
      <c r="H645" s="8">
        <v>408</v>
      </c>
      <c r="I645" s="8" t="s">
        <v>38</v>
      </c>
      <c r="J645" s="8">
        <v>3</v>
      </c>
      <c r="K645" s="8">
        <v>3</v>
      </c>
      <c r="L645" s="8">
        <v>3</v>
      </c>
      <c r="M645" s="8">
        <v>3</v>
      </c>
      <c r="N645" s="8">
        <v>3</v>
      </c>
      <c r="O645" s="8">
        <v>3</v>
      </c>
      <c r="P645" s="8">
        <v>5</v>
      </c>
      <c r="Q645" s="8">
        <v>3</v>
      </c>
      <c r="R645" s="8">
        <v>4</v>
      </c>
      <c r="S645" s="1" t="s">
        <v>39</v>
      </c>
      <c r="T645" s="1">
        <f t="shared" ca="1" si="0"/>
        <v>30</v>
      </c>
      <c r="U645" s="1" t="str">
        <f t="shared" si="1"/>
        <v>Neutral</v>
      </c>
      <c r="V645" s="1" t="e">
        <f t="array" aca="1" ref="V645:W645" ca="1">xlookup(C645,'Dataset 2 (LOOKUP)'!$A$2:$A$135,'Dataset 2 (LOOKUP)'!$B$2:$C$135,"")</f>
        <v>#NAME?</v>
      </c>
      <c r="W645" s="1" t="e">
        <f ca="1"/>
        <v>#NAME?</v>
      </c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5.75" customHeight="1">
      <c r="A646" s="8">
        <v>3180</v>
      </c>
      <c r="B646" s="1" t="s">
        <v>33</v>
      </c>
      <c r="C646" s="9" t="s">
        <v>111</v>
      </c>
      <c r="D646" s="10">
        <v>34994</v>
      </c>
      <c r="E646" s="1" t="s">
        <v>35</v>
      </c>
      <c r="F646" s="1" t="s">
        <v>41</v>
      </c>
      <c r="G646" s="1" t="s">
        <v>41</v>
      </c>
      <c r="H646" s="8">
        <v>2603</v>
      </c>
      <c r="I646" s="8" t="s">
        <v>38</v>
      </c>
      <c r="J646" s="8">
        <v>4</v>
      </c>
      <c r="K646" s="8">
        <v>5</v>
      </c>
      <c r="L646" s="8">
        <v>5</v>
      </c>
      <c r="M646" s="8">
        <v>4</v>
      </c>
      <c r="N646" s="8">
        <v>4</v>
      </c>
      <c r="O646" s="8">
        <v>4</v>
      </c>
      <c r="P646" s="8">
        <v>4</v>
      </c>
      <c r="Q646" s="8">
        <v>4</v>
      </c>
      <c r="R646" s="8">
        <v>5</v>
      </c>
      <c r="S646" s="1" t="s">
        <v>50</v>
      </c>
      <c r="T646" s="1">
        <f t="shared" ca="1" si="0"/>
        <v>28</v>
      </c>
      <c r="U646" s="1" t="str">
        <f t="shared" si="1"/>
        <v>Positive</v>
      </c>
      <c r="V646" s="1" t="e">
        <f t="array" aca="1" ref="V646:W646" ca="1">xlookup(C646,'Dataset 2 (LOOKUP)'!$A$2:$A$135,'Dataset 2 (LOOKUP)'!$B$2:$C$135,"")</f>
        <v>#NAME?</v>
      </c>
      <c r="W646" s="1" t="e">
        <f ca="1"/>
        <v>#NAME?</v>
      </c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5.75" customHeight="1">
      <c r="A647" s="8">
        <v>3243</v>
      </c>
      <c r="B647" s="1" t="s">
        <v>33</v>
      </c>
      <c r="C647" s="9" t="s">
        <v>83</v>
      </c>
      <c r="D647" s="10">
        <v>39956</v>
      </c>
      <c r="E647" s="1" t="s">
        <v>35</v>
      </c>
      <c r="F647" s="1" t="s">
        <v>41</v>
      </c>
      <c r="G647" s="1" t="s">
        <v>41</v>
      </c>
      <c r="H647" s="8">
        <v>479</v>
      </c>
      <c r="I647" s="8" t="s">
        <v>38</v>
      </c>
      <c r="J647" s="8">
        <v>2</v>
      </c>
      <c r="K647" s="8">
        <v>5</v>
      </c>
      <c r="L647" s="8">
        <v>5</v>
      </c>
      <c r="M647" s="8">
        <v>4</v>
      </c>
      <c r="N647" s="8">
        <v>4</v>
      </c>
      <c r="O647" s="8">
        <v>3</v>
      </c>
      <c r="P647" s="8">
        <v>5</v>
      </c>
      <c r="Q647" s="8">
        <v>5</v>
      </c>
      <c r="R647" s="8">
        <v>5</v>
      </c>
      <c r="S647" s="1" t="s">
        <v>50</v>
      </c>
      <c r="T647" s="1">
        <f t="shared" ca="1" si="0"/>
        <v>14</v>
      </c>
      <c r="U647" s="1" t="str">
        <f t="shared" si="1"/>
        <v>Positive</v>
      </c>
      <c r="V647" s="1" t="e">
        <f t="array" aca="1" ref="V647:W647" ca="1">xlookup(C647,'Dataset 2 (LOOKUP)'!$A$2:$A$135,'Dataset 2 (LOOKUP)'!$B$2:$C$135,"")</f>
        <v>#NAME?</v>
      </c>
      <c r="W647" s="1" t="e">
        <f ca="1"/>
        <v>#NAME?</v>
      </c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5.75" customHeight="1">
      <c r="A648" s="8">
        <v>3195</v>
      </c>
      <c r="B648" s="1" t="s">
        <v>33</v>
      </c>
      <c r="C648" s="9" t="s">
        <v>71</v>
      </c>
      <c r="D648" s="10">
        <v>27553</v>
      </c>
      <c r="E648" s="1" t="s">
        <v>35</v>
      </c>
      <c r="F648" s="1" t="s">
        <v>36</v>
      </c>
      <c r="G648" s="1" t="s">
        <v>37</v>
      </c>
      <c r="H648" s="8">
        <v>693</v>
      </c>
      <c r="I648" s="8" t="s">
        <v>44</v>
      </c>
      <c r="J648" s="8">
        <v>2</v>
      </c>
      <c r="K648" s="8">
        <v>3</v>
      </c>
      <c r="L648" s="8">
        <v>3</v>
      </c>
      <c r="M648" s="8">
        <v>3</v>
      </c>
      <c r="N648" s="8">
        <v>3</v>
      </c>
      <c r="O648" s="8">
        <v>3</v>
      </c>
      <c r="P648" s="8">
        <v>4</v>
      </c>
      <c r="Q648" s="8">
        <v>3</v>
      </c>
      <c r="R648" s="8">
        <v>5</v>
      </c>
      <c r="S648" s="1" t="s">
        <v>39</v>
      </c>
      <c r="T648" s="1">
        <f t="shared" ca="1" si="0"/>
        <v>48</v>
      </c>
      <c r="U648" s="1" t="str">
        <f t="shared" si="1"/>
        <v>Neutral</v>
      </c>
      <c r="V648" s="1" t="e">
        <f t="array" aca="1" ref="V648:W648" ca="1">xlookup(C648,'Dataset 2 (LOOKUP)'!$A$2:$A$135,'Dataset 2 (LOOKUP)'!$B$2:$C$135,"")</f>
        <v>#NAME?</v>
      </c>
      <c r="W648" s="1" t="e">
        <f ca="1"/>
        <v>#NAME?</v>
      </c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5.75" customHeight="1">
      <c r="A649" s="8">
        <v>2367</v>
      </c>
      <c r="B649" s="1" t="s">
        <v>33</v>
      </c>
      <c r="C649" s="9" t="s">
        <v>49</v>
      </c>
      <c r="D649" s="10">
        <v>26491</v>
      </c>
      <c r="E649" s="1" t="s">
        <v>35</v>
      </c>
      <c r="F649" s="1" t="s">
        <v>36</v>
      </c>
      <c r="G649" s="1" t="s">
        <v>37</v>
      </c>
      <c r="H649" s="8">
        <v>925</v>
      </c>
      <c r="I649" s="8" t="s">
        <v>44</v>
      </c>
      <c r="J649" s="8">
        <v>1</v>
      </c>
      <c r="K649" s="8">
        <v>5</v>
      </c>
      <c r="L649" s="8">
        <v>5</v>
      </c>
      <c r="M649" s="8">
        <v>5</v>
      </c>
      <c r="N649" s="8">
        <v>3</v>
      </c>
      <c r="O649" s="8">
        <v>3</v>
      </c>
      <c r="P649" s="8">
        <v>5</v>
      </c>
      <c r="Q649" s="8">
        <v>5</v>
      </c>
      <c r="R649" s="8">
        <v>5</v>
      </c>
      <c r="S649" s="1" t="s">
        <v>39</v>
      </c>
      <c r="T649" s="1">
        <f t="shared" ca="1" si="0"/>
        <v>51</v>
      </c>
      <c r="U649" s="1" t="str">
        <f t="shared" si="1"/>
        <v>Neutral</v>
      </c>
      <c r="V649" s="1" t="e">
        <f t="array" aca="1" ref="V649:W649" ca="1">xlookup(C649,'Dataset 2 (LOOKUP)'!$A$2:$A$135,'Dataset 2 (LOOKUP)'!$B$2:$C$135,"")</f>
        <v>#NAME?</v>
      </c>
      <c r="W649" s="1" t="e">
        <f ca="1"/>
        <v>#NAME?</v>
      </c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5.75" customHeight="1">
      <c r="A650" s="8">
        <v>1659</v>
      </c>
      <c r="B650" s="1" t="s">
        <v>33</v>
      </c>
      <c r="C650" s="9" t="s">
        <v>0</v>
      </c>
      <c r="D650" s="10">
        <v>27693</v>
      </c>
      <c r="E650" s="1" t="s">
        <v>35</v>
      </c>
      <c r="F650" s="1" t="s">
        <v>41</v>
      </c>
      <c r="G650" s="1" t="s">
        <v>41</v>
      </c>
      <c r="H650" s="8">
        <v>151</v>
      </c>
      <c r="I650" s="8" t="s">
        <v>38</v>
      </c>
      <c r="J650" s="8">
        <v>1</v>
      </c>
      <c r="K650" s="8">
        <v>2</v>
      </c>
      <c r="L650" s="8">
        <v>5</v>
      </c>
      <c r="M650" s="8">
        <v>1</v>
      </c>
      <c r="N650" s="8">
        <v>3</v>
      </c>
      <c r="O650" s="8">
        <v>2</v>
      </c>
      <c r="P650" s="8">
        <v>5</v>
      </c>
      <c r="Q650" s="8">
        <v>5</v>
      </c>
      <c r="R650" s="8">
        <v>5</v>
      </c>
      <c r="S650" s="1" t="s">
        <v>50</v>
      </c>
      <c r="T650" s="1">
        <f t="shared" ca="1" si="0"/>
        <v>48</v>
      </c>
      <c r="U650" s="1" t="str">
        <f t="shared" si="1"/>
        <v>Positive</v>
      </c>
      <c r="V650" s="1" t="e">
        <f t="array" aca="1" ref="V650:W650" ca="1">xlookup(C650,'Dataset 2 (LOOKUP)'!$A$2:$A$135,'Dataset 2 (LOOKUP)'!$B$2:$C$135,"")</f>
        <v>#NAME?</v>
      </c>
      <c r="W650" s="1" t="e">
        <f ca="1"/>
        <v>#NAME?</v>
      </c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5.75" customHeight="1">
      <c r="A651" s="8">
        <v>2569</v>
      </c>
      <c r="B651" s="1" t="s">
        <v>42</v>
      </c>
      <c r="C651" s="9" t="s">
        <v>59</v>
      </c>
      <c r="D651" s="10">
        <v>39768</v>
      </c>
      <c r="E651" s="1" t="s">
        <v>35</v>
      </c>
      <c r="F651" s="1" t="s">
        <v>41</v>
      </c>
      <c r="G651" s="1" t="s">
        <v>41</v>
      </c>
      <c r="H651" s="8">
        <v>280</v>
      </c>
      <c r="I651" s="8" t="s">
        <v>38</v>
      </c>
      <c r="J651" s="8">
        <v>2</v>
      </c>
      <c r="K651" s="8">
        <v>5</v>
      </c>
      <c r="L651" s="8">
        <v>3</v>
      </c>
      <c r="M651" s="8">
        <v>4</v>
      </c>
      <c r="N651" s="8">
        <v>3</v>
      </c>
      <c r="O651" s="8">
        <v>4</v>
      </c>
      <c r="P651" s="8">
        <v>3</v>
      </c>
      <c r="Q651" s="8">
        <v>3</v>
      </c>
      <c r="R651" s="8">
        <v>3</v>
      </c>
      <c r="S651" s="1" t="s">
        <v>50</v>
      </c>
      <c r="T651" s="1">
        <f t="shared" ca="1" si="0"/>
        <v>15</v>
      </c>
      <c r="U651" s="1" t="str">
        <f t="shared" si="1"/>
        <v>Positive</v>
      </c>
      <c r="V651" s="1" t="e">
        <f t="array" aca="1" ref="V651:W651" ca="1">xlookup(C651,'Dataset 2 (LOOKUP)'!$A$2:$A$135,'Dataset 2 (LOOKUP)'!$B$2:$C$135,"")</f>
        <v>#NAME?</v>
      </c>
      <c r="W651" s="1" t="e">
        <f ca="1"/>
        <v>#NAME?</v>
      </c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5.75" customHeight="1">
      <c r="A652" s="8">
        <v>1134</v>
      </c>
      <c r="B652" s="1" t="s">
        <v>33</v>
      </c>
      <c r="C652" s="9" t="s">
        <v>57</v>
      </c>
      <c r="D652" s="10">
        <v>21808</v>
      </c>
      <c r="E652" s="1" t="s">
        <v>35</v>
      </c>
      <c r="F652" s="1" t="s">
        <v>36</v>
      </c>
      <c r="G652" s="1" t="s">
        <v>37</v>
      </c>
      <c r="H652" s="8">
        <v>158</v>
      </c>
      <c r="I652" s="8" t="s">
        <v>38</v>
      </c>
      <c r="J652" s="8">
        <v>4</v>
      </c>
      <c r="K652" s="8">
        <v>5</v>
      </c>
      <c r="L652" s="8">
        <v>4</v>
      </c>
      <c r="M652" s="8">
        <v>1</v>
      </c>
      <c r="N652" s="8">
        <v>1</v>
      </c>
      <c r="O652" s="8">
        <v>1</v>
      </c>
      <c r="P652" s="8">
        <v>5</v>
      </c>
      <c r="Q652" s="8">
        <v>1</v>
      </c>
      <c r="R652" s="8">
        <v>4</v>
      </c>
      <c r="S652" s="1" t="s">
        <v>39</v>
      </c>
      <c r="T652" s="1">
        <f t="shared" ca="1" si="0"/>
        <v>64</v>
      </c>
      <c r="U652" s="1" t="str">
        <f t="shared" si="1"/>
        <v>Neutral</v>
      </c>
      <c r="V652" s="1" t="e">
        <f t="array" aca="1" ref="V652:W652" ca="1">xlookup(C652,'Dataset 2 (LOOKUP)'!$A$2:$A$135,'Dataset 2 (LOOKUP)'!$B$2:$C$135,"")</f>
        <v>#NAME?</v>
      </c>
      <c r="W652" s="1" t="e">
        <f ca="1"/>
        <v>#NAME?</v>
      </c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5.75" customHeight="1">
      <c r="A653" s="8">
        <v>2114</v>
      </c>
      <c r="B653" s="1" t="s">
        <v>42</v>
      </c>
      <c r="C653" s="9" t="s">
        <v>90</v>
      </c>
      <c r="D653" s="10">
        <v>22058</v>
      </c>
      <c r="E653" s="1" t="s">
        <v>35</v>
      </c>
      <c r="F653" s="1" t="s">
        <v>41</v>
      </c>
      <c r="G653" s="1" t="s">
        <v>41</v>
      </c>
      <c r="H653" s="8">
        <v>404</v>
      </c>
      <c r="I653" s="8" t="s">
        <v>44</v>
      </c>
      <c r="J653" s="8">
        <v>2</v>
      </c>
      <c r="K653" s="8">
        <v>4</v>
      </c>
      <c r="L653" s="8">
        <v>5</v>
      </c>
      <c r="M653" s="8">
        <v>4</v>
      </c>
      <c r="N653" s="8">
        <v>3</v>
      </c>
      <c r="O653" s="8">
        <v>2</v>
      </c>
      <c r="P653" s="8">
        <v>5</v>
      </c>
      <c r="Q653" s="8">
        <v>5</v>
      </c>
      <c r="R653" s="8">
        <v>5</v>
      </c>
      <c r="S653" s="1" t="s">
        <v>50</v>
      </c>
      <c r="T653" s="1">
        <f t="shared" ca="1" si="0"/>
        <v>63</v>
      </c>
      <c r="U653" s="1" t="str">
        <f t="shared" si="1"/>
        <v>Positive</v>
      </c>
      <c r="V653" s="1" t="e">
        <f t="array" aca="1" ref="V653:W653" ca="1">xlookup(C653,'Dataset 2 (LOOKUP)'!$A$2:$A$135,'Dataset 2 (LOOKUP)'!$B$2:$C$135,"")</f>
        <v>#NAME?</v>
      </c>
      <c r="W653" s="1" t="e">
        <f ca="1"/>
        <v>#NAME?</v>
      </c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5.75" customHeight="1">
      <c r="A654" s="8">
        <v>3377</v>
      </c>
      <c r="B654" s="1" t="s">
        <v>33</v>
      </c>
      <c r="C654" s="9" t="s">
        <v>49</v>
      </c>
      <c r="D654" s="10">
        <v>42138</v>
      </c>
      <c r="E654" s="1" t="s">
        <v>35</v>
      </c>
      <c r="F654" s="1" t="s">
        <v>41</v>
      </c>
      <c r="G654" s="1" t="s">
        <v>41</v>
      </c>
      <c r="H654" s="8">
        <v>2105</v>
      </c>
      <c r="I654" s="8" t="s">
        <v>44</v>
      </c>
      <c r="J654" s="8">
        <v>2</v>
      </c>
      <c r="K654" s="8">
        <v>5</v>
      </c>
      <c r="L654" s="8">
        <v>2</v>
      </c>
      <c r="M654" s="8">
        <v>5</v>
      </c>
      <c r="N654" s="8">
        <v>5</v>
      </c>
      <c r="O654" s="8">
        <v>5</v>
      </c>
      <c r="P654" s="8">
        <v>5</v>
      </c>
      <c r="Q654" s="8">
        <v>5</v>
      </c>
      <c r="R654" s="8">
        <v>4</v>
      </c>
      <c r="S654" s="1" t="s">
        <v>50</v>
      </c>
      <c r="T654" s="1">
        <f t="shared" ca="1" si="0"/>
        <v>8</v>
      </c>
      <c r="U654" s="1" t="str">
        <f t="shared" si="1"/>
        <v>Positive</v>
      </c>
      <c r="V654" s="1" t="e">
        <f t="array" aca="1" ref="V654:W654" ca="1">xlookup(C654,'Dataset 2 (LOOKUP)'!$A$2:$A$135,'Dataset 2 (LOOKUP)'!$B$2:$C$135,"")</f>
        <v>#NAME?</v>
      </c>
      <c r="W654" s="1" t="e">
        <f ca="1"/>
        <v>#NAME?</v>
      </c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5.75" customHeight="1">
      <c r="A655" s="8">
        <v>2056</v>
      </c>
      <c r="B655" s="1" t="s">
        <v>33</v>
      </c>
      <c r="C655" s="9" t="s">
        <v>59</v>
      </c>
      <c r="D655" s="10">
        <v>28830</v>
      </c>
      <c r="E655" s="1" t="s">
        <v>35</v>
      </c>
      <c r="F655" s="1" t="s">
        <v>41</v>
      </c>
      <c r="G655" s="1" t="s">
        <v>41</v>
      </c>
      <c r="H655" s="8">
        <v>2729</v>
      </c>
      <c r="I655" s="8" t="s">
        <v>44</v>
      </c>
      <c r="J655" s="8">
        <v>2</v>
      </c>
      <c r="K655" s="8">
        <v>3</v>
      </c>
      <c r="L655" s="8">
        <v>4</v>
      </c>
      <c r="M655" s="8">
        <v>4</v>
      </c>
      <c r="N655" s="8">
        <v>4</v>
      </c>
      <c r="O655" s="8">
        <v>2</v>
      </c>
      <c r="P655" s="8">
        <v>4</v>
      </c>
      <c r="Q655" s="8">
        <v>4</v>
      </c>
      <c r="R655" s="8">
        <v>4</v>
      </c>
      <c r="S655" s="1" t="s">
        <v>50</v>
      </c>
      <c r="T655" s="1">
        <f t="shared" ca="1" si="0"/>
        <v>45</v>
      </c>
      <c r="U655" s="1" t="str">
        <f t="shared" si="1"/>
        <v>Positive</v>
      </c>
      <c r="V655" s="1" t="e">
        <f t="array" aca="1" ref="V655:W655" ca="1">xlookup(C655,'Dataset 2 (LOOKUP)'!$A$2:$A$135,'Dataset 2 (LOOKUP)'!$B$2:$C$135,"")</f>
        <v>#NAME?</v>
      </c>
      <c r="W655" s="1" t="e">
        <f ca="1"/>
        <v>#NAME?</v>
      </c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5.75" customHeight="1">
      <c r="A656" s="8">
        <v>3289</v>
      </c>
      <c r="B656" s="1" t="s">
        <v>33</v>
      </c>
      <c r="C656" s="9" t="s">
        <v>49</v>
      </c>
      <c r="D656" s="10">
        <v>41462</v>
      </c>
      <c r="E656" s="1" t="s">
        <v>35</v>
      </c>
      <c r="F656" s="1" t="s">
        <v>36</v>
      </c>
      <c r="G656" s="1" t="s">
        <v>37</v>
      </c>
      <c r="H656" s="8">
        <v>483</v>
      </c>
      <c r="I656" s="8" t="s">
        <v>44</v>
      </c>
      <c r="J656" s="8">
        <v>1</v>
      </c>
      <c r="K656" s="8">
        <v>4</v>
      </c>
      <c r="L656" s="8">
        <v>5</v>
      </c>
      <c r="M656" s="8">
        <v>2</v>
      </c>
      <c r="N656" s="8">
        <v>2</v>
      </c>
      <c r="O656" s="8">
        <v>2</v>
      </c>
      <c r="P656" s="8">
        <v>4</v>
      </c>
      <c r="Q656" s="8">
        <v>2</v>
      </c>
      <c r="R656" s="8">
        <v>3</v>
      </c>
      <c r="S656" s="1" t="s">
        <v>39</v>
      </c>
      <c r="T656" s="1">
        <f t="shared" ca="1" si="0"/>
        <v>10</v>
      </c>
      <c r="U656" s="1" t="str">
        <f t="shared" si="1"/>
        <v>Neutral</v>
      </c>
      <c r="V656" s="1" t="e">
        <f t="array" aca="1" ref="V656:W656" ca="1">xlookup(C656,'Dataset 2 (LOOKUP)'!$A$2:$A$135,'Dataset 2 (LOOKUP)'!$B$2:$C$135,"")</f>
        <v>#NAME?</v>
      </c>
      <c r="W656" s="1" t="e">
        <f ca="1"/>
        <v>#NAME?</v>
      </c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5.75" customHeight="1">
      <c r="A657" s="8">
        <v>1919</v>
      </c>
      <c r="B657" s="1" t="s">
        <v>33</v>
      </c>
      <c r="C657" s="9" t="s">
        <v>59</v>
      </c>
      <c r="D657" s="10">
        <v>27302</v>
      </c>
      <c r="E657" s="1" t="s">
        <v>35</v>
      </c>
      <c r="F657" s="1" t="s">
        <v>41</v>
      </c>
      <c r="G657" s="1" t="s">
        <v>41</v>
      </c>
      <c r="H657" s="8">
        <v>2510</v>
      </c>
      <c r="I657" s="8" t="s">
        <v>38</v>
      </c>
      <c r="J657" s="8">
        <v>1</v>
      </c>
      <c r="K657" s="8">
        <v>4</v>
      </c>
      <c r="L657" s="8">
        <v>5</v>
      </c>
      <c r="M657" s="8">
        <v>4</v>
      </c>
      <c r="N657" s="8">
        <v>3</v>
      </c>
      <c r="O657" s="8">
        <v>5</v>
      </c>
      <c r="P657" s="8">
        <v>5</v>
      </c>
      <c r="Q657" s="8">
        <v>5</v>
      </c>
      <c r="R657" s="8">
        <v>5</v>
      </c>
      <c r="S657" s="1" t="s">
        <v>50</v>
      </c>
      <c r="T657" s="1">
        <f t="shared" ca="1" si="0"/>
        <v>49</v>
      </c>
      <c r="U657" s="1" t="str">
        <f t="shared" si="1"/>
        <v>Positive</v>
      </c>
      <c r="V657" s="1" t="e">
        <f t="array" aca="1" ref="V657:W657" ca="1">xlookup(C657,'Dataset 2 (LOOKUP)'!$A$2:$A$135,'Dataset 2 (LOOKUP)'!$B$2:$C$135,"")</f>
        <v>#NAME?</v>
      </c>
      <c r="W657" s="1" t="e">
        <f ca="1"/>
        <v>#NAME?</v>
      </c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5.75" customHeight="1">
      <c r="A658" s="8">
        <v>2218</v>
      </c>
      <c r="B658" s="1" t="s">
        <v>42</v>
      </c>
      <c r="C658" s="9" t="s">
        <v>49</v>
      </c>
      <c r="D658" s="10">
        <v>24690</v>
      </c>
      <c r="E658" s="1" t="s">
        <v>35</v>
      </c>
      <c r="F658" s="1" t="s">
        <v>41</v>
      </c>
      <c r="G658" s="1" t="s">
        <v>41</v>
      </c>
      <c r="H658" s="8">
        <v>2523</v>
      </c>
      <c r="I658" s="8" t="s">
        <v>38</v>
      </c>
      <c r="J658" s="8">
        <v>3</v>
      </c>
      <c r="K658" s="8">
        <v>3</v>
      </c>
      <c r="L658" s="8">
        <v>3</v>
      </c>
      <c r="M658" s="8">
        <v>4</v>
      </c>
      <c r="N658" s="8">
        <v>4</v>
      </c>
      <c r="O658" s="8">
        <v>4</v>
      </c>
      <c r="P658" s="8">
        <v>5</v>
      </c>
      <c r="Q658" s="8">
        <v>4</v>
      </c>
      <c r="R658" s="8">
        <v>5</v>
      </c>
      <c r="S658" s="1" t="s">
        <v>50</v>
      </c>
      <c r="T658" s="1">
        <f t="shared" ca="1" si="0"/>
        <v>56</v>
      </c>
      <c r="U658" s="1" t="str">
        <f t="shared" si="1"/>
        <v>Positive</v>
      </c>
      <c r="V658" s="1" t="e">
        <f t="array" aca="1" ref="V658:W658" ca="1">xlookup(C658,'Dataset 2 (LOOKUP)'!$A$2:$A$135,'Dataset 2 (LOOKUP)'!$B$2:$C$135,"")</f>
        <v>#NAME?</v>
      </c>
      <c r="W658" s="1" t="e">
        <f ca="1"/>
        <v>#NAME?</v>
      </c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5.75" customHeight="1">
      <c r="A659" s="8">
        <v>2328</v>
      </c>
      <c r="B659" s="1" t="s">
        <v>33</v>
      </c>
      <c r="C659" s="9" t="s">
        <v>87</v>
      </c>
      <c r="D659" s="10">
        <v>32966</v>
      </c>
      <c r="E659" s="1" t="s">
        <v>35</v>
      </c>
      <c r="F659" s="1" t="s">
        <v>36</v>
      </c>
      <c r="G659" s="1" t="s">
        <v>37</v>
      </c>
      <c r="H659" s="8">
        <v>691</v>
      </c>
      <c r="I659" s="8" t="s">
        <v>38</v>
      </c>
      <c r="J659" s="8">
        <v>1</v>
      </c>
      <c r="K659" s="8">
        <v>5</v>
      </c>
      <c r="L659" s="8">
        <v>3</v>
      </c>
      <c r="M659" s="8">
        <v>5</v>
      </c>
      <c r="N659" s="8">
        <v>5</v>
      </c>
      <c r="O659" s="8">
        <v>3</v>
      </c>
      <c r="P659" s="8">
        <v>3</v>
      </c>
      <c r="Q659" s="8">
        <v>3</v>
      </c>
      <c r="R659" s="8">
        <v>3</v>
      </c>
      <c r="S659" s="1" t="s">
        <v>39</v>
      </c>
      <c r="T659" s="1">
        <f t="shared" ca="1" si="0"/>
        <v>33</v>
      </c>
      <c r="U659" s="1" t="str">
        <f t="shared" si="1"/>
        <v>Neutral</v>
      </c>
      <c r="V659" s="1" t="e">
        <f t="array" aca="1" ref="V659:W659" ca="1">xlookup(C659,'Dataset 2 (LOOKUP)'!$A$2:$A$135,'Dataset 2 (LOOKUP)'!$B$2:$C$135,"")</f>
        <v>#NAME?</v>
      </c>
      <c r="W659" s="1" t="e">
        <f ca="1"/>
        <v>#NAME?</v>
      </c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5.75" customHeight="1">
      <c r="A660" s="8">
        <v>1827</v>
      </c>
      <c r="B660" s="1" t="s">
        <v>33</v>
      </c>
      <c r="C660" s="9" t="s">
        <v>95</v>
      </c>
      <c r="D660" s="10">
        <v>29177</v>
      </c>
      <c r="E660" s="1" t="s">
        <v>35</v>
      </c>
      <c r="F660" s="1" t="s">
        <v>36</v>
      </c>
      <c r="G660" s="1" t="s">
        <v>37</v>
      </c>
      <c r="H660" s="8">
        <v>408</v>
      </c>
      <c r="I660" s="8" t="s">
        <v>38</v>
      </c>
      <c r="J660" s="8">
        <v>2</v>
      </c>
      <c r="K660" s="8">
        <v>4</v>
      </c>
      <c r="L660" s="8">
        <v>5</v>
      </c>
      <c r="M660" s="8">
        <v>2</v>
      </c>
      <c r="N660" s="8">
        <v>2</v>
      </c>
      <c r="O660" s="8">
        <v>2</v>
      </c>
      <c r="P660" s="8">
        <v>5</v>
      </c>
      <c r="Q660" s="8">
        <v>2</v>
      </c>
      <c r="R660" s="8">
        <v>4</v>
      </c>
      <c r="S660" s="1" t="s">
        <v>39</v>
      </c>
      <c r="T660" s="1">
        <f t="shared" ca="1" si="0"/>
        <v>44</v>
      </c>
      <c r="U660" s="1" t="str">
        <f t="shared" si="1"/>
        <v>Neutral</v>
      </c>
      <c r="V660" s="1" t="e">
        <f t="array" aca="1" ref="V660:W660" ca="1">xlookup(C660,'Dataset 2 (LOOKUP)'!$A$2:$A$135,'Dataset 2 (LOOKUP)'!$B$2:$C$135,"")</f>
        <v>#NAME?</v>
      </c>
      <c r="W660" s="1" t="e">
        <f ca="1"/>
        <v>#NAME?</v>
      </c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5.75" customHeight="1">
      <c r="A661" s="8">
        <v>1990</v>
      </c>
      <c r="B661" s="1" t="s">
        <v>42</v>
      </c>
      <c r="C661" s="9" t="s">
        <v>78</v>
      </c>
      <c r="D661" s="10">
        <v>20620</v>
      </c>
      <c r="E661" s="1" t="s">
        <v>35</v>
      </c>
      <c r="F661" s="1" t="s">
        <v>36</v>
      </c>
      <c r="G661" s="1" t="s">
        <v>37</v>
      </c>
      <c r="H661" s="8">
        <v>295</v>
      </c>
      <c r="I661" s="8" t="s">
        <v>38</v>
      </c>
      <c r="J661" s="8">
        <v>5</v>
      </c>
      <c r="K661" s="8">
        <v>3</v>
      </c>
      <c r="L661" s="8">
        <v>3</v>
      </c>
      <c r="M661" s="8">
        <v>4</v>
      </c>
      <c r="N661" s="8">
        <v>3</v>
      </c>
      <c r="O661" s="8">
        <v>3</v>
      </c>
      <c r="P661" s="8">
        <v>4</v>
      </c>
      <c r="Q661" s="8">
        <v>3</v>
      </c>
      <c r="R661" s="8">
        <v>4</v>
      </c>
      <c r="S661" s="1" t="s">
        <v>39</v>
      </c>
      <c r="T661" s="1">
        <f t="shared" ca="1" si="0"/>
        <v>67</v>
      </c>
      <c r="U661" s="1" t="str">
        <f t="shared" si="1"/>
        <v>Neutral</v>
      </c>
      <c r="V661" s="1" t="e">
        <f t="array" aca="1" ref="V661:W661" ca="1">xlookup(C661,'Dataset 2 (LOOKUP)'!$A$2:$A$135,'Dataset 2 (LOOKUP)'!$B$2:$C$135,"")</f>
        <v>#NAME?</v>
      </c>
      <c r="W661" s="1" t="e">
        <f ca="1"/>
        <v>#NAME?</v>
      </c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5.75" customHeight="1">
      <c r="A662" s="8">
        <v>403</v>
      </c>
      <c r="B662" s="1" t="s">
        <v>33</v>
      </c>
      <c r="C662" s="9" t="s">
        <v>80</v>
      </c>
      <c r="D662" s="10">
        <v>17804</v>
      </c>
      <c r="E662" s="1" t="s">
        <v>35</v>
      </c>
      <c r="F662" s="1" t="s">
        <v>41</v>
      </c>
      <c r="G662" s="1" t="s">
        <v>41</v>
      </c>
      <c r="H662" s="8">
        <v>1661</v>
      </c>
      <c r="I662" s="8" t="s">
        <v>38</v>
      </c>
      <c r="J662" s="8">
        <v>5</v>
      </c>
      <c r="K662" s="8">
        <v>3</v>
      </c>
      <c r="L662" s="8">
        <v>4</v>
      </c>
      <c r="M662" s="8">
        <v>4</v>
      </c>
      <c r="N662" s="8">
        <v>4</v>
      </c>
      <c r="O662" s="8">
        <v>5</v>
      </c>
      <c r="P662" s="8">
        <v>4</v>
      </c>
      <c r="Q662" s="8">
        <v>4</v>
      </c>
      <c r="R662" s="8">
        <v>4</v>
      </c>
      <c r="S662" s="1" t="s">
        <v>50</v>
      </c>
      <c r="T662" s="1">
        <f t="shared" ca="1" si="0"/>
        <v>75</v>
      </c>
      <c r="U662" s="1" t="str">
        <f t="shared" si="1"/>
        <v>Positive</v>
      </c>
      <c r="V662" s="1" t="e">
        <f t="array" aca="1" ref="V662:W662" ca="1">xlookup(C662,'Dataset 2 (LOOKUP)'!$A$2:$A$135,'Dataset 2 (LOOKUP)'!$B$2:$C$135,"")</f>
        <v>#NAME?</v>
      </c>
      <c r="W662" s="1" t="e">
        <f ca="1"/>
        <v>#NAME?</v>
      </c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5.75" customHeight="1">
      <c r="A663" s="8">
        <v>3141</v>
      </c>
      <c r="B663" s="1" t="s">
        <v>42</v>
      </c>
      <c r="C663" s="9" t="s">
        <v>71</v>
      </c>
      <c r="D663" s="10">
        <v>25084</v>
      </c>
      <c r="E663" s="1" t="s">
        <v>35</v>
      </c>
      <c r="F663" s="1" t="s">
        <v>41</v>
      </c>
      <c r="G663" s="1" t="s">
        <v>41</v>
      </c>
      <c r="H663" s="8">
        <v>3874</v>
      </c>
      <c r="I663" s="8" t="s">
        <v>38</v>
      </c>
      <c r="J663" s="8">
        <v>3</v>
      </c>
      <c r="K663" s="8">
        <v>3</v>
      </c>
      <c r="L663" s="8">
        <v>3</v>
      </c>
      <c r="M663" s="8">
        <v>2</v>
      </c>
      <c r="N663" s="8">
        <v>2</v>
      </c>
      <c r="O663" s="8">
        <v>5</v>
      </c>
      <c r="P663" s="8">
        <v>3</v>
      </c>
      <c r="Q663" s="8">
        <v>3</v>
      </c>
      <c r="R663" s="8">
        <v>1</v>
      </c>
      <c r="S663" s="1" t="s">
        <v>39</v>
      </c>
      <c r="T663" s="1">
        <f t="shared" ca="1" si="0"/>
        <v>55</v>
      </c>
      <c r="U663" s="1" t="str">
        <f t="shared" si="1"/>
        <v>Neutral</v>
      </c>
      <c r="V663" s="1" t="e">
        <f t="array" aca="1" ref="V663:W663" ca="1">xlookup(C663,'Dataset 2 (LOOKUP)'!$A$2:$A$135,'Dataset 2 (LOOKUP)'!$B$2:$C$135,"")</f>
        <v>#NAME?</v>
      </c>
      <c r="W663" s="1" t="e">
        <f ca="1"/>
        <v>#NAME?</v>
      </c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5.75" customHeight="1">
      <c r="A664" s="8">
        <v>1389</v>
      </c>
      <c r="B664" s="1" t="s">
        <v>33</v>
      </c>
      <c r="C664" s="9" t="s">
        <v>88</v>
      </c>
      <c r="D664" s="10">
        <v>19215</v>
      </c>
      <c r="E664" s="1" t="s">
        <v>35</v>
      </c>
      <c r="F664" s="1" t="s">
        <v>36</v>
      </c>
      <c r="G664" s="1" t="s">
        <v>48</v>
      </c>
      <c r="H664" s="8">
        <v>158</v>
      </c>
      <c r="I664" s="8" t="s">
        <v>38</v>
      </c>
      <c r="J664" s="8">
        <v>3</v>
      </c>
      <c r="K664" s="8">
        <v>5</v>
      </c>
      <c r="L664" s="8">
        <v>1</v>
      </c>
      <c r="M664" s="8">
        <v>5</v>
      </c>
      <c r="N664" s="8">
        <v>3</v>
      </c>
      <c r="O664" s="8">
        <v>3</v>
      </c>
      <c r="P664" s="8">
        <v>1</v>
      </c>
      <c r="Q664" s="8">
        <v>1</v>
      </c>
      <c r="R664" s="8">
        <v>1</v>
      </c>
      <c r="S664" s="1" t="s">
        <v>39</v>
      </c>
      <c r="T664" s="1">
        <f t="shared" ca="1" si="0"/>
        <v>71</v>
      </c>
      <c r="U664" s="1" t="str">
        <f t="shared" si="1"/>
        <v>Neutral</v>
      </c>
      <c r="V664" s="1" t="e">
        <f t="array" aca="1" ref="V664:W664" ca="1">xlookup(C664,'Dataset 2 (LOOKUP)'!$A$2:$A$135,'Dataset 2 (LOOKUP)'!$B$2:$C$135,"")</f>
        <v>#NAME?</v>
      </c>
      <c r="W664" s="1" t="e">
        <f ca="1"/>
        <v>#NAME?</v>
      </c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5.75" customHeight="1">
      <c r="A665" s="8">
        <v>1794</v>
      </c>
      <c r="B665" s="1" t="s">
        <v>33</v>
      </c>
      <c r="C665" s="9" t="s">
        <v>94</v>
      </c>
      <c r="D665" s="10">
        <v>19126</v>
      </c>
      <c r="E665" s="1" t="s">
        <v>55</v>
      </c>
      <c r="F665" s="1" t="s">
        <v>41</v>
      </c>
      <c r="G665" s="1" t="s">
        <v>41</v>
      </c>
      <c r="H665" s="8">
        <v>500</v>
      </c>
      <c r="I665" s="8" t="s">
        <v>38</v>
      </c>
      <c r="J665" s="8">
        <v>3</v>
      </c>
      <c r="K665" s="8">
        <v>5</v>
      </c>
      <c r="L665" s="8">
        <v>3</v>
      </c>
      <c r="M665" s="8">
        <v>3</v>
      </c>
      <c r="N665" s="8">
        <v>3</v>
      </c>
      <c r="O665" s="8">
        <v>3</v>
      </c>
      <c r="P665" s="8">
        <v>5</v>
      </c>
      <c r="Q665" s="8">
        <v>3</v>
      </c>
      <c r="R665" s="8">
        <v>5</v>
      </c>
      <c r="S665" s="1" t="s">
        <v>39</v>
      </c>
      <c r="T665" s="1">
        <f t="shared" ca="1" si="0"/>
        <v>71</v>
      </c>
      <c r="U665" s="1" t="str">
        <f t="shared" si="1"/>
        <v>Neutral</v>
      </c>
      <c r="V665" s="1" t="e">
        <f t="array" aca="1" ref="V665:W665" ca="1">xlookup(C665,'Dataset 2 (LOOKUP)'!$A$2:$A$135,'Dataset 2 (LOOKUP)'!$B$2:$C$135,"")</f>
        <v>#NAME?</v>
      </c>
      <c r="W665" s="1" t="e">
        <f ca="1"/>
        <v>#NAME?</v>
      </c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5.75" customHeight="1">
      <c r="A666" s="8">
        <v>2596</v>
      </c>
      <c r="B666" s="1" t="s">
        <v>33</v>
      </c>
      <c r="C666" s="9" t="s">
        <v>94</v>
      </c>
      <c r="D666" s="10">
        <v>40962</v>
      </c>
      <c r="E666" s="1" t="s">
        <v>35</v>
      </c>
      <c r="F666" s="1" t="s">
        <v>36</v>
      </c>
      <c r="G666" s="1" t="s">
        <v>37</v>
      </c>
      <c r="H666" s="8">
        <v>280</v>
      </c>
      <c r="I666" s="8" t="s">
        <v>38</v>
      </c>
      <c r="J666" s="8">
        <v>3</v>
      </c>
      <c r="K666" s="8">
        <v>3</v>
      </c>
      <c r="L666" s="8">
        <v>4</v>
      </c>
      <c r="M666" s="8">
        <v>3</v>
      </c>
      <c r="N666" s="8">
        <v>3</v>
      </c>
      <c r="O666" s="8">
        <v>3</v>
      </c>
      <c r="P666" s="8">
        <v>5</v>
      </c>
      <c r="Q666" s="8">
        <v>3</v>
      </c>
      <c r="R666" s="8">
        <v>5</v>
      </c>
      <c r="S666" s="1" t="s">
        <v>39</v>
      </c>
      <c r="T666" s="1">
        <f t="shared" ca="1" si="0"/>
        <v>11</v>
      </c>
      <c r="U666" s="1" t="str">
        <f t="shared" si="1"/>
        <v>Neutral</v>
      </c>
      <c r="V666" s="1" t="e">
        <f t="array" aca="1" ref="V666:W666" ca="1">xlookup(C666,'Dataset 2 (LOOKUP)'!$A$2:$A$135,'Dataset 2 (LOOKUP)'!$B$2:$C$135,"")</f>
        <v>#NAME?</v>
      </c>
      <c r="W666" s="1" t="e">
        <f ca="1"/>
        <v>#NAME?</v>
      </c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5.75" customHeight="1">
      <c r="A667" s="8">
        <v>475</v>
      </c>
      <c r="B667" s="1" t="s">
        <v>33</v>
      </c>
      <c r="C667" s="9" t="s">
        <v>106</v>
      </c>
      <c r="D667" s="10">
        <v>26053</v>
      </c>
      <c r="E667" s="1" t="s">
        <v>35</v>
      </c>
      <c r="F667" s="1" t="s">
        <v>41</v>
      </c>
      <c r="G667" s="1" t="s">
        <v>41</v>
      </c>
      <c r="H667" s="8">
        <v>3517</v>
      </c>
      <c r="I667" s="8" t="s">
        <v>38</v>
      </c>
      <c r="J667" s="8">
        <v>1</v>
      </c>
      <c r="K667" s="8">
        <v>3</v>
      </c>
      <c r="L667" s="8">
        <v>5</v>
      </c>
      <c r="M667" s="8">
        <v>5</v>
      </c>
      <c r="N667" s="8">
        <v>4</v>
      </c>
      <c r="O667" s="8">
        <v>5</v>
      </c>
      <c r="P667" s="8">
        <v>5</v>
      </c>
      <c r="Q667" s="8">
        <v>5</v>
      </c>
      <c r="R667" s="8">
        <v>5</v>
      </c>
      <c r="S667" s="1" t="s">
        <v>50</v>
      </c>
      <c r="T667" s="1">
        <f t="shared" ca="1" si="0"/>
        <v>52</v>
      </c>
      <c r="U667" s="1" t="str">
        <f t="shared" si="1"/>
        <v>Positive</v>
      </c>
      <c r="V667" s="1" t="e">
        <f t="array" aca="1" ref="V667:W667" ca="1">xlookup(C667,'Dataset 2 (LOOKUP)'!$A$2:$A$135,'Dataset 2 (LOOKUP)'!$B$2:$C$135,"")</f>
        <v>#NAME?</v>
      </c>
      <c r="W667" s="1" t="e">
        <f ca="1"/>
        <v>#NAME?</v>
      </c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5.75" customHeight="1">
      <c r="A668" s="8">
        <v>2033</v>
      </c>
      <c r="B668" s="1" t="s">
        <v>42</v>
      </c>
      <c r="C668" s="9" t="s">
        <v>74</v>
      </c>
      <c r="D668" s="10">
        <v>29807</v>
      </c>
      <c r="E668" s="1" t="s">
        <v>35</v>
      </c>
      <c r="F668" s="1" t="s">
        <v>41</v>
      </c>
      <c r="G668" s="1" t="s">
        <v>41</v>
      </c>
      <c r="H668" s="8">
        <v>812</v>
      </c>
      <c r="I668" s="8" t="s">
        <v>44</v>
      </c>
      <c r="J668" s="8">
        <v>3</v>
      </c>
      <c r="K668" s="8">
        <v>4</v>
      </c>
      <c r="L668" s="8">
        <v>5</v>
      </c>
      <c r="M668" s="8">
        <v>5</v>
      </c>
      <c r="N668" s="8">
        <v>3</v>
      </c>
      <c r="O668" s="8">
        <v>2</v>
      </c>
      <c r="P668" s="8">
        <v>5</v>
      </c>
      <c r="Q668" s="8">
        <v>5</v>
      </c>
      <c r="R668" s="8">
        <v>5</v>
      </c>
      <c r="S668" s="1" t="s">
        <v>50</v>
      </c>
      <c r="T668" s="1">
        <f t="shared" ca="1" si="0"/>
        <v>42</v>
      </c>
      <c r="U668" s="1" t="str">
        <f t="shared" si="1"/>
        <v>Positive</v>
      </c>
      <c r="V668" s="1" t="e">
        <f t="array" aca="1" ref="V668:W668" ca="1">xlookup(C668,'Dataset 2 (LOOKUP)'!$A$2:$A$135,'Dataset 2 (LOOKUP)'!$B$2:$C$135,"")</f>
        <v>#NAME?</v>
      </c>
      <c r="W668" s="1" t="e">
        <f ca="1"/>
        <v>#NAME?</v>
      </c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5.75" customHeight="1">
      <c r="A669" s="8">
        <v>2261</v>
      </c>
      <c r="B669" s="1" t="s">
        <v>33</v>
      </c>
      <c r="C669" s="9" t="s">
        <v>49</v>
      </c>
      <c r="D669" s="10">
        <v>36674</v>
      </c>
      <c r="E669" s="1" t="s">
        <v>35</v>
      </c>
      <c r="F669" s="1" t="s">
        <v>41</v>
      </c>
      <c r="G669" s="1" t="s">
        <v>41</v>
      </c>
      <c r="H669" s="8">
        <v>3612</v>
      </c>
      <c r="I669" s="8" t="s">
        <v>44</v>
      </c>
      <c r="J669" s="8">
        <v>5</v>
      </c>
      <c r="K669" s="8">
        <v>4</v>
      </c>
      <c r="L669" s="8">
        <v>5</v>
      </c>
      <c r="M669" s="8">
        <v>5</v>
      </c>
      <c r="N669" s="8">
        <v>4</v>
      </c>
      <c r="O669" s="8">
        <v>5</v>
      </c>
      <c r="P669" s="8">
        <v>5</v>
      </c>
      <c r="Q669" s="8">
        <v>5</v>
      </c>
      <c r="R669" s="8">
        <v>5</v>
      </c>
      <c r="S669" s="1" t="s">
        <v>50</v>
      </c>
      <c r="T669" s="1">
        <f t="shared" ca="1" si="0"/>
        <v>23</v>
      </c>
      <c r="U669" s="1" t="str">
        <f t="shared" si="1"/>
        <v>Positive</v>
      </c>
      <c r="V669" s="1" t="e">
        <f t="array" aca="1" ref="V669:W669" ca="1">xlookup(C669,'Dataset 2 (LOOKUP)'!$A$2:$A$135,'Dataset 2 (LOOKUP)'!$B$2:$C$135,"")</f>
        <v>#NAME?</v>
      </c>
      <c r="W669" s="1" t="e">
        <f ca="1"/>
        <v>#NAME?</v>
      </c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5.75" customHeight="1">
      <c r="A670" s="8">
        <v>2403</v>
      </c>
      <c r="B670" s="1" t="s">
        <v>42</v>
      </c>
      <c r="C670" s="9" t="s">
        <v>66</v>
      </c>
      <c r="D670" s="10">
        <v>39839</v>
      </c>
      <c r="E670" s="1" t="s">
        <v>35</v>
      </c>
      <c r="F670" s="1" t="s">
        <v>41</v>
      </c>
      <c r="G670" s="1" t="s">
        <v>41</v>
      </c>
      <c r="H670" s="8">
        <v>641</v>
      </c>
      <c r="I670" s="8" t="s">
        <v>38</v>
      </c>
      <c r="J670" s="8">
        <v>1</v>
      </c>
      <c r="K670" s="8">
        <v>4</v>
      </c>
      <c r="L670" s="8">
        <v>5</v>
      </c>
      <c r="M670" s="8">
        <v>4</v>
      </c>
      <c r="N670" s="8">
        <v>5</v>
      </c>
      <c r="O670" s="8">
        <v>3</v>
      </c>
      <c r="P670" s="8">
        <v>5</v>
      </c>
      <c r="Q670" s="8">
        <v>5</v>
      </c>
      <c r="R670" s="8">
        <v>5</v>
      </c>
      <c r="S670" s="1" t="s">
        <v>50</v>
      </c>
      <c r="T670" s="1">
        <f t="shared" ca="1" si="0"/>
        <v>14</v>
      </c>
      <c r="U670" s="1" t="str">
        <f t="shared" si="1"/>
        <v>Positive</v>
      </c>
      <c r="V670" s="1" t="e">
        <f t="array" aca="1" ref="V670:W670" ca="1">xlookup(C670,'Dataset 2 (LOOKUP)'!$A$2:$A$135,'Dataset 2 (LOOKUP)'!$B$2:$C$135,"")</f>
        <v>#NAME?</v>
      </c>
      <c r="W670" s="1" t="e">
        <f ca="1"/>
        <v>#NAME?</v>
      </c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5.75" customHeight="1">
      <c r="A671" s="8">
        <v>2234</v>
      </c>
      <c r="B671" s="1" t="s">
        <v>33</v>
      </c>
      <c r="C671" s="9" t="s">
        <v>104</v>
      </c>
      <c r="D671" s="10">
        <v>21888</v>
      </c>
      <c r="E671" s="1" t="s">
        <v>35</v>
      </c>
      <c r="F671" s="1" t="s">
        <v>36</v>
      </c>
      <c r="G671" s="1" t="s">
        <v>37</v>
      </c>
      <c r="H671" s="8">
        <v>859</v>
      </c>
      <c r="I671" s="8" t="s">
        <v>38</v>
      </c>
      <c r="J671" s="8">
        <v>5</v>
      </c>
      <c r="K671" s="8">
        <v>4</v>
      </c>
      <c r="L671" s="8">
        <v>5</v>
      </c>
      <c r="M671" s="8">
        <v>4</v>
      </c>
      <c r="N671" s="8">
        <v>4</v>
      </c>
      <c r="O671" s="8">
        <v>4</v>
      </c>
      <c r="P671" s="8">
        <v>5</v>
      </c>
      <c r="Q671" s="8">
        <v>4</v>
      </c>
      <c r="R671" s="8">
        <v>4</v>
      </c>
      <c r="S671" s="1" t="s">
        <v>39</v>
      </c>
      <c r="T671" s="1">
        <f t="shared" ca="1" si="0"/>
        <v>64</v>
      </c>
      <c r="U671" s="1" t="str">
        <f t="shared" si="1"/>
        <v>Neutral</v>
      </c>
      <c r="V671" s="1" t="e">
        <f t="array" aca="1" ref="V671:W671" ca="1">xlookup(C671,'Dataset 2 (LOOKUP)'!$A$2:$A$135,'Dataset 2 (LOOKUP)'!$B$2:$C$135,"")</f>
        <v>#NAME?</v>
      </c>
      <c r="W671" s="1" t="e">
        <f ca="1"/>
        <v>#NAME?</v>
      </c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5.75" customHeight="1">
      <c r="A672" s="8">
        <v>545</v>
      </c>
      <c r="B672" s="1" t="s">
        <v>42</v>
      </c>
      <c r="C672" s="9" t="s">
        <v>88</v>
      </c>
      <c r="D672" s="10">
        <v>30736</v>
      </c>
      <c r="E672" s="1" t="s">
        <v>35</v>
      </c>
      <c r="F672" s="1" t="s">
        <v>41</v>
      </c>
      <c r="G672" s="1" t="s">
        <v>41</v>
      </c>
      <c r="H672" s="8">
        <v>3498</v>
      </c>
      <c r="I672" s="8" t="s">
        <v>38</v>
      </c>
      <c r="J672" s="8">
        <v>0</v>
      </c>
      <c r="K672" s="8">
        <v>5</v>
      </c>
      <c r="L672" s="8">
        <v>3</v>
      </c>
      <c r="M672" s="8">
        <v>4</v>
      </c>
      <c r="N672" s="8">
        <v>4</v>
      </c>
      <c r="O672" s="8">
        <v>3</v>
      </c>
      <c r="P672" s="8">
        <v>3</v>
      </c>
      <c r="Q672" s="8">
        <v>3</v>
      </c>
      <c r="R672" s="8">
        <v>3</v>
      </c>
      <c r="S672" s="1" t="s">
        <v>50</v>
      </c>
      <c r="T672" s="1">
        <f t="shared" ca="1" si="0"/>
        <v>39</v>
      </c>
      <c r="U672" s="1" t="str">
        <f t="shared" si="1"/>
        <v>Positive</v>
      </c>
      <c r="V672" s="1" t="e">
        <f t="array" aca="1" ref="V672:W672" ca="1">xlookup(C672,'Dataset 2 (LOOKUP)'!$A$2:$A$135,'Dataset 2 (LOOKUP)'!$B$2:$C$135,"")</f>
        <v>#NAME?</v>
      </c>
      <c r="W672" s="1" t="e">
        <f ca="1"/>
        <v>#NAME?</v>
      </c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5.75" customHeight="1">
      <c r="A673" s="8">
        <v>1372</v>
      </c>
      <c r="B673" s="1" t="s">
        <v>33</v>
      </c>
      <c r="C673" s="9" t="s">
        <v>52</v>
      </c>
      <c r="D673" s="10">
        <v>19031</v>
      </c>
      <c r="E673" s="1" t="s">
        <v>55</v>
      </c>
      <c r="F673" s="1" t="s">
        <v>41</v>
      </c>
      <c r="G673" s="1" t="s">
        <v>41</v>
      </c>
      <c r="H673" s="8">
        <v>282</v>
      </c>
      <c r="I673" s="8" t="s">
        <v>44</v>
      </c>
      <c r="J673" s="8">
        <v>2</v>
      </c>
      <c r="K673" s="8">
        <v>4</v>
      </c>
      <c r="L673" s="8">
        <v>2</v>
      </c>
      <c r="M673" s="8">
        <v>4</v>
      </c>
      <c r="N673" s="8">
        <v>4</v>
      </c>
      <c r="O673" s="8">
        <v>4</v>
      </c>
      <c r="P673" s="8">
        <v>4</v>
      </c>
      <c r="Q673" s="8">
        <v>4</v>
      </c>
      <c r="R673" s="8">
        <v>3</v>
      </c>
      <c r="S673" s="1" t="s">
        <v>39</v>
      </c>
      <c r="T673" s="1">
        <f t="shared" ca="1" si="0"/>
        <v>71</v>
      </c>
      <c r="U673" s="1" t="str">
        <f t="shared" si="1"/>
        <v>Neutral</v>
      </c>
      <c r="V673" s="1" t="e">
        <f t="array" aca="1" ref="V673:W673" ca="1">xlookup(C673,'Dataset 2 (LOOKUP)'!$A$2:$A$135,'Dataset 2 (LOOKUP)'!$B$2:$C$135,"")</f>
        <v>#NAME?</v>
      </c>
      <c r="W673" s="1" t="e">
        <f ca="1"/>
        <v>#NAME?</v>
      </c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5.75" customHeight="1">
      <c r="A674" s="8">
        <v>1958</v>
      </c>
      <c r="B674" s="1" t="s">
        <v>42</v>
      </c>
      <c r="C674" s="9" t="s">
        <v>77</v>
      </c>
      <c r="D674" s="10">
        <v>32371</v>
      </c>
      <c r="E674" s="1" t="s">
        <v>55</v>
      </c>
      <c r="F674" s="1" t="s">
        <v>41</v>
      </c>
      <c r="G674" s="1" t="s">
        <v>37</v>
      </c>
      <c r="H674" s="8">
        <v>383</v>
      </c>
      <c r="I674" s="8" t="s">
        <v>38</v>
      </c>
      <c r="J674" s="8">
        <v>1</v>
      </c>
      <c r="K674" s="8">
        <v>3</v>
      </c>
      <c r="L674" s="8">
        <v>5</v>
      </c>
      <c r="M674" s="8">
        <v>2</v>
      </c>
      <c r="N674" s="8">
        <v>5</v>
      </c>
      <c r="O674" s="8">
        <v>5</v>
      </c>
      <c r="P674" s="8">
        <v>5</v>
      </c>
      <c r="Q674" s="8">
        <v>5</v>
      </c>
      <c r="R674" s="8">
        <v>5</v>
      </c>
      <c r="S674" s="1" t="s">
        <v>50</v>
      </c>
      <c r="T674" s="1">
        <f t="shared" ca="1" si="0"/>
        <v>35</v>
      </c>
      <c r="U674" s="1" t="str">
        <f t="shared" si="1"/>
        <v>Positive</v>
      </c>
      <c r="V674" s="1" t="e">
        <f t="array" aca="1" ref="V674:W674" ca="1">xlookup(C674,'Dataset 2 (LOOKUP)'!$A$2:$A$135,'Dataset 2 (LOOKUP)'!$B$2:$C$135,"")</f>
        <v>#NAME?</v>
      </c>
      <c r="W674" s="1" t="e">
        <f ca="1"/>
        <v>#NAME?</v>
      </c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5.75" customHeight="1">
      <c r="A675" s="8">
        <v>2552</v>
      </c>
      <c r="B675" s="1" t="s">
        <v>42</v>
      </c>
      <c r="C675" s="9" t="s">
        <v>71</v>
      </c>
      <c r="D675" s="10">
        <v>41404</v>
      </c>
      <c r="E675" s="1" t="s">
        <v>35</v>
      </c>
      <c r="F675" s="1" t="s">
        <v>41</v>
      </c>
      <c r="G675" s="1" t="s">
        <v>41</v>
      </c>
      <c r="H675" s="8">
        <v>2118</v>
      </c>
      <c r="I675" s="8" t="s">
        <v>38</v>
      </c>
      <c r="J675" s="8">
        <v>4</v>
      </c>
      <c r="K675" s="8">
        <v>4</v>
      </c>
      <c r="L675" s="8">
        <v>1</v>
      </c>
      <c r="M675" s="8">
        <v>3</v>
      </c>
      <c r="N675" s="8">
        <v>1</v>
      </c>
      <c r="O675" s="8">
        <v>1</v>
      </c>
      <c r="P675" s="8">
        <v>1</v>
      </c>
      <c r="Q675" s="8">
        <v>1</v>
      </c>
      <c r="R675" s="8">
        <v>1</v>
      </c>
      <c r="S675" s="1" t="s">
        <v>39</v>
      </c>
      <c r="T675" s="1">
        <f t="shared" ca="1" si="0"/>
        <v>10</v>
      </c>
      <c r="U675" s="1" t="str">
        <f t="shared" si="1"/>
        <v>Neutral</v>
      </c>
      <c r="V675" s="1" t="e">
        <f t="array" aca="1" ref="V675:W675" ca="1">xlookup(C675,'Dataset 2 (LOOKUP)'!$A$2:$A$135,'Dataset 2 (LOOKUP)'!$B$2:$C$135,"")</f>
        <v>#NAME?</v>
      </c>
      <c r="W675" s="1" t="e">
        <f ca="1"/>
        <v>#NAME?</v>
      </c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5.75" customHeight="1">
      <c r="A676" s="8">
        <v>971</v>
      </c>
      <c r="B676" s="1" t="s">
        <v>33</v>
      </c>
      <c r="C676" s="9" t="s">
        <v>81</v>
      </c>
      <c r="D676" s="10">
        <v>35542</v>
      </c>
      <c r="E676" s="1" t="s">
        <v>55</v>
      </c>
      <c r="F676" s="1" t="s">
        <v>41</v>
      </c>
      <c r="G676" s="1" t="s">
        <v>41</v>
      </c>
      <c r="H676" s="8">
        <v>102</v>
      </c>
      <c r="I676" s="8" t="s">
        <v>44</v>
      </c>
      <c r="J676" s="8">
        <v>2</v>
      </c>
      <c r="K676" s="8">
        <v>4</v>
      </c>
      <c r="L676" s="8">
        <v>3</v>
      </c>
      <c r="M676" s="8">
        <v>2</v>
      </c>
      <c r="N676" s="8">
        <v>2</v>
      </c>
      <c r="O676" s="8">
        <v>2</v>
      </c>
      <c r="P676" s="8">
        <v>3</v>
      </c>
      <c r="Q676" s="8">
        <v>2</v>
      </c>
      <c r="R676" s="8">
        <v>4</v>
      </c>
      <c r="S676" s="1" t="s">
        <v>56</v>
      </c>
      <c r="T676" s="1">
        <f t="shared" ca="1" si="0"/>
        <v>26</v>
      </c>
      <c r="U676" s="1" t="str">
        <f t="shared" si="1"/>
        <v>Negative</v>
      </c>
      <c r="V676" s="1" t="e">
        <f t="array" aca="1" ref="V676:W676" ca="1">xlookup(C676,'Dataset 2 (LOOKUP)'!$A$2:$A$135,'Dataset 2 (LOOKUP)'!$B$2:$C$135,"")</f>
        <v>#NAME?</v>
      </c>
      <c r="W676" s="1" t="e">
        <f ca="1"/>
        <v>#NAME?</v>
      </c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5.75" customHeight="1">
      <c r="A677" s="8">
        <v>1040</v>
      </c>
      <c r="B677" s="1" t="s">
        <v>42</v>
      </c>
      <c r="C677" s="9" t="s">
        <v>116</v>
      </c>
      <c r="D677" s="10">
        <v>33883</v>
      </c>
      <c r="E677" s="1" t="s">
        <v>35</v>
      </c>
      <c r="F677" s="1" t="s">
        <v>41</v>
      </c>
      <c r="G677" s="1" t="s">
        <v>37</v>
      </c>
      <c r="H677" s="8">
        <v>102</v>
      </c>
      <c r="I677" s="8" t="s">
        <v>38</v>
      </c>
      <c r="J677" s="8">
        <v>2</v>
      </c>
      <c r="K677" s="8">
        <v>3</v>
      </c>
      <c r="L677" s="8">
        <v>1</v>
      </c>
      <c r="M677" s="8">
        <v>2</v>
      </c>
      <c r="N677" s="8">
        <v>2</v>
      </c>
      <c r="O677" s="8">
        <v>2</v>
      </c>
      <c r="P677" s="8">
        <v>3</v>
      </c>
      <c r="Q677" s="8">
        <v>2</v>
      </c>
      <c r="R677" s="8">
        <v>4</v>
      </c>
      <c r="S677" s="1" t="s">
        <v>39</v>
      </c>
      <c r="T677" s="1">
        <f t="shared" ca="1" si="0"/>
        <v>31</v>
      </c>
      <c r="U677" s="1" t="str">
        <f t="shared" si="1"/>
        <v>Neutral</v>
      </c>
      <c r="V677" s="1" t="e">
        <f t="array" aca="1" ref="V677:W677" ca="1">xlookup(C677,'Dataset 2 (LOOKUP)'!$A$2:$A$135,'Dataset 2 (LOOKUP)'!$B$2:$C$135,"")</f>
        <v>#NAME?</v>
      </c>
      <c r="W677" s="1" t="e">
        <f ca="1"/>
        <v>#NAME?</v>
      </c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5.75" customHeight="1">
      <c r="A678" s="8">
        <v>3396</v>
      </c>
      <c r="B678" s="1" t="s">
        <v>33</v>
      </c>
      <c r="C678" s="9" t="s">
        <v>115</v>
      </c>
      <c r="D678" s="10">
        <v>42382</v>
      </c>
      <c r="E678" s="1" t="s">
        <v>55</v>
      </c>
      <c r="F678" s="1" t="s">
        <v>41</v>
      </c>
      <c r="G678" s="1" t="s">
        <v>41</v>
      </c>
      <c r="H678" s="8">
        <v>240</v>
      </c>
      <c r="I678" s="8" t="s">
        <v>38</v>
      </c>
      <c r="J678" s="8">
        <v>2</v>
      </c>
      <c r="K678" s="8">
        <v>2</v>
      </c>
      <c r="L678" s="8">
        <v>2</v>
      </c>
      <c r="M678" s="8">
        <v>4</v>
      </c>
      <c r="N678" s="8">
        <v>3</v>
      </c>
      <c r="O678" s="8">
        <v>3</v>
      </c>
      <c r="P678" s="8">
        <v>2</v>
      </c>
      <c r="Q678" s="8">
        <v>3</v>
      </c>
      <c r="R678" s="8">
        <v>2</v>
      </c>
      <c r="S678" s="1" t="s">
        <v>39</v>
      </c>
      <c r="T678" s="1">
        <f t="shared" ca="1" si="0"/>
        <v>8</v>
      </c>
      <c r="U678" s="1" t="str">
        <f t="shared" si="1"/>
        <v>Neutral</v>
      </c>
      <c r="V678" s="1" t="e">
        <f t="array" aca="1" ref="V678:W678" ca="1">xlookup(C678,'Dataset 2 (LOOKUP)'!$A$2:$A$135,'Dataset 2 (LOOKUP)'!$B$2:$C$135,"")</f>
        <v>#NAME?</v>
      </c>
      <c r="W678" s="1" t="e">
        <f ca="1"/>
        <v>#NAME?</v>
      </c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5.75" customHeight="1">
      <c r="A679" s="8">
        <v>1649</v>
      </c>
      <c r="B679" s="1" t="s">
        <v>42</v>
      </c>
      <c r="C679" s="9" t="s">
        <v>83</v>
      </c>
      <c r="D679" s="10">
        <v>35741</v>
      </c>
      <c r="E679" s="1" t="s">
        <v>35</v>
      </c>
      <c r="F679" s="1" t="s">
        <v>41</v>
      </c>
      <c r="G679" s="1" t="s">
        <v>41</v>
      </c>
      <c r="H679" s="8">
        <v>1621</v>
      </c>
      <c r="I679" s="8" t="s">
        <v>38</v>
      </c>
      <c r="J679" s="8">
        <v>1</v>
      </c>
      <c r="K679" s="8">
        <v>3</v>
      </c>
      <c r="L679" s="8">
        <v>4</v>
      </c>
      <c r="M679" s="8">
        <v>3</v>
      </c>
      <c r="N679" s="8">
        <v>2</v>
      </c>
      <c r="O679" s="8">
        <v>5</v>
      </c>
      <c r="P679" s="8">
        <v>4</v>
      </c>
      <c r="Q679" s="8">
        <v>4</v>
      </c>
      <c r="R679" s="8">
        <v>4</v>
      </c>
      <c r="S679" s="1" t="s">
        <v>39</v>
      </c>
      <c r="T679" s="1">
        <f t="shared" ca="1" si="0"/>
        <v>26</v>
      </c>
      <c r="U679" s="1" t="str">
        <f t="shared" si="1"/>
        <v>Neutral</v>
      </c>
      <c r="V679" s="1" t="e">
        <f t="array" aca="1" ref="V679:W679" ca="1">xlookup(C679,'Dataset 2 (LOOKUP)'!$A$2:$A$135,'Dataset 2 (LOOKUP)'!$B$2:$C$135,"")</f>
        <v>#NAME?</v>
      </c>
      <c r="W679" s="1" t="e">
        <f ca="1"/>
        <v>#NAME?</v>
      </c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5.75" customHeight="1">
      <c r="A680" s="8">
        <v>1451</v>
      </c>
      <c r="B680" s="1" t="s">
        <v>33</v>
      </c>
      <c r="C680" s="9" t="s">
        <v>54</v>
      </c>
      <c r="D680" s="10">
        <v>36751</v>
      </c>
      <c r="E680" s="1" t="s">
        <v>55</v>
      </c>
      <c r="F680" s="1" t="s">
        <v>41</v>
      </c>
      <c r="G680" s="1" t="s">
        <v>41</v>
      </c>
      <c r="H680" s="8">
        <v>772</v>
      </c>
      <c r="I680" s="8" t="s">
        <v>38</v>
      </c>
      <c r="J680" s="8">
        <v>3</v>
      </c>
      <c r="K680" s="8">
        <v>4</v>
      </c>
      <c r="L680" s="8">
        <v>5</v>
      </c>
      <c r="M680" s="8">
        <v>2</v>
      </c>
      <c r="N680" s="8">
        <v>2</v>
      </c>
      <c r="O680" s="8">
        <v>2</v>
      </c>
      <c r="P680" s="8">
        <v>4</v>
      </c>
      <c r="Q680" s="8">
        <v>2</v>
      </c>
      <c r="R680" s="8">
        <v>5</v>
      </c>
      <c r="S680" s="1" t="s">
        <v>39</v>
      </c>
      <c r="T680" s="1">
        <f t="shared" ca="1" si="0"/>
        <v>23</v>
      </c>
      <c r="U680" s="1" t="str">
        <f t="shared" si="1"/>
        <v>Neutral</v>
      </c>
      <c r="V680" s="1" t="e">
        <f t="array" aca="1" ref="V680:W680" ca="1">xlookup(C680,'Dataset 2 (LOOKUP)'!$A$2:$A$135,'Dataset 2 (LOOKUP)'!$B$2:$C$135,"")</f>
        <v>#NAME?</v>
      </c>
      <c r="W680" s="1" t="e">
        <f ca="1"/>
        <v>#NAME?</v>
      </c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5.75" customHeight="1">
      <c r="A681" s="8">
        <v>1656</v>
      </c>
      <c r="B681" s="1" t="s">
        <v>33</v>
      </c>
      <c r="C681" s="9" t="s">
        <v>49</v>
      </c>
      <c r="D681" s="10">
        <v>24797</v>
      </c>
      <c r="E681" s="1" t="s">
        <v>35</v>
      </c>
      <c r="F681" s="1" t="s">
        <v>41</v>
      </c>
      <c r="G681" s="1" t="s">
        <v>41</v>
      </c>
      <c r="H681" s="8">
        <v>551</v>
      </c>
      <c r="I681" s="8" t="s">
        <v>44</v>
      </c>
      <c r="J681" s="8">
        <v>2</v>
      </c>
      <c r="K681" s="8">
        <v>5</v>
      </c>
      <c r="L681" s="8">
        <v>5</v>
      </c>
      <c r="M681" s="8">
        <v>4</v>
      </c>
      <c r="N681" s="8">
        <v>5</v>
      </c>
      <c r="O681" s="8">
        <v>3</v>
      </c>
      <c r="P681" s="8">
        <v>5</v>
      </c>
      <c r="Q681" s="8">
        <v>5</v>
      </c>
      <c r="R681" s="8">
        <v>5</v>
      </c>
      <c r="S681" s="1" t="s">
        <v>50</v>
      </c>
      <c r="T681" s="1">
        <f t="shared" ca="1" si="0"/>
        <v>56</v>
      </c>
      <c r="U681" s="1" t="str">
        <f t="shared" si="1"/>
        <v>Positive</v>
      </c>
      <c r="V681" s="1" t="e">
        <f t="array" aca="1" ref="V681:W681" ca="1">xlookup(C681,'Dataset 2 (LOOKUP)'!$A$2:$A$135,'Dataset 2 (LOOKUP)'!$B$2:$C$135,"")</f>
        <v>#NAME?</v>
      </c>
      <c r="W681" s="1" t="e">
        <f ca="1"/>
        <v>#NAME?</v>
      </c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5.75" customHeight="1">
      <c r="A682" s="8">
        <v>97</v>
      </c>
      <c r="B682" s="1" t="s">
        <v>33</v>
      </c>
      <c r="C682" s="9" t="s">
        <v>96</v>
      </c>
      <c r="D682" s="10">
        <v>20782</v>
      </c>
      <c r="E682" s="1" t="s">
        <v>55</v>
      </c>
      <c r="F682" s="1" t="s">
        <v>41</v>
      </c>
      <c r="G682" s="1" t="s">
        <v>48</v>
      </c>
      <c r="H682" s="8">
        <v>215</v>
      </c>
      <c r="I682" s="8" t="s">
        <v>38</v>
      </c>
      <c r="J682" s="8">
        <v>3</v>
      </c>
      <c r="K682" s="8">
        <v>2</v>
      </c>
      <c r="L682" s="8">
        <v>1</v>
      </c>
      <c r="M682" s="8">
        <v>1</v>
      </c>
      <c r="N682" s="8">
        <v>1</v>
      </c>
      <c r="O682" s="8">
        <v>1</v>
      </c>
      <c r="P682" s="8">
        <v>5</v>
      </c>
      <c r="Q682" s="8">
        <v>1</v>
      </c>
      <c r="R682" s="8">
        <v>1</v>
      </c>
      <c r="S682" s="1" t="s">
        <v>56</v>
      </c>
      <c r="T682" s="1">
        <f t="shared" ca="1" si="0"/>
        <v>67</v>
      </c>
      <c r="U682" s="1" t="str">
        <f t="shared" si="1"/>
        <v>Negative</v>
      </c>
      <c r="V682" s="1" t="e">
        <f t="array" aca="1" ref="V682:W682" ca="1">xlookup(C682,'Dataset 2 (LOOKUP)'!$A$2:$A$135,'Dataset 2 (LOOKUP)'!$B$2:$C$135,"")</f>
        <v>#NAME?</v>
      </c>
      <c r="W682" s="1" t="e">
        <f ca="1"/>
        <v>#NAME?</v>
      </c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5.75" customHeight="1">
      <c r="A683" s="8">
        <v>2890</v>
      </c>
      <c r="B683" s="1" t="s">
        <v>42</v>
      </c>
      <c r="C683" s="9" t="s">
        <v>49</v>
      </c>
      <c r="D683" s="10">
        <v>41655</v>
      </c>
      <c r="E683" s="1" t="s">
        <v>35</v>
      </c>
      <c r="F683" s="1" t="s">
        <v>36</v>
      </c>
      <c r="G683" s="1" t="s">
        <v>37</v>
      </c>
      <c r="H683" s="8">
        <v>491</v>
      </c>
      <c r="I683" s="8" t="s">
        <v>44</v>
      </c>
      <c r="J683" s="8">
        <v>2</v>
      </c>
      <c r="K683" s="8">
        <v>2</v>
      </c>
      <c r="L683" s="8">
        <v>4</v>
      </c>
      <c r="M683" s="8">
        <v>2</v>
      </c>
      <c r="N683" s="8">
        <v>2</v>
      </c>
      <c r="O683" s="8">
        <v>2</v>
      </c>
      <c r="P683" s="8">
        <v>3</v>
      </c>
      <c r="Q683" s="8">
        <v>2</v>
      </c>
      <c r="R683" s="8">
        <v>4</v>
      </c>
      <c r="S683" s="1" t="s">
        <v>39</v>
      </c>
      <c r="T683" s="1">
        <f t="shared" ca="1" si="0"/>
        <v>10</v>
      </c>
      <c r="U683" s="1" t="str">
        <f t="shared" si="1"/>
        <v>Neutral</v>
      </c>
      <c r="V683" s="1" t="e">
        <f t="array" aca="1" ref="V683:W683" ca="1">xlookup(C683,'Dataset 2 (LOOKUP)'!$A$2:$A$135,'Dataset 2 (LOOKUP)'!$B$2:$C$135,"")</f>
        <v>#NAME?</v>
      </c>
      <c r="W683" s="1" t="e">
        <f ca="1"/>
        <v>#NAME?</v>
      </c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5.75" customHeight="1">
      <c r="A684" s="8">
        <v>1237</v>
      </c>
      <c r="B684" s="1" t="s">
        <v>33</v>
      </c>
      <c r="C684" s="9" t="s">
        <v>80</v>
      </c>
      <c r="D684" s="10">
        <v>33939</v>
      </c>
      <c r="E684" s="1" t="s">
        <v>35</v>
      </c>
      <c r="F684" s="1" t="s">
        <v>36</v>
      </c>
      <c r="G684" s="1" t="s">
        <v>37</v>
      </c>
      <c r="H684" s="8">
        <v>354</v>
      </c>
      <c r="I684" s="8" t="s">
        <v>38</v>
      </c>
      <c r="J684" s="8">
        <v>3</v>
      </c>
      <c r="K684" s="8">
        <v>5</v>
      </c>
      <c r="L684" s="8">
        <v>4</v>
      </c>
      <c r="M684" s="8">
        <v>5</v>
      </c>
      <c r="N684" s="8">
        <v>3</v>
      </c>
      <c r="O684" s="8">
        <v>3</v>
      </c>
      <c r="P684" s="8">
        <v>4</v>
      </c>
      <c r="Q684" s="8">
        <v>4</v>
      </c>
      <c r="R684" s="8">
        <v>4</v>
      </c>
      <c r="S684" s="1" t="s">
        <v>39</v>
      </c>
      <c r="T684" s="1">
        <f t="shared" ca="1" si="0"/>
        <v>31</v>
      </c>
      <c r="U684" s="1" t="str">
        <f t="shared" si="1"/>
        <v>Neutral</v>
      </c>
      <c r="V684" s="1" t="e">
        <f t="array" aca="1" ref="V684:W684" ca="1">xlookup(C684,'Dataset 2 (LOOKUP)'!$A$2:$A$135,'Dataset 2 (LOOKUP)'!$B$2:$C$135,"")</f>
        <v>#NAME?</v>
      </c>
      <c r="W684" s="1" t="e">
        <f ca="1"/>
        <v>#NAME?</v>
      </c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5.75" customHeight="1">
      <c r="A685" s="8">
        <v>3200</v>
      </c>
      <c r="B685" s="1" t="s">
        <v>42</v>
      </c>
      <c r="C685" s="9" t="s">
        <v>46</v>
      </c>
      <c r="D685" s="10">
        <v>33875</v>
      </c>
      <c r="E685" s="1" t="s">
        <v>35</v>
      </c>
      <c r="F685" s="1" t="s">
        <v>36</v>
      </c>
      <c r="G685" s="1" t="s">
        <v>37</v>
      </c>
      <c r="H685" s="8">
        <v>585</v>
      </c>
      <c r="I685" s="8" t="s">
        <v>44</v>
      </c>
      <c r="J685" s="8">
        <v>3</v>
      </c>
      <c r="K685" s="8">
        <v>3</v>
      </c>
      <c r="L685" s="8">
        <v>3</v>
      </c>
      <c r="M685" s="8">
        <v>5</v>
      </c>
      <c r="N685" s="8">
        <v>5</v>
      </c>
      <c r="O685" s="8">
        <v>5</v>
      </c>
      <c r="P685" s="8">
        <v>5</v>
      </c>
      <c r="Q685" s="8">
        <v>5</v>
      </c>
      <c r="R685" s="8">
        <v>4</v>
      </c>
      <c r="S685" s="1" t="s">
        <v>39</v>
      </c>
      <c r="T685" s="1">
        <f t="shared" ca="1" si="0"/>
        <v>31</v>
      </c>
      <c r="U685" s="1" t="str">
        <f t="shared" si="1"/>
        <v>Neutral</v>
      </c>
      <c r="V685" s="1" t="e">
        <f t="array" aca="1" ref="V685:W685" ca="1">xlookup(C685,'Dataset 2 (LOOKUP)'!$A$2:$A$135,'Dataset 2 (LOOKUP)'!$B$2:$C$135,"")</f>
        <v>#NAME?</v>
      </c>
      <c r="W685" s="1" t="e">
        <f ca="1"/>
        <v>#NAME?</v>
      </c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5.75" customHeight="1">
      <c r="A686" s="8">
        <v>2050</v>
      </c>
      <c r="B686" s="1" t="s">
        <v>42</v>
      </c>
      <c r="C686" s="9" t="s">
        <v>57</v>
      </c>
      <c r="D686" s="10">
        <v>21876</v>
      </c>
      <c r="E686" s="1" t="s">
        <v>35</v>
      </c>
      <c r="F686" s="1" t="s">
        <v>41</v>
      </c>
      <c r="G686" s="1" t="s">
        <v>37</v>
      </c>
      <c r="H686" s="8">
        <v>812</v>
      </c>
      <c r="I686" s="8" t="s">
        <v>44</v>
      </c>
      <c r="J686" s="8">
        <v>3</v>
      </c>
      <c r="K686" s="8">
        <v>2</v>
      </c>
      <c r="L686" s="8">
        <v>1</v>
      </c>
      <c r="M686" s="8">
        <v>3</v>
      </c>
      <c r="N686" s="8">
        <v>3</v>
      </c>
      <c r="O686" s="8">
        <v>3</v>
      </c>
      <c r="P686" s="8">
        <v>3</v>
      </c>
      <c r="Q686" s="8">
        <v>3</v>
      </c>
      <c r="R686" s="8">
        <v>3</v>
      </c>
      <c r="S686" s="1" t="s">
        <v>39</v>
      </c>
      <c r="T686" s="1">
        <f t="shared" ca="1" si="0"/>
        <v>64</v>
      </c>
      <c r="U686" s="1" t="str">
        <f t="shared" si="1"/>
        <v>Neutral</v>
      </c>
      <c r="V686" s="1" t="e">
        <f t="array" aca="1" ref="V686:W686" ca="1">xlookup(C686,'Dataset 2 (LOOKUP)'!$A$2:$A$135,'Dataset 2 (LOOKUP)'!$B$2:$C$135,"")</f>
        <v>#NAME?</v>
      </c>
      <c r="W686" s="1" t="e">
        <f ca="1"/>
        <v>#NAME?</v>
      </c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5.75" customHeight="1">
      <c r="A687" s="8">
        <v>988</v>
      </c>
      <c r="B687" s="1" t="s">
        <v>42</v>
      </c>
      <c r="C687" s="9" t="s">
        <v>59</v>
      </c>
      <c r="D687" s="10">
        <v>33612</v>
      </c>
      <c r="E687" s="1" t="s">
        <v>55</v>
      </c>
      <c r="F687" s="1" t="s">
        <v>41</v>
      </c>
      <c r="G687" s="1" t="s">
        <v>37</v>
      </c>
      <c r="H687" s="8">
        <v>102</v>
      </c>
      <c r="I687" s="8" t="s">
        <v>38</v>
      </c>
      <c r="J687" s="8">
        <v>3</v>
      </c>
      <c r="K687" s="8">
        <v>4</v>
      </c>
      <c r="L687" s="8">
        <v>2</v>
      </c>
      <c r="M687" s="8">
        <v>4</v>
      </c>
      <c r="N687" s="8">
        <v>4</v>
      </c>
      <c r="O687" s="8">
        <v>4</v>
      </c>
      <c r="P687" s="8">
        <v>4</v>
      </c>
      <c r="Q687" s="8">
        <v>4</v>
      </c>
      <c r="R687" s="8">
        <v>4</v>
      </c>
      <c r="S687" s="1" t="s">
        <v>56</v>
      </c>
      <c r="T687" s="1">
        <f t="shared" ca="1" si="0"/>
        <v>32</v>
      </c>
      <c r="U687" s="1" t="str">
        <f t="shared" si="1"/>
        <v>Negative</v>
      </c>
      <c r="V687" s="1" t="e">
        <f t="array" aca="1" ref="V687:W687" ca="1">xlookup(C687,'Dataset 2 (LOOKUP)'!$A$2:$A$135,'Dataset 2 (LOOKUP)'!$B$2:$C$135,"")</f>
        <v>#NAME?</v>
      </c>
      <c r="W687" s="1" t="e">
        <f ca="1"/>
        <v>#NAME?</v>
      </c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5.75" customHeight="1">
      <c r="A688" s="8">
        <v>2192</v>
      </c>
      <c r="B688" s="1" t="s">
        <v>33</v>
      </c>
      <c r="C688" s="9" t="s">
        <v>76</v>
      </c>
      <c r="D688" s="10">
        <v>19811</v>
      </c>
      <c r="E688" s="1" t="s">
        <v>35</v>
      </c>
      <c r="F688" s="1" t="s">
        <v>36</v>
      </c>
      <c r="G688" s="1" t="s">
        <v>37</v>
      </c>
      <c r="H688" s="8">
        <v>685</v>
      </c>
      <c r="I688" s="8" t="s">
        <v>44</v>
      </c>
      <c r="J688" s="8">
        <v>2</v>
      </c>
      <c r="K688" s="8">
        <v>4</v>
      </c>
      <c r="L688" s="8">
        <v>5</v>
      </c>
      <c r="M688" s="8">
        <v>3</v>
      </c>
      <c r="N688" s="8">
        <v>3</v>
      </c>
      <c r="O688" s="8">
        <v>3</v>
      </c>
      <c r="P688" s="8">
        <v>4</v>
      </c>
      <c r="Q688" s="8">
        <v>3</v>
      </c>
      <c r="R688" s="8">
        <v>5</v>
      </c>
      <c r="S688" s="1" t="s">
        <v>39</v>
      </c>
      <c r="T688" s="1">
        <f t="shared" ca="1" si="0"/>
        <v>69</v>
      </c>
      <c r="U688" s="1" t="str">
        <f t="shared" si="1"/>
        <v>Neutral</v>
      </c>
      <c r="V688" s="1" t="e">
        <f t="array" aca="1" ref="V688:W688" ca="1">xlookup(C688,'Dataset 2 (LOOKUP)'!$A$2:$A$135,'Dataset 2 (LOOKUP)'!$B$2:$C$135,"")</f>
        <v>#NAME?</v>
      </c>
      <c r="W688" s="1" t="e">
        <f ca="1"/>
        <v>#NAME?</v>
      </c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5.75" customHeight="1">
      <c r="A689" s="8">
        <v>612</v>
      </c>
      <c r="B689" s="1" t="s">
        <v>33</v>
      </c>
      <c r="C689" s="9" t="s">
        <v>59</v>
      </c>
      <c r="D689" s="10">
        <v>29283</v>
      </c>
      <c r="E689" s="1" t="s">
        <v>35</v>
      </c>
      <c r="F689" s="1" t="s">
        <v>41</v>
      </c>
      <c r="G689" s="1" t="s">
        <v>41</v>
      </c>
      <c r="H689" s="8">
        <v>2311</v>
      </c>
      <c r="I689" s="8" t="s">
        <v>44</v>
      </c>
      <c r="J689" s="8">
        <v>2</v>
      </c>
      <c r="K689" s="8">
        <v>5</v>
      </c>
      <c r="L689" s="8">
        <v>5</v>
      </c>
      <c r="M689" s="8">
        <v>4</v>
      </c>
      <c r="N689" s="8">
        <v>3</v>
      </c>
      <c r="O689" s="8">
        <v>2</v>
      </c>
      <c r="P689" s="8">
        <v>5</v>
      </c>
      <c r="Q689" s="8">
        <v>5</v>
      </c>
      <c r="R689" s="8">
        <v>5</v>
      </c>
      <c r="S689" s="1" t="s">
        <v>50</v>
      </c>
      <c r="T689" s="1">
        <f t="shared" ca="1" si="0"/>
        <v>43</v>
      </c>
      <c r="U689" s="1" t="str">
        <f t="shared" si="1"/>
        <v>Positive</v>
      </c>
      <c r="V689" s="1" t="e">
        <f t="array" aca="1" ref="V689:W689" ca="1">xlookup(C689,'Dataset 2 (LOOKUP)'!$A$2:$A$135,'Dataset 2 (LOOKUP)'!$B$2:$C$135,"")</f>
        <v>#NAME?</v>
      </c>
      <c r="W689" s="1" t="e">
        <f ca="1"/>
        <v>#NAME?</v>
      </c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5.75" customHeight="1">
      <c r="A690" s="8">
        <v>1071</v>
      </c>
      <c r="B690" s="1" t="s">
        <v>42</v>
      </c>
      <c r="C690" s="9" t="s">
        <v>73</v>
      </c>
      <c r="D690" s="10">
        <v>21197</v>
      </c>
      <c r="E690" s="1" t="s">
        <v>35</v>
      </c>
      <c r="F690" s="1" t="s">
        <v>36</v>
      </c>
      <c r="G690" s="1" t="s">
        <v>37</v>
      </c>
      <c r="H690" s="8">
        <v>229</v>
      </c>
      <c r="I690" s="8" t="s">
        <v>38</v>
      </c>
      <c r="J690" s="8">
        <v>3</v>
      </c>
      <c r="K690" s="8">
        <v>3</v>
      </c>
      <c r="L690" s="8">
        <v>3</v>
      </c>
      <c r="M690" s="8">
        <v>3</v>
      </c>
      <c r="N690" s="8">
        <v>3</v>
      </c>
      <c r="O690" s="8">
        <v>3</v>
      </c>
      <c r="P690" s="8">
        <v>5</v>
      </c>
      <c r="Q690" s="8">
        <v>3</v>
      </c>
      <c r="R690" s="8">
        <v>4</v>
      </c>
      <c r="S690" s="1" t="s">
        <v>39</v>
      </c>
      <c r="T690" s="1">
        <f t="shared" ca="1" si="0"/>
        <v>66</v>
      </c>
      <c r="U690" s="1" t="str">
        <f t="shared" si="1"/>
        <v>Neutral</v>
      </c>
      <c r="V690" s="1" t="e">
        <f t="array" aca="1" ref="V690:W690" ca="1">xlookup(C690,'Dataset 2 (LOOKUP)'!$A$2:$A$135,'Dataset 2 (LOOKUP)'!$B$2:$C$135,"")</f>
        <v>#NAME?</v>
      </c>
      <c r="W690" s="1" t="e">
        <f ca="1"/>
        <v>#NAME?</v>
      </c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5.75" customHeight="1">
      <c r="A691" s="8">
        <v>1085</v>
      </c>
      <c r="B691" s="1" t="s">
        <v>33</v>
      </c>
      <c r="C691" s="9" t="s">
        <v>57</v>
      </c>
      <c r="D691" s="10">
        <v>21045</v>
      </c>
      <c r="E691" s="1" t="s">
        <v>35</v>
      </c>
      <c r="F691" s="1" t="s">
        <v>36</v>
      </c>
      <c r="G691" s="1" t="s">
        <v>37</v>
      </c>
      <c r="H691" s="8">
        <v>158</v>
      </c>
      <c r="I691" s="8" t="s">
        <v>38</v>
      </c>
      <c r="J691" s="8">
        <v>3</v>
      </c>
      <c r="K691" s="8">
        <v>4</v>
      </c>
      <c r="L691" s="8">
        <v>1</v>
      </c>
      <c r="M691" s="8">
        <v>3</v>
      </c>
      <c r="N691" s="8">
        <v>3</v>
      </c>
      <c r="O691" s="8">
        <v>3</v>
      </c>
      <c r="P691" s="8">
        <v>3</v>
      </c>
      <c r="Q691" s="8">
        <v>3</v>
      </c>
      <c r="R691" s="8">
        <v>4</v>
      </c>
      <c r="S691" s="1" t="s">
        <v>39</v>
      </c>
      <c r="T691" s="1">
        <f t="shared" ca="1" si="0"/>
        <v>66</v>
      </c>
      <c r="U691" s="1" t="str">
        <f t="shared" si="1"/>
        <v>Neutral</v>
      </c>
      <c r="V691" s="1" t="e">
        <f t="array" aca="1" ref="V691:W691" ca="1">xlookup(C691,'Dataset 2 (LOOKUP)'!$A$2:$A$135,'Dataset 2 (LOOKUP)'!$B$2:$C$135,"")</f>
        <v>#NAME?</v>
      </c>
      <c r="W691" s="1" t="e">
        <f ca="1"/>
        <v>#NAME?</v>
      </c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5.75" customHeight="1">
      <c r="A692" s="8">
        <v>421</v>
      </c>
      <c r="B692" s="1" t="s">
        <v>33</v>
      </c>
      <c r="C692" s="9" t="s">
        <v>57</v>
      </c>
      <c r="D692" s="10">
        <v>27285</v>
      </c>
      <c r="E692" s="1" t="s">
        <v>55</v>
      </c>
      <c r="F692" s="1" t="s">
        <v>41</v>
      </c>
      <c r="G692" s="1" t="s">
        <v>41</v>
      </c>
      <c r="H692" s="8">
        <v>312</v>
      </c>
      <c r="I692" s="8" t="s">
        <v>38</v>
      </c>
      <c r="J692" s="8">
        <v>4</v>
      </c>
      <c r="K692" s="8">
        <v>4</v>
      </c>
      <c r="L692" s="8">
        <v>3</v>
      </c>
      <c r="M692" s="8">
        <v>4</v>
      </c>
      <c r="N692" s="8">
        <v>4</v>
      </c>
      <c r="O692" s="8">
        <v>4</v>
      </c>
      <c r="P692" s="8">
        <v>5</v>
      </c>
      <c r="Q692" s="8">
        <v>4</v>
      </c>
      <c r="R692" s="8">
        <v>4</v>
      </c>
      <c r="S692" s="1" t="s">
        <v>56</v>
      </c>
      <c r="T692" s="1">
        <f t="shared" ca="1" si="0"/>
        <v>49</v>
      </c>
      <c r="U692" s="1" t="str">
        <f t="shared" si="1"/>
        <v>Negative</v>
      </c>
      <c r="V692" s="1" t="e">
        <f t="array" aca="1" ref="V692:W692" ca="1">xlookup(C692,'Dataset 2 (LOOKUP)'!$A$2:$A$135,'Dataset 2 (LOOKUP)'!$B$2:$C$135,"")</f>
        <v>#NAME?</v>
      </c>
      <c r="W692" s="1" t="e">
        <f ca="1"/>
        <v>#NAME?</v>
      </c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5.75" customHeight="1">
      <c r="A693" s="8">
        <v>2907</v>
      </c>
      <c r="B693" s="1" t="s">
        <v>33</v>
      </c>
      <c r="C693" s="9" t="s">
        <v>88</v>
      </c>
      <c r="D693" s="10">
        <v>25729</v>
      </c>
      <c r="E693" s="1" t="s">
        <v>35</v>
      </c>
      <c r="F693" s="1" t="s">
        <v>36</v>
      </c>
      <c r="G693" s="1" t="s">
        <v>37</v>
      </c>
      <c r="H693" s="8">
        <v>409</v>
      </c>
      <c r="I693" s="8" t="s">
        <v>38</v>
      </c>
      <c r="J693" s="8">
        <v>1</v>
      </c>
      <c r="K693" s="8">
        <v>4</v>
      </c>
      <c r="L693" s="8">
        <v>3</v>
      </c>
      <c r="M693" s="8">
        <v>1</v>
      </c>
      <c r="N693" s="8">
        <v>1</v>
      </c>
      <c r="O693" s="8">
        <v>1</v>
      </c>
      <c r="P693" s="8">
        <v>4</v>
      </c>
      <c r="Q693" s="8">
        <v>1</v>
      </c>
      <c r="R693" s="8">
        <v>5</v>
      </c>
      <c r="S693" s="1" t="s">
        <v>39</v>
      </c>
      <c r="T693" s="1">
        <f t="shared" ca="1" si="0"/>
        <v>53</v>
      </c>
      <c r="U693" s="1" t="str">
        <f t="shared" si="1"/>
        <v>Neutral</v>
      </c>
      <c r="V693" s="1" t="e">
        <f t="array" aca="1" ref="V693:W693" ca="1">xlookup(C693,'Dataset 2 (LOOKUP)'!$A$2:$A$135,'Dataset 2 (LOOKUP)'!$B$2:$C$135,"")</f>
        <v>#NAME?</v>
      </c>
      <c r="W693" s="1" t="e">
        <f ca="1"/>
        <v>#NAME?</v>
      </c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5.75" customHeight="1">
      <c r="A694" s="8">
        <v>1920</v>
      </c>
      <c r="B694" s="1" t="s">
        <v>33</v>
      </c>
      <c r="C694" s="9" t="s">
        <v>90</v>
      </c>
      <c r="D694" s="10">
        <v>31733</v>
      </c>
      <c r="E694" s="1" t="s">
        <v>35</v>
      </c>
      <c r="F694" s="1" t="s">
        <v>41</v>
      </c>
      <c r="G694" s="1" t="s">
        <v>41</v>
      </c>
      <c r="H694" s="8">
        <v>3607</v>
      </c>
      <c r="I694" s="8" t="s">
        <v>38</v>
      </c>
      <c r="J694" s="8">
        <v>0</v>
      </c>
      <c r="K694" s="8">
        <v>4</v>
      </c>
      <c r="L694" s="8">
        <v>3</v>
      </c>
      <c r="M694" s="8">
        <v>4</v>
      </c>
      <c r="N694" s="8">
        <v>4</v>
      </c>
      <c r="O694" s="8">
        <v>3</v>
      </c>
      <c r="P694" s="8">
        <v>3</v>
      </c>
      <c r="Q694" s="8">
        <v>3</v>
      </c>
      <c r="R694" s="8">
        <v>3</v>
      </c>
      <c r="S694" s="1" t="s">
        <v>50</v>
      </c>
      <c r="T694" s="1">
        <f t="shared" ca="1" si="0"/>
        <v>37</v>
      </c>
      <c r="U694" s="1" t="str">
        <f t="shared" si="1"/>
        <v>Positive</v>
      </c>
      <c r="V694" s="1" t="e">
        <f t="array" aca="1" ref="V694:W694" ca="1">xlookup(C694,'Dataset 2 (LOOKUP)'!$A$2:$A$135,'Dataset 2 (LOOKUP)'!$B$2:$C$135,"")</f>
        <v>#NAME?</v>
      </c>
      <c r="W694" s="1" t="e">
        <f ca="1"/>
        <v>#NAME?</v>
      </c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5.75" customHeight="1">
      <c r="A695" s="8">
        <v>1725</v>
      </c>
      <c r="B695" s="1" t="s">
        <v>33</v>
      </c>
      <c r="C695" s="9" t="s">
        <v>49</v>
      </c>
      <c r="D695" s="10">
        <v>36412</v>
      </c>
      <c r="E695" s="1" t="s">
        <v>35</v>
      </c>
      <c r="F695" s="1" t="s">
        <v>41</v>
      </c>
      <c r="G695" s="1" t="s">
        <v>41</v>
      </c>
      <c r="H695" s="8">
        <v>2173</v>
      </c>
      <c r="I695" s="8" t="s">
        <v>44</v>
      </c>
      <c r="J695" s="8">
        <v>3</v>
      </c>
      <c r="K695" s="8">
        <v>4</v>
      </c>
      <c r="L695" s="8">
        <v>3</v>
      </c>
      <c r="M695" s="8">
        <v>3</v>
      </c>
      <c r="N695" s="8">
        <v>3</v>
      </c>
      <c r="O695" s="8">
        <v>4</v>
      </c>
      <c r="P695" s="8">
        <v>3</v>
      </c>
      <c r="Q695" s="8">
        <v>3</v>
      </c>
      <c r="R695" s="8">
        <v>3</v>
      </c>
      <c r="S695" s="1" t="s">
        <v>39</v>
      </c>
      <c r="T695" s="1">
        <f t="shared" ca="1" si="0"/>
        <v>24</v>
      </c>
      <c r="U695" s="1" t="str">
        <f t="shared" si="1"/>
        <v>Neutral</v>
      </c>
      <c r="V695" s="1" t="e">
        <f t="array" aca="1" ref="V695:W695" ca="1">xlookup(C695,'Dataset 2 (LOOKUP)'!$A$2:$A$135,'Dataset 2 (LOOKUP)'!$B$2:$C$135,"")</f>
        <v>#NAME?</v>
      </c>
      <c r="W695" s="1" t="e">
        <f ca="1"/>
        <v>#NAME?</v>
      </c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5.75" customHeight="1">
      <c r="A696" s="8">
        <v>833</v>
      </c>
      <c r="B696" s="1" t="s">
        <v>42</v>
      </c>
      <c r="C696" s="9" t="s">
        <v>71</v>
      </c>
      <c r="D696" s="10">
        <v>22384</v>
      </c>
      <c r="E696" s="1" t="s">
        <v>35</v>
      </c>
      <c r="F696" s="1" t="s">
        <v>41</v>
      </c>
      <c r="G696" s="1" t="s">
        <v>41</v>
      </c>
      <c r="H696" s="8">
        <v>229</v>
      </c>
      <c r="I696" s="8" t="s">
        <v>44</v>
      </c>
      <c r="J696" s="8">
        <v>3</v>
      </c>
      <c r="K696" s="8">
        <v>3</v>
      </c>
      <c r="L696" s="8">
        <v>3</v>
      </c>
      <c r="M696" s="8">
        <v>5</v>
      </c>
      <c r="N696" s="8">
        <v>5</v>
      </c>
      <c r="O696" s="8">
        <v>3</v>
      </c>
      <c r="P696" s="8">
        <v>3</v>
      </c>
      <c r="Q696" s="8">
        <v>3</v>
      </c>
      <c r="R696" s="8">
        <v>3</v>
      </c>
      <c r="S696" s="1" t="s">
        <v>50</v>
      </c>
      <c r="T696" s="1">
        <f t="shared" ca="1" si="0"/>
        <v>62</v>
      </c>
      <c r="U696" s="1" t="str">
        <f t="shared" si="1"/>
        <v>Positive</v>
      </c>
      <c r="V696" s="1" t="e">
        <f t="array" aca="1" ref="V696:W696" ca="1">xlookup(C696,'Dataset 2 (LOOKUP)'!$A$2:$A$135,'Dataset 2 (LOOKUP)'!$B$2:$C$135,"")</f>
        <v>#NAME?</v>
      </c>
      <c r="W696" s="1" t="e">
        <f ca="1"/>
        <v>#NAME?</v>
      </c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5.75" customHeight="1">
      <c r="A697" s="8">
        <v>2001</v>
      </c>
      <c r="B697" s="1" t="s">
        <v>33</v>
      </c>
      <c r="C697" s="9" t="s">
        <v>63</v>
      </c>
      <c r="D697" s="10">
        <v>33723</v>
      </c>
      <c r="E697" s="1" t="s">
        <v>35</v>
      </c>
      <c r="F697" s="1" t="s">
        <v>41</v>
      </c>
      <c r="G697" s="1" t="s">
        <v>41</v>
      </c>
      <c r="H697" s="8">
        <v>295</v>
      </c>
      <c r="I697" s="8" t="s">
        <v>38</v>
      </c>
      <c r="J697" s="8">
        <v>2</v>
      </c>
      <c r="K697" s="8">
        <v>3</v>
      </c>
      <c r="L697" s="8">
        <v>4</v>
      </c>
      <c r="M697" s="8">
        <v>4</v>
      </c>
      <c r="N697" s="8">
        <v>3</v>
      </c>
      <c r="O697" s="8">
        <v>2</v>
      </c>
      <c r="P697" s="8">
        <v>4</v>
      </c>
      <c r="Q697" s="8">
        <v>4</v>
      </c>
      <c r="R697" s="8">
        <v>4</v>
      </c>
      <c r="S697" s="1" t="s">
        <v>50</v>
      </c>
      <c r="T697" s="1">
        <f t="shared" ca="1" si="0"/>
        <v>31</v>
      </c>
      <c r="U697" s="1" t="str">
        <f t="shared" si="1"/>
        <v>Positive</v>
      </c>
      <c r="V697" s="1" t="e">
        <f t="array" aca="1" ref="V697:W697" ca="1">xlookup(C697,'Dataset 2 (LOOKUP)'!$A$2:$A$135,'Dataset 2 (LOOKUP)'!$B$2:$C$135,"")</f>
        <v>#NAME?</v>
      </c>
      <c r="W697" s="1" t="e">
        <f ca="1"/>
        <v>#NAME?</v>
      </c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5.75" customHeight="1">
      <c r="A698" s="8">
        <v>2263</v>
      </c>
      <c r="B698" s="1" t="s">
        <v>33</v>
      </c>
      <c r="C698" s="9" t="s">
        <v>57</v>
      </c>
      <c r="D698" s="10">
        <v>37667</v>
      </c>
      <c r="E698" s="1" t="s">
        <v>35</v>
      </c>
      <c r="F698" s="1" t="s">
        <v>41</v>
      </c>
      <c r="G698" s="1" t="s">
        <v>41</v>
      </c>
      <c r="H698" s="8">
        <v>691</v>
      </c>
      <c r="I698" s="8" t="s">
        <v>38</v>
      </c>
      <c r="J698" s="8">
        <v>5</v>
      </c>
      <c r="K698" s="8">
        <v>5</v>
      </c>
      <c r="L698" s="8">
        <v>4</v>
      </c>
      <c r="M698" s="8">
        <v>5</v>
      </c>
      <c r="N698" s="8">
        <v>3</v>
      </c>
      <c r="O698" s="8">
        <v>5</v>
      </c>
      <c r="P698" s="8">
        <v>4</v>
      </c>
      <c r="Q698" s="8">
        <v>4</v>
      </c>
      <c r="R698" s="8">
        <v>4</v>
      </c>
      <c r="S698" s="1" t="s">
        <v>50</v>
      </c>
      <c r="T698" s="1">
        <f t="shared" ca="1" si="0"/>
        <v>20</v>
      </c>
      <c r="U698" s="1" t="str">
        <f t="shared" si="1"/>
        <v>Positive</v>
      </c>
      <c r="V698" s="1" t="e">
        <f t="array" aca="1" ref="V698:W698" ca="1">xlookup(C698,'Dataset 2 (LOOKUP)'!$A$2:$A$135,'Dataset 2 (LOOKUP)'!$B$2:$C$135,"")</f>
        <v>#NAME?</v>
      </c>
      <c r="W698" s="1" t="e">
        <f ca="1"/>
        <v>#NAME?</v>
      </c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5.75" customHeight="1">
      <c r="A699" s="8">
        <v>3220</v>
      </c>
      <c r="B699" s="1" t="s">
        <v>33</v>
      </c>
      <c r="C699" s="9" t="s">
        <v>102</v>
      </c>
      <c r="D699" s="10">
        <v>19359</v>
      </c>
      <c r="E699" s="1" t="s">
        <v>55</v>
      </c>
      <c r="F699" s="1" t="s">
        <v>41</v>
      </c>
      <c r="G699" s="1" t="s">
        <v>41</v>
      </c>
      <c r="H699" s="8">
        <v>1187</v>
      </c>
      <c r="I699" s="8" t="s">
        <v>38</v>
      </c>
      <c r="J699" s="8">
        <v>4</v>
      </c>
      <c r="K699" s="8">
        <v>4</v>
      </c>
      <c r="L699" s="8">
        <v>4</v>
      </c>
      <c r="M699" s="8">
        <v>4</v>
      </c>
      <c r="N699" s="8">
        <v>4</v>
      </c>
      <c r="O699" s="8">
        <v>4</v>
      </c>
      <c r="P699" s="8">
        <v>4</v>
      </c>
      <c r="Q699" s="8">
        <v>4</v>
      </c>
      <c r="R699" s="8">
        <v>4</v>
      </c>
      <c r="S699" s="1" t="s">
        <v>50</v>
      </c>
      <c r="T699" s="1">
        <f t="shared" ca="1" si="0"/>
        <v>71</v>
      </c>
      <c r="U699" s="1" t="str">
        <f t="shared" si="1"/>
        <v>Positive</v>
      </c>
      <c r="V699" s="1" t="e">
        <f t="array" aca="1" ref="V699:W699" ca="1">xlookup(C699,'Dataset 2 (LOOKUP)'!$A$2:$A$135,'Dataset 2 (LOOKUP)'!$B$2:$C$135,"")</f>
        <v>#NAME?</v>
      </c>
      <c r="W699" s="1" t="e">
        <f ca="1"/>
        <v>#NAME?</v>
      </c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5.75" customHeight="1">
      <c r="A700" s="8">
        <v>1662</v>
      </c>
      <c r="B700" s="1" t="s">
        <v>42</v>
      </c>
      <c r="C700" s="9" t="s">
        <v>66</v>
      </c>
      <c r="D700" s="10">
        <v>31195</v>
      </c>
      <c r="E700" s="1" t="s">
        <v>35</v>
      </c>
      <c r="F700" s="1" t="s">
        <v>36</v>
      </c>
      <c r="G700" s="1" t="s">
        <v>37</v>
      </c>
      <c r="H700" s="8">
        <v>551</v>
      </c>
      <c r="I700" s="8" t="s">
        <v>38</v>
      </c>
      <c r="J700" s="8">
        <v>1</v>
      </c>
      <c r="K700" s="8">
        <v>3</v>
      </c>
      <c r="L700" s="8">
        <v>5</v>
      </c>
      <c r="M700" s="8">
        <v>3</v>
      </c>
      <c r="N700" s="8">
        <v>3</v>
      </c>
      <c r="O700" s="8">
        <v>3</v>
      </c>
      <c r="P700" s="8">
        <v>4</v>
      </c>
      <c r="Q700" s="8">
        <v>3</v>
      </c>
      <c r="R700" s="8">
        <v>4</v>
      </c>
      <c r="S700" s="1" t="s">
        <v>39</v>
      </c>
      <c r="T700" s="1">
        <f t="shared" ca="1" si="0"/>
        <v>38</v>
      </c>
      <c r="U700" s="1" t="str">
        <f t="shared" si="1"/>
        <v>Neutral</v>
      </c>
      <c r="V700" s="1" t="e">
        <f t="array" aca="1" ref="V700:W700" ca="1">xlookup(C700,'Dataset 2 (LOOKUP)'!$A$2:$A$135,'Dataset 2 (LOOKUP)'!$B$2:$C$135,"")</f>
        <v>#NAME?</v>
      </c>
      <c r="W700" s="1" t="e">
        <f ca="1"/>
        <v>#NAME?</v>
      </c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5.75" customHeight="1">
      <c r="A701" s="8">
        <v>2849</v>
      </c>
      <c r="B701" s="1" t="s">
        <v>42</v>
      </c>
      <c r="C701" s="9" t="s">
        <v>54</v>
      </c>
      <c r="D701" s="10">
        <v>38539</v>
      </c>
      <c r="E701" s="1" t="s">
        <v>35</v>
      </c>
      <c r="F701" s="1" t="s">
        <v>41</v>
      </c>
      <c r="G701" s="1" t="s">
        <v>41</v>
      </c>
      <c r="H701" s="8">
        <v>2217</v>
      </c>
      <c r="I701" s="8" t="s">
        <v>44</v>
      </c>
      <c r="J701" s="8">
        <v>2</v>
      </c>
      <c r="K701" s="8">
        <v>2</v>
      </c>
      <c r="L701" s="8">
        <v>4</v>
      </c>
      <c r="M701" s="8">
        <v>3</v>
      </c>
      <c r="N701" s="8">
        <v>3</v>
      </c>
      <c r="O701" s="8">
        <v>3</v>
      </c>
      <c r="P701" s="8">
        <v>4</v>
      </c>
      <c r="Q701" s="8">
        <v>4</v>
      </c>
      <c r="R701" s="8">
        <v>4</v>
      </c>
      <c r="S701" s="1" t="s">
        <v>39</v>
      </c>
      <c r="T701" s="1">
        <f t="shared" ca="1" si="0"/>
        <v>18</v>
      </c>
      <c r="U701" s="1" t="str">
        <f t="shared" si="1"/>
        <v>Neutral</v>
      </c>
      <c r="V701" s="1" t="e">
        <f t="array" aca="1" ref="V701:W701" ca="1">xlookup(C701,'Dataset 2 (LOOKUP)'!$A$2:$A$135,'Dataset 2 (LOOKUP)'!$B$2:$C$135,"")</f>
        <v>#NAME?</v>
      </c>
      <c r="W701" s="1" t="e">
        <f ca="1"/>
        <v>#NAME?</v>
      </c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5.75" customHeight="1">
      <c r="A702" s="8">
        <v>2817</v>
      </c>
      <c r="B702" s="1" t="s">
        <v>42</v>
      </c>
      <c r="C702" s="9" t="s">
        <v>62</v>
      </c>
      <c r="D702" s="10">
        <v>40890</v>
      </c>
      <c r="E702" s="1" t="s">
        <v>55</v>
      </c>
      <c r="F702" s="1" t="s">
        <v>41</v>
      </c>
      <c r="G702" s="1" t="s">
        <v>37</v>
      </c>
      <c r="H702" s="8">
        <v>491</v>
      </c>
      <c r="I702" s="8" t="s">
        <v>38</v>
      </c>
      <c r="J702" s="8">
        <v>1</v>
      </c>
      <c r="K702" s="8">
        <v>4</v>
      </c>
      <c r="L702" s="8">
        <v>4</v>
      </c>
      <c r="M702" s="8">
        <v>1</v>
      </c>
      <c r="N702" s="8">
        <v>1</v>
      </c>
      <c r="O702" s="8">
        <v>1</v>
      </c>
      <c r="P702" s="8">
        <v>3</v>
      </c>
      <c r="Q702" s="8">
        <v>1</v>
      </c>
      <c r="R702" s="8">
        <v>3</v>
      </c>
      <c r="S702" s="1" t="s">
        <v>39</v>
      </c>
      <c r="T702" s="1">
        <f t="shared" ca="1" si="0"/>
        <v>12</v>
      </c>
      <c r="U702" s="1" t="str">
        <f t="shared" si="1"/>
        <v>Neutral</v>
      </c>
      <c r="V702" s="1" t="e">
        <f t="array" aca="1" ref="V702:W702" ca="1">xlookup(C702,'Dataset 2 (LOOKUP)'!$A$2:$A$135,'Dataset 2 (LOOKUP)'!$B$2:$C$135,"")</f>
        <v>#NAME?</v>
      </c>
      <c r="W702" s="1" t="e">
        <f ca="1"/>
        <v>#NAME?</v>
      </c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5.75" customHeight="1">
      <c r="A703" s="8">
        <v>1693</v>
      </c>
      <c r="B703" s="1" t="s">
        <v>42</v>
      </c>
      <c r="C703" s="9" t="s">
        <v>74</v>
      </c>
      <c r="D703" s="10">
        <v>22285</v>
      </c>
      <c r="E703" s="1" t="s">
        <v>35</v>
      </c>
      <c r="F703" s="1" t="s">
        <v>41</v>
      </c>
      <c r="G703" s="1" t="s">
        <v>41</v>
      </c>
      <c r="H703" s="8">
        <v>3028</v>
      </c>
      <c r="I703" s="8" t="s">
        <v>44</v>
      </c>
      <c r="J703" s="8">
        <v>1</v>
      </c>
      <c r="K703" s="8">
        <v>3</v>
      </c>
      <c r="L703" s="8">
        <v>2</v>
      </c>
      <c r="M703" s="8">
        <v>5</v>
      </c>
      <c r="N703" s="8">
        <v>4</v>
      </c>
      <c r="O703" s="8">
        <v>5</v>
      </c>
      <c r="P703" s="8">
        <v>2</v>
      </c>
      <c r="Q703" s="8">
        <v>2</v>
      </c>
      <c r="R703" s="8">
        <v>2</v>
      </c>
      <c r="S703" s="1" t="s">
        <v>50</v>
      </c>
      <c r="T703" s="1">
        <f t="shared" ca="1" si="0"/>
        <v>63</v>
      </c>
      <c r="U703" s="1" t="str">
        <f t="shared" si="1"/>
        <v>Positive</v>
      </c>
      <c r="V703" s="1" t="e">
        <f t="array" aca="1" ref="V703:W703" ca="1">xlookup(C703,'Dataset 2 (LOOKUP)'!$A$2:$A$135,'Dataset 2 (LOOKUP)'!$B$2:$C$135,"")</f>
        <v>#NAME?</v>
      </c>
      <c r="W703" s="1" t="e">
        <f ca="1"/>
        <v>#NAME?</v>
      </c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5.75" customHeight="1">
      <c r="A704" s="8">
        <v>735</v>
      </c>
      <c r="B704" s="1" t="s">
        <v>33</v>
      </c>
      <c r="C704" s="9" t="s">
        <v>69</v>
      </c>
      <c r="D704" s="10">
        <v>31332</v>
      </c>
      <c r="E704" s="1" t="s">
        <v>35</v>
      </c>
      <c r="F704" s="1" t="s">
        <v>41</v>
      </c>
      <c r="G704" s="1" t="s">
        <v>41</v>
      </c>
      <c r="H704" s="8">
        <v>3085</v>
      </c>
      <c r="I704" s="8" t="s">
        <v>38</v>
      </c>
      <c r="J704" s="8">
        <v>2</v>
      </c>
      <c r="K704" s="8">
        <v>4</v>
      </c>
      <c r="L704" s="8">
        <v>4</v>
      </c>
      <c r="M704" s="8">
        <v>5</v>
      </c>
      <c r="N704" s="8">
        <v>5</v>
      </c>
      <c r="O704" s="8">
        <v>2</v>
      </c>
      <c r="P704" s="8">
        <v>4</v>
      </c>
      <c r="Q704" s="8">
        <v>4</v>
      </c>
      <c r="R704" s="8">
        <v>4</v>
      </c>
      <c r="S704" s="1" t="s">
        <v>50</v>
      </c>
      <c r="T704" s="1">
        <f t="shared" ca="1" si="0"/>
        <v>38</v>
      </c>
      <c r="U704" s="1" t="str">
        <f t="shared" si="1"/>
        <v>Positive</v>
      </c>
      <c r="V704" s="1" t="e">
        <f t="array" aca="1" ref="V704:W704" ca="1">xlookup(C704,'Dataset 2 (LOOKUP)'!$A$2:$A$135,'Dataset 2 (LOOKUP)'!$B$2:$C$135,"")</f>
        <v>#NAME?</v>
      </c>
      <c r="W704" s="1" t="e">
        <f ca="1"/>
        <v>#NAME?</v>
      </c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5.75" customHeight="1">
      <c r="A705" s="8">
        <v>3115</v>
      </c>
      <c r="B705" s="1" t="s">
        <v>42</v>
      </c>
      <c r="C705" s="9" t="s">
        <v>49</v>
      </c>
      <c r="D705" s="10">
        <v>18667</v>
      </c>
      <c r="E705" s="1" t="s">
        <v>35</v>
      </c>
      <c r="F705" s="1" t="s">
        <v>41</v>
      </c>
      <c r="G705" s="1" t="s">
        <v>41</v>
      </c>
      <c r="H705" s="8">
        <v>2141</v>
      </c>
      <c r="I705" s="8" t="s">
        <v>38</v>
      </c>
      <c r="J705" s="8">
        <v>2</v>
      </c>
      <c r="K705" s="8">
        <v>3</v>
      </c>
      <c r="L705" s="8">
        <v>4</v>
      </c>
      <c r="M705" s="8">
        <v>4</v>
      </c>
      <c r="N705" s="8">
        <v>3</v>
      </c>
      <c r="O705" s="8">
        <v>5</v>
      </c>
      <c r="P705" s="8">
        <v>4</v>
      </c>
      <c r="Q705" s="8">
        <v>4</v>
      </c>
      <c r="R705" s="8">
        <v>4</v>
      </c>
      <c r="S705" s="1" t="s">
        <v>50</v>
      </c>
      <c r="T705" s="1">
        <f t="shared" ca="1" si="0"/>
        <v>72</v>
      </c>
      <c r="U705" s="1" t="str">
        <f t="shared" si="1"/>
        <v>Positive</v>
      </c>
      <c r="V705" s="1" t="e">
        <f t="array" aca="1" ref="V705:W705" ca="1">xlookup(C705,'Dataset 2 (LOOKUP)'!$A$2:$A$135,'Dataset 2 (LOOKUP)'!$B$2:$C$135,"")</f>
        <v>#NAME?</v>
      </c>
      <c r="W705" s="1" t="e">
        <f ca="1"/>
        <v>#NAME?</v>
      </c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5.75" customHeight="1">
      <c r="A706" s="8">
        <v>3176</v>
      </c>
      <c r="B706" s="1" t="s">
        <v>33</v>
      </c>
      <c r="C706" s="9" t="s">
        <v>68</v>
      </c>
      <c r="D706" s="10">
        <v>17954</v>
      </c>
      <c r="E706" s="1" t="s">
        <v>35</v>
      </c>
      <c r="F706" s="1" t="s">
        <v>41</v>
      </c>
      <c r="G706" s="1" t="s">
        <v>41</v>
      </c>
      <c r="H706" s="8">
        <v>693</v>
      </c>
      <c r="I706" s="8" t="s">
        <v>38</v>
      </c>
      <c r="J706" s="8">
        <v>1</v>
      </c>
      <c r="K706" s="8">
        <v>5</v>
      </c>
      <c r="L706" s="8">
        <v>4</v>
      </c>
      <c r="M706" s="8">
        <v>5</v>
      </c>
      <c r="N706" s="8">
        <v>4</v>
      </c>
      <c r="O706" s="8">
        <v>2</v>
      </c>
      <c r="P706" s="8">
        <v>4</v>
      </c>
      <c r="Q706" s="8">
        <v>4</v>
      </c>
      <c r="R706" s="8">
        <v>4</v>
      </c>
      <c r="S706" s="1" t="s">
        <v>50</v>
      </c>
      <c r="T706" s="1">
        <f t="shared" ca="1" si="0"/>
        <v>74</v>
      </c>
      <c r="U706" s="1" t="str">
        <f t="shared" si="1"/>
        <v>Positive</v>
      </c>
      <c r="V706" s="1" t="e">
        <f t="array" aca="1" ref="V706:W706" ca="1">xlookup(C706,'Dataset 2 (LOOKUP)'!$A$2:$A$135,'Dataset 2 (LOOKUP)'!$B$2:$C$135,"")</f>
        <v>#NAME?</v>
      </c>
      <c r="W706" s="1" t="e">
        <f ca="1"/>
        <v>#NAME?</v>
      </c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5.75" customHeight="1">
      <c r="A707" s="8">
        <v>569</v>
      </c>
      <c r="B707" s="1" t="s">
        <v>33</v>
      </c>
      <c r="C707" s="9" t="s">
        <v>71</v>
      </c>
      <c r="D707" s="10">
        <v>27284</v>
      </c>
      <c r="E707" s="1" t="s">
        <v>35</v>
      </c>
      <c r="F707" s="1" t="s">
        <v>41</v>
      </c>
      <c r="G707" s="1" t="s">
        <v>41</v>
      </c>
      <c r="H707" s="8">
        <v>2947</v>
      </c>
      <c r="I707" s="8" t="s">
        <v>38</v>
      </c>
      <c r="J707" s="8">
        <v>1</v>
      </c>
      <c r="K707" s="8">
        <v>5</v>
      </c>
      <c r="L707" s="8">
        <v>4</v>
      </c>
      <c r="M707" s="8">
        <v>5</v>
      </c>
      <c r="N707" s="8">
        <v>3</v>
      </c>
      <c r="O707" s="8">
        <v>5</v>
      </c>
      <c r="P707" s="8">
        <v>4</v>
      </c>
      <c r="Q707" s="8">
        <v>4</v>
      </c>
      <c r="R707" s="8">
        <v>4</v>
      </c>
      <c r="S707" s="1" t="s">
        <v>50</v>
      </c>
      <c r="T707" s="1">
        <f t="shared" ca="1" si="0"/>
        <v>49</v>
      </c>
      <c r="U707" s="1" t="str">
        <f t="shared" si="1"/>
        <v>Positive</v>
      </c>
      <c r="V707" s="1" t="e">
        <f t="array" aca="1" ref="V707:W707" ca="1">xlookup(C707,'Dataset 2 (LOOKUP)'!$A$2:$A$135,'Dataset 2 (LOOKUP)'!$B$2:$C$135,"")</f>
        <v>#NAME?</v>
      </c>
      <c r="W707" s="1" t="e">
        <f ca="1"/>
        <v>#NAME?</v>
      </c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5.75" customHeight="1">
      <c r="A708" s="8">
        <v>1852</v>
      </c>
      <c r="B708" s="1" t="s">
        <v>42</v>
      </c>
      <c r="C708" s="9" t="s">
        <v>57</v>
      </c>
      <c r="D708" s="10">
        <v>20195</v>
      </c>
      <c r="E708" s="1" t="s">
        <v>35</v>
      </c>
      <c r="F708" s="1" t="s">
        <v>36</v>
      </c>
      <c r="G708" s="1" t="s">
        <v>48</v>
      </c>
      <c r="H708" s="8">
        <v>500</v>
      </c>
      <c r="I708" s="8" t="s">
        <v>38</v>
      </c>
      <c r="J708" s="8">
        <v>4</v>
      </c>
      <c r="K708" s="8">
        <v>5</v>
      </c>
      <c r="L708" s="8">
        <v>3</v>
      </c>
      <c r="M708" s="8">
        <v>1</v>
      </c>
      <c r="N708" s="8">
        <v>1</v>
      </c>
      <c r="O708" s="8">
        <v>1</v>
      </c>
      <c r="P708" s="8">
        <v>5</v>
      </c>
      <c r="Q708" s="8">
        <v>1</v>
      </c>
      <c r="R708" s="8">
        <v>4</v>
      </c>
      <c r="S708" s="1" t="s">
        <v>39</v>
      </c>
      <c r="T708" s="1">
        <f t="shared" ca="1" si="0"/>
        <v>68</v>
      </c>
      <c r="U708" s="1" t="str">
        <f t="shared" si="1"/>
        <v>Neutral</v>
      </c>
      <c r="V708" s="1" t="e">
        <f t="array" aca="1" ref="V708:W708" ca="1">xlookup(C708,'Dataset 2 (LOOKUP)'!$A$2:$A$135,'Dataset 2 (LOOKUP)'!$B$2:$C$135,"")</f>
        <v>#NAME?</v>
      </c>
      <c r="W708" s="1" t="e">
        <f ca="1"/>
        <v>#NAME?</v>
      </c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5.75" customHeight="1">
      <c r="A709" s="8">
        <v>673</v>
      </c>
      <c r="B709" s="1" t="s">
        <v>33</v>
      </c>
      <c r="C709" s="9" t="s">
        <v>59</v>
      </c>
      <c r="D709" s="10">
        <v>20805</v>
      </c>
      <c r="E709" s="1" t="s">
        <v>35</v>
      </c>
      <c r="F709" s="1" t="s">
        <v>41</v>
      </c>
      <c r="G709" s="1" t="s">
        <v>41</v>
      </c>
      <c r="H709" s="8">
        <v>2929</v>
      </c>
      <c r="I709" s="8" t="s">
        <v>38</v>
      </c>
      <c r="J709" s="8">
        <v>2</v>
      </c>
      <c r="K709" s="8">
        <v>3</v>
      </c>
      <c r="L709" s="8">
        <v>4</v>
      </c>
      <c r="M709" s="8">
        <v>5</v>
      </c>
      <c r="N709" s="8">
        <v>5</v>
      </c>
      <c r="O709" s="8">
        <v>2</v>
      </c>
      <c r="P709" s="8">
        <v>4</v>
      </c>
      <c r="Q709" s="8">
        <v>4</v>
      </c>
      <c r="R709" s="8">
        <v>4</v>
      </c>
      <c r="S709" s="1" t="s">
        <v>50</v>
      </c>
      <c r="T709" s="1">
        <f t="shared" ca="1" si="0"/>
        <v>67</v>
      </c>
      <c r="U709" s="1" t="str">
        <f t="shared" si="1"/>
        <v>Positive</v>
      </c>
      <c r="V709" s="1" t="e">
        <f t="array" aca="1" ref="V709:W709" ca="1">xlookup(C709,'Dataset 2 (LOOKUP)'!$A$2:$A$135,'Dataset 2 (LOOKUP)'!$B$2:$C$135,"")</f>
        <v>#NAME?</v>
      </c>
      <c r="W709" s="1" t="e">
        <f ca="1"/>
        <v>#NAME?</v>
      </c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5.75" customHeight="1">
      <c r="A710" s="8">
        <v>1049</v>
      </c>
      <c r="B710" s="1" t="s">
        <v>42</v>
      </c>
      <c r="C710" s="9" t="s">
        <v>102</v>
      </c>
      <c r="D710" s="10">
        <v>34642</v>
      </c>
      <c r="E710" s="1" t="s">
        <v>35</v>
      </c>
      <c r="F710" s="1" t="s">
        <v>41</v>
      </c>
      <c r="G710" s="1" t="s">
        <v>41</v>
      </c>
      <c r="H710" s="8">
        <v>2622</v>
      </c>
      <c r="I710" s="8" t="s">
        <v>38</v>
      </c>
      <c r="J710" s="8">
        <v>5</v>
      </c>
      <c r="K710" s="8">
        <v>4</v>
      </c>
      <c r="L710" s="8">
        <v>5</v>
      </c>
      <c r="M710" s="8">
        <v>1</v>
      </c>
      <c r="N710" s="8">
        <v>4</v>
      </c>
      <c r="O710" s="8">
        <v>4</v>
      </c>
      <c r="P710" s="8">
        <v>5</v>
      </c>
      <c r="Q710" s="8">
        <v>5</v>
      </c>
      <c r="R710" s="8">
        <v>3</v>
      </c>
      <c r="S710" s="1" t="s">
        <v>50</v>
      </c>
      <c r="T710" s="1">
        <f t="shared" ca="1" si="0"/>
        <v>29</v>
      </c>
      <c r="U710" s="1" t="str">
        <f t="shared" si="1"/>
        <v>Positive</v>
      </c>
      <c r="V710" s="1" t="e">
        <f t="array" aca="1" ref="V710:W710" ca="1">xlookup(C710,'Dataset 2 (LOOKUP)'!$A$2:$A$135,'Dataset 2 (LOOKUP)'!$B$2:$C$135,"")</f>
        <v>#NAME?</v>
      </c>
      <c r="W710" s="1" t="e">
        <f ca="1"/>
        <v>#NAME?</v>
      </c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5.75" customHeight="1">
      <c r="A711" s="8">
        <v>316</v>
      </c>
      <c r="B711" s="1" t="s">
        <v>33</v>
      </c>
      <c r="C711" s="9" t="s">
        <v>67</v>
      </c>
      <c r="D711" s="10">
        <v>22484</v>
      </c>
      <c r="E711" s="1" t="s">
        <v>35</v>
      </c>
      <c r="F711" s="1" t="s">
        <v>41</v>
      </c>
      <c r="G711" s="1" t="s">
        <v>41</v>
      </c>
      <c r="H711" s="8">
        <v>821</v>
      </c>
      <c r="I711" s="8" t="s">
        <v>38</v>
      </c>
      <c r="J711" s="8">
        <v>1</v>
      </c>
      <c r="K711" s="8">
        <v>3</v>
      </c>
      <c r="L711" s="8">
        <v>5</v>
      </c>
      <c r="M711" s="8">
        <v>4</v>
      </c>
      <c r="N711" s="8">
        <v>3</v>
      </c>
      <c r="O711" s="8">
        <v>2</v>
      </c>
      <c r="P711" s="8">
        <v>5</v>
      </c>
      <c r="Q711" s="8">
        <v>5</v>
      </c>
      <c r="R711" s="8">
        <v>5</v>
      </c>
      <c r="S711" s="1" t="s">
        <v>50</v>
      </c>
      <c r="T711" s="1">
        <f t="shared" ca="1" si="0"/>
        <v>62</v>
      </c>
      <c r="U711" s="1" t="str">
        <f t="shared" si="1"/>
        <v>Positive</v>
      </c>
      <c r="V711" s="1" t="e">
        <f t="array" aca="1" ref="V711:W711" ca="1">xlookup(C711,'Dataset 2 (LOOKUP)'!$A$2:$A$135,'Dataset 2 (LOOKUP)'!$B$2:$C$135,"")</f>
        <v>#NAME?</v>
      </c>
      <c r="W711" s="1" t="e">
        <f ca="1"/>
        <v>#NAME?</v>
      </c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5.75" customHeight="1">
      <c r="A712" s="8">
        <v>2073</v>
      </c>
      <c r="B712" s="1" t="s">
        <v>42</v>
      </c>
      <c r="C712" s="9" t="s">
        <v>49</v>
      </c>
      <c r="D712" s="10">
        <v>34425</v>
      </c>
      <c r="E712" s="1" t="s">
        <v>35</v>
      </c>
      <c r="F712" s="1" t="s">
        <v>41</v>
      </c>
      <c r="G712" s="1" t="s">
        <v>37</v>
      </c>
      <c r="H712" s="8">
        <v>733</v>
      </c>
      <c r="I712" s="8" t="s">
        <v>38</v>
      </c>
      <c r="J712" s="8">
        <v>3</v>
      </c>
      <c r="K712" s="8">
        <v>4</v>
      </c>
      <c r="L712" s="8">
        <v>2</v>
      </c>
      <c r="M712" s="8">
        <v>2</v>
      </c>
      <c r="N712" s="8">
        <v>2</v>
      </c>
      <c r="O712" s="8">
        <v>2</v>
      </c>
      <c r="P712" s="8">
        <v>4</v>
      </c>
      <c r="Q712" s="8">
        <v>2</v>
      </c>
      <c r="R712" s="8">
        <v>3</v>
      </c>
      <c r="S712" s="1" t="s">
        <v>39</v>
      </c>
      <c r="T712" s="1">
        <f t="shared" ca="1" si="0"/>
        <v>29</v>
      </c>
      <c r="U712" s="1" t="str">
        <f t="shared" si="1"/>
        <v>Neutral</v>
      </c>
      <c r="V712" s="1" t="e">
        <f t="array" aca="1" ref="V712:W712" ca="1">xlookup(C712,'Dataset 2 (LOOKUP)'!$A$2:$A$135,'Dataset 2 (LOOKUP)'!$B$2:$C$135,"")</f>
        <v>#NAME?</v>
      </c>
      <c r="W712" s="1" t="e">
        <f ca="1"/>
        <v>#NAME?</v>
      </c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5.75" customHeight="1">
      <c r="A713" s="8">
        <v>760</v>
      </c>
      <c r="B713" s="1" t="s">
        <v>33</v>
      </c>
      <c r="C713" s="9" t="s">
        <v>63</v>
      </c>
      <c r="D713" s="10">
        <v>24327</v>
      </c>
      <c r="E713" s="1" t="s">
        <v>55</v>
      </c>
      <c r="F713" s="1" t="s">
        <v>41</v>
      </c>
      <c r="G713" s="1" t="s">
        <v>41</v>
      </c>
      <c r="H713" s="8">
        <v>309</v>
      </c>
      <c r="I713" s="8" t="s">
        <v>44</v>
      </c>
      <c r="J713" s="8">
        <v>1</v>
      </c>
      <c r="K713" s="8">
        <v>5</v>
      </c>
      <c r="L713" s="8">
        <v>5</v>
      </c>
      <c r="M713" s="8">
        <v>2</v>
      </c>
      <c r="N713" s="8">
        <v>2</v>
      </c>
      <c r="O713" s="8">
        <v>2</v>
      </c>
      <c r="P713" s="8">
        <v>4</v>
      </c>
      <c r="Q713" s="8">
        <v>2</v>
      </c>
      <c r="R713" s="8">
        <v>4</v>
      </c>
      <c r="S713" s="1" t="s">
        <v>56</v>
      </c>
      <c r="T713" s="1">
        <f t="shared" ca="1" si="0"/>
        <v>57</v>
      </c>
      <c r="U713" s="1" t="str">
        <f t="shared" si="1"/>
        <v>Negative</v>
      </c>
      <c r="V713" s="1" t="e">
        <f t="array" aca="1" ref="V713:W713" ca="1">xlookup(C713,'Dataset 2 (LOOKUP)'!$A$2:$A$135,'Dataset 2 (LOOKUP)'!$B$2:$C$135,"")</f>
        <v>#NAME?</v>
      </c>
      <c r="W713" s="1" t="e">
        <f ca="1"/>
        <v>#NAME?</v>
      </c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5.75" customHeight="1">
      <c r="A714" s="8">
        <v>3061</v>
      </c>
      <c r="B714" s="1" t="s">
        <v>33</v>
      </c>
      <c r="C714" s="9" t="s">
        <v>52</v>
      </c>
      <c r="D714" s="10">
        <v>27605</v>
      </c>
      <c r="E714" s="1" t="s">
        <v>35</v>
      </c>
      <c r="F714" s="1" t="s">
        <v>36</v>
      </c>
      <c r="G714" s="1" t="s">
        <v>37</v>
      </c>
      <c r="H714" s="8">
        <v>340</v>
      </c>
      <c r="I714" s="8" t="s">
        <v>38</v>
      </c>
      <c r="J714" s="8">
        <v>3</v>
      </c>
      <c r="K714" s="8">
        <v>5</v>
      </c>
      <c r="L714" s="8">
        <v>5</v>
      </c>
      <c r="M714" s="8">
        <v>4</v>
      </c>
      <c r="N714" s="8">
        <v>3</v>
      </c>
      <c r="O714" s="8">
        <v>3</v>
      </c>
      <c r="P714" s="8">
        <v>5</v>
      </c>
      <c r="Q714" s="8">
        <v>5</v>
      </c>
      <c r="R714" s="8">
        <v>5</v>
      </c>
      <c r="S714" s="1" t="s">
        <v>39</v>
      </c>
      <c r="T714" s="1">
        <f t="shared" ca="1" si="0"/>
        <v>48</v>
      </c>
      <c r="U714" s="1" t="str">
        <f t="shared" si="1"/>
        <v>Neutral</v>
      </c>
      <c r="V714" s="1" t="e">
        <f t="array" aca="1" ref="V714:W714" ca="1">xlookup(C714,'Dataset 2 (LOOKUP)'!$A$2:$A$135,'Dataset 2 (LOOKUP)'!$B$2:$C$135,"")</f>
        <v>#NAME?</v>
      </c>
      <c r="W714" s="1" t="e">
        <f ca="1"/>
        <v>#NAME?</v>
      </c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5.75" customHeight="1">
      <c r="A715" s="8">
        <v>2029</v>
      </c>
      <c r="B715" s="1" t="s">
        <v>33</v>
      </c>
      <c r="C715" s="9" t="s">
        <v>49</v>
      </c>
      <c r="D715" s="10">
        <v>24895</v>
      </c>
      <c r="E715" s="1" t="s">
        <v>35</v>
      </c>
      <c r="F715" s="1" t="s">
        <v>41</v>
      </c>
      <c r="G715" s="1" t="s">
        <v>41</v>
      </c>
      <c r="H715" s="8">
        <v>733</v>
      </c>
      <c r="I715" s="8" t="s">
        <v>38</v>
      </c>
      <c r="J715" s="8">
        <v>5</v>
      </c>
      <c r="K715" s="8">
        <v>5</v>
      </c>
      <c r="L715" s="8">
        <v>5</v>
      </c>
      <c r="M715" s="8">
        <v>5</v>
      </c>
      <c r="N715" s="8">
        <v>3</v>
      </c>
      <c r="O715" s="8">
        <v>2</v>
      </c>
      <c r="P715" s="8">
        <v>5</v>
      </c>
      <c r="Q715" s="8">
        <v>5</v>
      </c>
      <c r="R715" s="8">
        <v>5</v>
      </c>
      <c r="S715" s="1" t="s">
        <v>50</v>
      </c>
      <c r="T715" s="1">
        <f t="shared" ca="1" si="0"/>
        <v>55</v>
      </c>
      <c r="U715" s="1" t="str">
        <f t="shared" si="1"/>
        <v>Positive</v>
      </c>
      <c r="V715" s="1" t="e">
        <f t="array" aca="1" ref="V715:W715" ca="1">xlookup(C715,'Dataset 2 (LOOKUP)'!$A$2:$A$135,'Dataset 2 (LOOKUP)'!$B$2:$C$135,"")</f>
        <v>#NAME?</v>
      </c>
      <c r="W715" s="1" t="e">
        <f ca="1"/>
        <v>#NAME?</v>
      </c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5.75" customHeight="1">
      <c r="A716" s="8">
        <v>1341</v>
      </c>
      <c r="B716" s="1" t="s">
        <v>33</v>
      </c>
      <c r="C716" s="9" t="s">
        <v>68</v>
      </c>
      <c r="D716" s="10">
        <v>35901</v>
      </c>
      <c r="E716" s="1" t="s">
        <v>35</v>
      </c>
      <c r="F716" s="1" t="s">
        <v>41</v>
      </c>
      <c r="G716" s="1" t="s">
        <v>41</v>
      </c>
      <c r="H716" s="8">
        <v>2886</v>
      </c>
      <c r="I716" s="8" t="s">
        <v>38</v>
      </c>
      <c r="J716" s="8">
        <v>2</v>
      </c>
      <c r="K716" s="8">
        <v>4</v>
      </c>
      <c r="L716" s="8">
        <v>1</v>
      </c>
      <c r="M716" s="8">
        <v>4</v>
      </c>
      <c r="N716" s="8">
        <v>1</v>
      </c>
      <c r="O716" s="8">
        <v>1</v>
      </c>
      <c r="P716" s="8">
        <v>1</v>
      </c>
      <c r="Q716" s="8">
        <v>1</v>
      </c>
      <c r="R716" s="8">
        <v>1</v>
      </c>
      <c r="S716" s="1" t="s">
        <v>39</v>
      </c>
      <c r="T716" s="1">
        <f t="shared" ca="1" si="0"/>
        <v>25</v>
      </c>
      <c r="U716" s="1" t="str">
        <f t="shared" si="1"/>
        <v>Neutral</v>
      </c>
      <c r="V716" s="1" t="e">
        <f t="array" aca="1" ref="V716:W716" ca="1">xlookup(C716,'Dataset 2 (LOOKUP)'!$A$2:$A$135,'Dataset 2 (LOOKUP)'!$B$2:$C$135,"")</f>
        <v>#NAME?</v>
      </c>
      <c r="W716" s="1" t="e">
        <f ca="1"/>
        <v>#NAME?</v>
      </c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5.75" customHeight="1">
      <c r="A717" s="8">
        <v>1456</v>
      </c>
      <c r="B717" s="1" t="s">
        <v>33</v>
      </c>
      <c r="C717" s="9" t="s">
        <v>49</v>
      </c>
      <c r="D717" s="10">
        <v>29227</v>
      </c>
      <c r="E717" s="1" t="s">
        <v>55</v>
      </c>
      <c r="F717" s="1" t="s">
        <v>41</v>
      </c>
      <c r="G717" s="1" t="s">
        <v>41</v>
      </c>
      <c r="H717" s="8">
        <v>695</v>
      </c>
      <c r="I717" s="8" t="s">
        <v>38</v>
      </c>
      <c r="J717" s="8">
        <v>0</v>
      </c>
      <c r="K717" s="8">
        <v>2</v>
      </c>
      <c r="L717" s="8">
        <v>3</v>
      </c>
      <c r="M717" s="8">
        <v>1</v>
      </c>
      <c r="N717" s="8">
        <v>1</v>
      </c>
      <c r="O717" s="8">
        <v>1</v>
      </c>
      <c r="P717" s="8">
        <v>3</v>
      </c>
      <c r="Q717" s="8">
        <v>1</v>
      </c>
      <c r="R717" s="8">
        <v>4</v>
      </c>
      <c r="S717" s="1" t="s">
        <v>39</v>
      </c>
      <c r="T717" s="1">
        <f t="shared" ca="1" si="0"/>
        <v>44</v>
      </c>
      <c r="U717" s="1" t="str">
        <f t="shared" si="1"/>
        <v>Neutral</v>
      </c>
      <c r="V717" s="1" t="e">
        <f t="array" aca="1" ref="V717:W717" ca="1">xlookup(C717,'Dataset 2 (LOOKUP)'!$A$2:$A$135,'Dataset 2 (LOOKUP)'!$B$2:$C$135,"")</f>
        <v>#NAME?</v>
      </c>
      <c r="W717" s="1" t="e">
        <f ca="1"/>
        <v>#NAME?</v>
      </c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5.75" customHeight="1">
      <c r="A718" s="8">
        <v>3340</v>
      </c>
      <c r="B718" s="1" t="s">
        <v>33</v>
      </c>
      <c r="C718" s="9" t="s">
        <v>57</v>
      </c>
      <c r="D718" s="10">
        <v>40052</v>
      </c>
      <c r="E718" s="1" t="s">
        <v>55</v>
      </c>
      <c r="F718" s="1" t="s">
        <v>41</v>
      </c>
      <c r="G718" s="1" t="s">
        <v>37</v>
      </c>
      <c r="H718" s="8">
        <v>296</v>
      </c>
      <c r="I718" s="8" t="s">
        <v>38</v>
      </c>
      <c r="J718" s="8">
        <v>4</v>
      </c>
      <c r="K718" s="8">
        <v>4</v>
      </c>
      <c r="L718" s="8">
        <v>3</v>
      </c>
      <c r="M718" s="8">
        <v>3</v>
      </c>
      <c r="N718" s="8">
        <v>3</v>
      </c>
      <c r="O718" s="8">
        <v>3</v>
      </c>
      <c r="P718" s="8">
        <v>4</v>
      </c>
      <c r="Q718" s="8">
        <v>3</v>
      </c>
      <c r="R718" s="8">
        <v>4</v>
      </c>
      <c r="S718" s="1" t="s">
        <v>39</v>
      </c>
      <c r="T718" s="1">
        <f t="shared" ca="1" si="0"/>
        <v>14</v>
      </c>
      <c r="U718" s="1" t="str">
        <f t="shared" si="1"/>
        <v>Neutral</v>
      </c>
      <c r="V718" s="1" t="e">
        <f t="array" aca="1" ref="V718:W718" ca="1">xlookup(C718,'Dataset 2 (LOOKUP)'!$A$2:$A$135,'Dataset 2 (LOOKUP)'!$B$2:$C$135,"")</f>
        <v>#NAME?</v>
      </c>
      <c r="W718" s="1" t="e">
        <f ca="1"/>
        <v>#NAME?</v>
      </c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5.75" customHeight="1">
      <c r="A719" s="8">
        <v>789</v>
      </c>
      <c r="B719" s="1" t="s">
        <v>33</v>
      </c>
      <c r="C719" s="9" t="s">
        <v>90</v>
      </c>
      <c r="D719" s="10">
        <v>33475</v>
      </c>
      <c r="E719" s="1" t="s">
        <v>35</v>
      </c>
      <c r="F719" s="1" t="s">
        <v>41</v>
      </c>
      <c r="G719" s="1" t="s">
        <v>41</v>
      </c>
      <c r="H719" s="8">
        <v>3553</v>
      </c>
      <c r="I719" s="8" t="s">
        <v>38</v>
      </c>
      <c r="J719" s="8">
        <v>3</v>
      </c>
      <c r="K719" s="8">
        <v>4</v>
      </c>
      <c r="L719" s="8">
        <v>5</v>
      </c>
      <c r="M719" s="8">
        <v>5</v>
      </c>
      <c r="N719" s="8">
        <v>5</v>
      </c>
      <c r="O719" s="8">
        <v>3</v>
      </c>
      <c r="P719" s="8">
        <v>5</v>
      </c>
      <c r="Q719" s="8">
        <v>5</v>
      </c>
      <c r="R719" s="8">
        <v>5</v>
      </c>
      <c r="S719" s="1" t="s">
        <v>50</v>
      </c>
      <c r="T719" s="1">
        <f t="shared" ca="1" si="0"/>
        <v>32</v>
      </c>
      <c r="U719" s="1" t="str">
        <f t="shared" si="1"/>
        <v>Positive</v>
      </c>
      <c r="V719" s="1" t="e">
        <f t="array" aca="1" ref="V719:W719" ca="1">xlookup(C719,'Dataset 2 (LOOKUP)'!$A$2:$A$135,'Dataset 2 (LOOKUP)'!$B$2:$C$135,"")</f>
        <v>#NAME?</v>
      </c>
      <c r="W719" s="1" t="e">
        <f ca="1"/>
        <v>#NAME?</v>
      </c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5.75" customHeight="1">
      <c r="A720" s="8">
        <v>22</v>
      </c>
      <c r="B720" s="1" t="s">
        <v>33</v>
      </c>
      <c r="C720" s="9" t="s">
        <v>57</v>
      </c>
      <c r="D720" s="10">
        <v>19702</v>
      </c>
      <c r="E720" s="1" t="s">
        <v>35</v>
      </c>
      <c r="F720" s="1" t="s">
        <v>36</v>
      </c>
      <c r="G720" s="1" t="s">
        <v>37</v>
      </c>
      <c r="H720" s="8">
        <v>853</v>
      </c>
      <c r="I720" s="8" t="s">
        <v>38</v>
      </c>
      <c r="J720" s="8">
        <v>1</v>
      </c>
      <c r="K720" s="8">
        <v>4</v>
      </c>
      <c r="L720" s="8">
        <v>1</v>
      </c>
      <c r="M720" s="8">
        <v>4</v>
      </c>
      <c r="N720" s="8">
        <v>4</v>
      </c>
      <c r="O720" s="8">
        <v>2</v>
      </c>
      <c r="P720" s="8">
        <v>1</v>
      </c>
      <c r="Q720" s="8">
        <v>1</v>
      </c>
      <c r="R720" s="8">
        <v>1</v>
      </c>
      <c r="S720" s="1" t="s">
        <v>56</v>
      </c>
      <c r="T720" s="1">
        <f t="shared" ca="1" si="0"/>
        <v>70</v>
      </c>
      <c r="U720" s="1" t="str">
        <f t="shared" si="1"/>
        <v>Negative</v>
      </c>
      <c r="V720" s="1" t="e">
        <f t="array" aca="1" ref="V720:W720" ca="1">xlookup(C720,'Dataset 2 (LOOKUP)'!$A$2:$A$135,'Dataset 2 (LOOKUP)'!$B$2:$C$135,"")</f>
        <v>#NAME?</v>
      </c>
      <c r="W720" s="1" t="e">
        <f ca="1"/>
        <v>#NAME?</v>
      </c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5.75" customHeight="1">
      <c r="A721" s="8">
        <v>2062</v>
      </c>
      <c r="B721" s="1" t="s">
        <v>42</v>
      </c>
      <c r="C721" s="9" t="s">
        <v>90</v>
      </c>
      <c r="D721" s="10">
        <v>20370</v>
      </c>
      <c r="E721" s="1" t="s">
        <v>35</v>
      </c>
      <c r="F721" s="1" t="s">
        <v>41</v>
      </c>
      <c r="G721" s="1" t="s">
        <v>41</v>
      </c>
      <c r="H721" s="8">
        <v>3222</v>
      </c>
      <c r="I721" s="8" t="s">
        <v>38</v>
      </c>
      <c r="J721" s="8">
        <v>3</v>
      </c>
      <c r="K721" s="8">
        <v>3</v>
      </c>
      <c r="L721" s="8">
        <v>4</v>
      </c>
      <c r="M721" s="8">
        <v>4</v>
      </c>
      <c r="N721" s="8">
        <v>4</v>
      </c>
      <c r="O721" s="8">
        <v>5</v>
      </c>
      <c r="P721" s="8">
        <v>4</v>
      </c>
      <c r="Q721" s="8">
        <v>4</v>
      </c>
      <c r="R721" s="8">
        <v>4</v>
      </c>
      <c r="S721" s="1" t="s">
        <v>50</v>
      </c>
      <c r="T721" s="1">
        <f t="shared" ca="1" si="0"/>
        <v>68</v>
      </c>
      <c r="U721" s="1" t="str">
        <f t="shared" si="1"/>
        <v>Positive</v>
      </c>
      <c r="V721" s="1" t="e">
        <f t="array" aca="1" ref="V721:W721" ca="1">xlookup(C721,'Dataset 2 (LOOKUP)'!$A$2:$A$135,'Dataset 2 (LOOKUP)'!$B$2:$C$135,"")</f>
        <v>#NAME?</v>
      </c>
      <c r="W721" s="1" t="e">
        <f ca="1"/>
        <v>#NAME?</v>
      </c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5.75" customHeight="1">
      <c r="A722" s="8">
        <v>2481</v>
      </c>
      <c r="B722" s="1" t="s">
        <v>33</v>
      </c>
      <c r="C722" s="9" t="s">
        <v>49</v>
      </c>
      <c r="D722" s="10">
        <v>39849</v>
      </c>
      <c r="E722" s="1" t="s">
        <v>55</v>
      </c>
      <c r="F722" s="1" t="s">
        <v>41</v>
      </c>
      <c r="G722" s="1" t="s">
        <v>41</v>
      </c>
      <c r="H722" s="8">
        <v>1379</v>
      </c>
      <c r="I722" s="8" t="s">
        <v>44</v>
      </c>
      <c r="J722" s="8">
        <v>3</v>
      </c>
      <c r="K722" s="8">
        <v>3</v>
      </c>
      <c r="L722" s="8">
        <v>3</v>
      </c>
      <c r="M722" s="8">
        <v>2</v>
      </c>
      <c r="N722" s="8">
        <v>2</v>
      </c>
      <c r="O722" s="8">
        <v>2</v>
      </c>
      <c r="P722" s="8">
        <v>4</v>
      </c>
      <c r="Q722" s="8">
        <v>2</v>
      </c>
      <c r="R722" s="8">
        <v>5</v>
      </c>
      <c r="S722" s="1" t="s">
        <v>39</v>
      </c>
      <c r="T722" s="1">
        <f t="shared" ca="1" si="0"/>
        <v>14</v>
      </c>
      <c r="U722" s="1" t="str">
        <f t="shared" si="1"/>
        <v>Neutral</v>
      </c>
      <c r="V722" s="1" t="e">
        <f t="array" aca="1" ref="V722:W722" ca="1">xlookup(C722,'Dataset 2 (LOOKUP)'!$A$2:$A$135,'Dataset 2 (LOOKUP)'!$B$2:$C$135,"")</f>
        <v>#NAME?</v>
      </c>
      <c r="W722" s="1" t="e">
        <f ca="1"/>
        <v>#NAME?</v>
      </c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5.75" customHeight="1">
      <c r="A723" s="8">
        <v>2102</v>
      </c>
      <c r="B723" s="1" t="s">
        <v>42</v>
      </c>
      <c r="C723" s="9" t="s">
        <v>64</v>
      </c>
      <c r="D723" s="10">
        <v>23721</v>
      </c>
      <c r="E723" s="1" t="s">
        <v>35</v>
      </c>
      <c r="F723" s="1" t="s">
        <v>36</v>
      </c>
      <c r="G723" s="1" t="s">
        <v>37</v>
      </c>
      <c r="H723" s="8">
        <v>733</v>
      </c>
      <c r="I723" s="8" t="s">
        <v>44</v>
      </c>
      <c r="J723" s="8">
        <v>2</v>
      </c>
      <c r="K723" s="8">
        <v>4</v>
      </c>
      <c r="L723" s="8">
        <v>2</v>
      </c>
      <c r="M723" s="8">
        <v>1</v>
      </c>
      <c r="N723" s="8">
        <v>1</v>
      </c>
      <c r="O723" s="8">
        <v>1</v>
      </c>
      <c r="P723" s="8">
        <v>4</v>
      </c>
      <c r="Q723" s="8">
        <v>1</v>
      </c>
      <c r="R723" s="8">
        <v>3</v>
      </c>
      <c r="S723" s="1" t="s">
        <v>39</v>
      </c>
      <c r="T723" s="1">
        <f t="shared" ca="1" si="0"/>
        <v>59</v>
      </c>
      <c r="U723" s="1" t="str">
        <f t="shared" si="1"/>
        <v>Neutral</v>
      </c>
      <c r="V723" s="1" t="e">
        <f t="array" aca="1" ref="V723:W723" ca="1">xlookup(C723,'Dataset 2 (LOOKUP)'!$A$2:$A$135,'Dataset 2 (LOOKUP)'!$B$2:$C$135,"")</f>
        <v>#NAME?</v>
      </c>
      <c r="W723" s="1" t="e">
        <f ca="1"/>
        <v>#NAME?</v>
      </c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5.75" customHeight="1">
      <c r="A724" s="8">
        <v>1209</v>
      </c>
      <c r="B724" s="1" t="s">
        <v>33</v>
      </c>
      <c r="C724" s="9" t="s">
        <v>49</v>
      </c>
      <c r="D724" s="10">
        <v>17013</v>
      </c>
      <c r="E724" s="1" t="s">
        <v>35</v>
      </c>
      <c r="F724" s="1" t="s">
        <v>36</v>
      </c>
      <c r="G724" s="1" t="s">
        <v>37</v>
      </c>
      <c r="H724" s="8">
        <v>229</v>
      </c>
      <c r="I724" s="8" t="s">
        <v>44</v>
      </c>
      <c r="J724" s="8">
        <v>3</v>
      </c>
      <c r="K724" s="8">
        <v>3</v>
      </c>
      <c r="L724" s="8">
        <v>5</v>
      </c>
      <c r="M724" s="8">
        <v>4</v>
      </c>
      <c r="N724" s="8">
        <v>4</v>
      </c>
      <c r="O724" s="8">
        <v>4</v>
      </c>
      <c r="P724" s="8">
        <v>5</v>
      </c>
      <c r="Q724" s="8">
        <v>4</v>
      </c>
      <c r="R724" s="8">
        <v>5</v>
      </c>
      <c r="S724" s="1" t="s">
        <v>39</v>
      </c>
      <c r="T724" s="1">
        <f t="shared" ca="1" si="0"/>
        <v>77</v>
      </c>
      <c r="U724" s="1" t="str">
        <f t="shared" si="1"/>
        <v>Neutral</v>
      </c>
      <c r="V724" s="1" t="e">
        <f t="array" aca="1" ref="V724:W724" ca="1">xlookup(C724,'Dataset 2 (LOOKUP)'!$A$2:$A$135,'Dataset 2 (LOOKUP)'!$B$2:$C$135,"")</f>
        <v>#NAME?</v>
      </c>
      <c r="W724" s="1" t="e">
        <f ca="1"/>
        <v>#NAME?</v>
      </c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5.75" customHeight="1">
      <c r="A725" s="8">
        <v>3222</v>
      </c>
      <c r="B725" s="1" t="s">
        <v>33</v>
      </c>
      <c r="C725" s="9" t="s">
        <v>123</v>
      </c>
      <c r="D725" s="10">
        <v>23627</v>
      </c>
      <c r="E725" s="1" t="s">
        <v>35</v>
      </c>
      <c r="F725" s="1" t="s">
        <v>41</v>
      </c>
      <c r="G725" s="1" t="s">
        <v>41</v>
      </c>
      <c r="H725" s="8">
        <v>2739</v>
      </c>
      <c r="I725" s="8" t="s">
        <v>38</v>
      </c>
      <c r="J725" s="8">
        <v>1</v>
      </c>
      <c r="K725" s="8">
        <v>3</v>
      </c>
      <c r="L725" s="8">
        <v>5</v>
      </c>
      <c r="M725" s="8">
        <v>3</v>
      </c>
      <c r="N725" s="8">
        <v>3</v>
      </c>
      <c r="O725" s="8">
        <v>5</v>
      </c>
      <c r="P725" s="8">
        <v>5</v>
      </c>
      <c r="Q725" s="8">
        <v>5</v>
      </c>
      <c r="R725" s="8">
        <v>5</v>
      </c>
      <c r="S725" s="1" t="s">
        <v>39</v>
      </c>
      <c r="T725" s="1">
        <f t="shared" ca="1" si="0"/>
        <v>59</v>
      </c>
      <c r="U725" s="1" t="str">
        <f t="shared" si="1"/>
        <v>Neutral</v>
      </c>
      <c r="V725" s="1" t="e">
        <f t="array" aca="1" ref="V725:W725" ca="1">xlookup(C725,'Dataset 2 (LOOKUP)'!$A$2:$A$135,'Dataset 2 (LOOKUP)'!$B$2:$C$135,"")</f>
        <v>#NAME?</v>
      </c>
      <c r="W725" s="1" t="e">
        <f ca="1"/>
        <v>#NAME?</v>
      </c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5.75" customHeight="1">
      <c r="A726" s="8">
        <v>2653</v>
      </c>
      <c r="B726" s="1" t="s">
        <v>42</v>
      </c>
      <c r="C726" s="9" t="s">
        <v>49</v>
      </c>
      <c r="D726" s="10">
        <v>39132</v>
      </c>
      <c r="E726" s="1" t="s">
        <v>35</v>
      </c>
      <c r="F726" s="1" t="s">
        <v>41</v>
      </c>
      <c r="G726" s="1" t="s">
        <v>41</v>
      </c>
      <c r="H726" s="8">
        <v>3084</v>
      </c>
      <c r="I726" s="8" t="s">
        <v>38</v>
      </c>
      <c r="J726" s="8">
        <v>1</v>
      </c>
      <c r="K726" s="8">
        <v>5</v>
      </c>
      <c r="L726" s="8">
        <v>4</v>
      </c>
      <c r="M726" s="8">
        <v>4</v>
      </c>
      <c r="N726" s="8">
        <v>5</v>
      </c>
      <c r="O726" s="8">
        <v>3</v>
      </c>
      <c r="P726" s="8">
        <v>4</v>
      </c>
      <c r="Q726" s="8">
        <v>4</v>
      </c>
      <c r="R726" s="8">
        <v>4</v>
      </c>
      <c r="S726" s="1" t="s">
        <v>50</v>
      </c>
      <c r="T726" s="1">
        <f t="shared" ca="1" si="0"/>
        <v>16</v>
      </c>
      <c r="U726" s="1" t="str">
        <f t="shared" si="1"/>
        <v>Positive</v>
      </c>
      <c r="V726" s="1" t="e">
        <f t="array" aca="1" ref="V726:W726" ca="1">xlookup(C726,'Dataset 2 (LOOKUP)'!$A$2:$A$135,'Dataset 2 (LOOKUP)'!$B$2:$C$135,"")</f>
        <v>#NAME?</v>
      </c>
      <c r="W726" s="1" t="e">
        <f ca="1"/>
        <v>#NAME?</v>
      </c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5.75" customHeight="1">
      <c r="A727" s="8">
        <v>834</v>
      </c>
      <c r="B727" s="1" t="s">
        <v>33</v>
      </c>
      <c r="C727" s="9" t="s">
        <v>62</v>
      </c>
      <c r="D727" s="10">
        <v>20939</v>
      </c>
      <c r="E727" s="1" t="s">
        <v>55</v>
      </c>
      <c r="F727" s="1" t="s">
        <v>41</v>
      </c>
      <c r="G727" s="1" t="s">
        <v>41</v>
      </c>
      <c r="H727" s="8">
        <v>134</v>
      </c>
      <c r="I727" s="8" t="s">
        <v>38</v>
      </c>
      <c r="J727" s="8">
        <v>2</v>
      </c>
      <c r="K727" s="8">
        <v>3</v>
      </c>
      <c r="L727" s="8">
        <v>2</v>
      </c>
      <c r="M727" s="8">
        <v>5</v>
      </c>
      <c r="N727" s="8">
        <v>5</v>
      </c>
      <c r="O727" s="8">
        <v>5</v>
      </c>
      <c r="P727" s="8">
        <v>3</v>
      </c>
      <c r="Q727" s="8">
        <v>5</v>
      </c>
      <c r="R727" s="8">
        <v>4</v>
      </c>
      <c r="S727" s="1" t="s">
        <v>56</v>
      </c>
      <c r="T727" s="1">
        <f t="shared" ca="1" si="0"/>
        <v>66</v>
      </c>
      <c r="U727" s="1" t="str">
        <f t="shared" si="1"/>
        <v>Negative</v>
      </c>
      <c r="V727" s="1" t="e">
        <f t="array" aca="1" ref="V727:W727" ca="1">xlookup(C727,'Dataset 2 (LOOKUP)'!$A$2:$A$135,'Dataset 2 (LOOKUP)'!$B$2:$C$135,"")</f>
        <v>#NAME?</v>
      </c>
      <c r="W727" s="1" t="e">
        <f ca="1"/>
        <v>#NAME?</v>
      </c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5.75" customHeight="1">
      <c r="A728" s="8">
        <v>2095</v>
      </c>
      <c r="B728" s="1" t="s">
        <v>33</v>
      </c>
      <c r="C728" s="9" t="s">
        <v>0</v>
      </c>
      <c r="D728" s="10">
        <v>27330</v>
      </c>
      <c r="E728" s="1" t="s">
        <v>35</v>
      </c>
      <c r="F728" s="1" t="s">
        <v>36</v>
      </c>
      <c r="G728" s="1" t="s">
        <v>37</v>
      </c>
      <c r="H728" s="8">
        <v>812</v>
      </c>
      <c r="I728" s="8" t="s">
        <v>44</v>
      </c>
      <c r="J728" s="8">
        <v>4</v>
      </c>
      <c r="K728" s="8">
        <v>4</v>
      </c>
      <c r="L728" s="8">
        <v>4</v>
      </c>
      <c r="M728" s="8">
        <v>4</v>
      </c>
      <c r="N728" s="8">
        <v>4</v>
      </c>
      <c r="O728" s="8">
        <v>2</v>
      </c>
      <c r="P728" s="8">
        <v>4</v>
      </c>
      <c r="Q728" s="8">
        <v>4</v>
      </c>
      <c r="R728" s="8">
        <v>4</v>
      </c>
      <c r="S728" s="1" t="s">
        <v>50</v>
      </c>
      <c r="T728" s="1">
        <f t="shared" ca="1" si="0"/>
        <v>49</v>
      </c>
      <c r="U728" s="1" t="str">
        <f t="shared" si="1"/>
        <v>Positive</v>
      </c>
      <c r="V728" s="1" t="e">
        <f t="array" aca="1" ref="V728:W728" ca="1">xlookup(C728,'Dataset 2 (LOOKUP)'!$A$2:$A$135,'Dataset 2 (LOOKUP)'!$B$2:$C$135,"")</f>
        <v>#NAME?</v>
      </c>
      <c r="W728" s="1" t="e">
        <f ca="1"/>
        <v>#NAME?</v>
      </c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5.75" customHeight="1">
      <c r="A729" s="8">
        <v>1401</v>
      </c>
      <c r="B729" s="1" t="s">
        <v>33</v>
      </c>
      <c r="C729" s="9" t="s">
        <v>71</v>
      </c>
      <c r="D729" s="10">
        <v>17438</v>
      </c>
      <c r="E729" s="1" t="s">
        <v>35</v>
      </c>
      <c r="F729" s="1" t="s">
        <v>36</v>
      </c>
      <c r="G729" s="1" t="s">
        <v>48</v>
      </c>
      <c r="H729" s="8">
        <v>134</v>
      </c>
      <c r="I729" s="8" t="s">
        <v>38</v>
      </c>
      <c r="J729" s="8">
        <v>0</v>
      </c>
      <c r="K729" s="8">
        <v>4</v>
      </c>
      <c r="L729" s="8">
        <v>3</v>
      </c>
      <c r="M729" s="8">
        <v>2</v>
      </c>
      <c r="N729" s="8">
        <v>1</v>
      </c>
      <c r="O729" s="8">
        <v>4</v>
      </c>
      <c r="P729" s="8">
        <v>3</v>
      </c>
      <c r="Q729" s="8">
        <v>3</v>
      </c>
      <c r="R729" s="8">
        <v>5</v>
      </c>
      <c r="S729" s="1" t="s">
        <v>39</v>
      </c>
      <c r="T729" s="1">
        <f t="shared" ca="1" si="0"/>
        <v>76</v>
      </c>
      <c r="U729" s="1" t="str">
        <f t="shared" si="1"/>
        <v>Neutral</v>
      </c>
      <c r="V729" s="1" t="e">
        <f t="array" aca="1" ref="V729:W729" ca="1">xlookup(C729,'Dataset 2 (LOOKUP)'!$A$2:$A$135,'Dataset 2 (LOOKUP)'!$B$2:$C$135,"")</f>
        <v>#NAME?</v>
      </c>
      <c r="W729" s="1" t="e">
        <f ca="1"/>
        <v>#NAME?</v>
      </c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5.75" customHeight="1">
      <c r="A730" s="8">
        <v>2195</v>
      </c>
      <c r="B730" s="1" t="s">
        <v>42</v>
      </c>
      <c r="C730" s="9" t="s">
        <v>79</v>
      </c>
      <c r="D730" s="10">
        <v>28921</v>
      </c>
      <c r="E730" s="1" t="s">
        <v>35</v>
      </c>
      <c r="F730" s="1" t="s">
        <v>36</v>
      </c>
      <c r="G730" s="1" t="s">
        <v>37</v>
      </c>
      <c r="H730" s="8">
        <v>685</v>
      </c>
      <c r="I730" s="8" t="s">
        <v>44</v>
      </c>
      <c r="J730" s="8">
        <v>1</v>
      </c>
      <c r="K730" s="8">
        <v>1</v>
      </c>
      <c r="L730" s="8">
        <v>3</v>
      </c>
      <c r="M730" s="8">
        <v>1</v>
      </c>
      <c r="N730" s="8">
        <v>1</v>
      </c>
      <c r="O730" s="8">
        <v>1</v>
      </c>
      <c r="P730" s="8">
        <v>5</v>
      </c>
      <c r="Q730" s="8">
        <v>3</v>
      </c>
      <c r="R730" s="8">
        <v>4</v>
      </c>
      <c r="S730" s="1" t="s">
        <v>39</v>
      </c>
      <c r="T730" s="1">
        <f t="shared" ca="1" si="0"/>
        <v>44</v>
      </c>
      <c r="U730" s="1" t="str">
        <f t="shared" si="1"/>
        <v>Neutral</v>
      </c>
      <c r="V730" s="1" t="e">
        <f t="array" aca="1" ref="V730:W730" ca="1">xlookup(C730,'Dataset 2 (LOOKUP)'!$A$2:$A$135,'Dataset 2 (LOOKUP)'!$B$2:$C$135,"")</f>
        <v>#NAME?</v>
      </c>
      <c r="W730" s="1" t="e">
        <f ca="1"/>
        <v>#NAME?</v>
      </c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5.75" customHeight="1">
      <c r="A731" s="8">
        <v>1184</v>
      </c>
      <c r="B731" s="1" t="s">
        <v>33</v>
      </c>
      <c r="C731" s="9" t="s">
        <v>90</v>
      </c>
      <c r="D731" s="10">
        <v>29401</v>
      </c>
      <c r="E731" s="1" t="s">
        <v>35</v>
      </c>
      <c r="F731" s="1" t="s">
        <v>36</v>
      </c>
      <c r="G731" s="1" t="s">
        <v>37</v>
      </c>
      <c r="H731" s="8">
        <v>309</v>
      </c>
      <c r="I731" s="8" t="s">
        <v>44</v>
      </c>
      <c r="J731" s="8">
        <v>5</v>
      </c>
      <c r="K731" s="8">
        <v>3</v>
      </c>
      <c r="L731" s="8">
        <v>1</v>
      </c>
      <c r="M731" s="8">
        <v>5</v>
      </c>
      <c r="N731" s="8">
        <v>3</v>
      </c>
      <c r="O731" s="8">
        <v>3</v>
      </c>
      <c r="P731" s="8">
        <v>1</v>
      </c>
      <c r="Q731" s="8">
        <v>1</v>
      </c>
      <c r="R731" s="8">
        <v>1</v>
      </c>
      <c r="S731" s="1" t="s">
        <v>50</v>
      </c>
      <c r="T731" s="1">
        <f t="shared" ca="1" si="0"/>
        <v>43</v>
      </c>
      <c r="U731" s="1" t="str">
        <f t="shared" si="1"/>
        <v>Positive</v>
      </c>
      <c r="V731" s="1" t="e">
        <f t="array" aca="1" ref="V731:W731" ca="1">xlookup(C731,'Dataset 2 (LOOKUP)'!$A$2:$A$135,'Dataset 2 (LOOKUP)'!$B$2:$C$135,"")</f>
        <v>#NAME?</v>
      </c>
      <c r="W731" s="1" t="e">
        <f ca="1"/>
        <v>#NAME?</v>
      </c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5.75" customHeight="1">
      <c r="A732" s="8">
        <v>809</v>
      </c>
      <c r="B732" s="1" t="s">
        <v>42</v>
      </c>
      <c r="C732" s="9" t="s">
        <v>49</v>
      </c>
      <c r="D732" s="10">
        <v>25950</v>
      </c>
      <c r="E732" s="1" t="s">
        <v>35</v>
      </c>
      <c r="F732" s="1" t="s">
        <v>41</v>
      </c>
      <c r="G732" s="1" t="s">
        <v>41</v>
      </c>
      <c r="H732" s="8">
        <v>309</v>
      </c>
      <c r="I732" s="8" t="s">
        <v>44</v>
      </c>
      <c r="J732" s="8">
        <v>1</v>
      </c>
      <c r="K732" s="8">
        <v>2</v>
      </c>
      <c r="L732" s="8">
        <v>2</v>
      </c>
      <c r="M732" s="8">
        <v>3</v>
      </c>
      <c r="N732" s="8">
        <v>1</v>
      </c>
      <c r="O732" s="8">
        <v>2</v>
      </c>
      <c r="P732" s="8">
        <v>2</v>
      </c>
      <c r="Q732" s="8">
        <v>2</v>
      </c>
      <c r="R732" s="8">
        <v>2</v>
      </c>
      <c r="S732" s="1" t="s">
        <v>56</v>
      </c>
      <c r="T732" s="1">
        <f t="shared" ca="1" si="0"/>
        <v>53</v>
      </c>
      <c r="U732" s="1" t="str">
        <f t="shared" si="1"/>
        <v>Negative</v>
      </c>
      <c r="V732" s="1" t="e">
        <f t="array" aca="1" ref="V732:W732" ca="1">xlookup(C732,'Dataset 2 (LOOKUP)'!$A$2:$A$135,'Dataset 2 (LOOKUP)'!$B$2:$C$135,"")</f>
        <v>#NAME?</v>
      </c>
      <c r="W732" s="1" t="e">
        <f ca="1"/>
        <v>#NAME?</v>
      </c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5.75" customHeight="1">
      <c r="A733" s="8">
        <v>2973</v>
      </c>
      <c r="B733" s="1" t="s">
        <v>33</v>
      </c>
      <c r="C733" s="9" t="s">
        <v>34</v>
      </c>
      <c r="D733" s="10">
        <v>27324</v>
      </c>
      <c r="E733" s="1" t="s">
        <v>35</v>
      </c>
      <c r="F733" s="1" t="s">
        <v>41</v>
      </c>
      <c r="G733" s="1" t="s">
        <v>41</v>
      </c>
      <c r="H733" s="8">
        <v>737</v>
      </c>
      <c r="I733" s="8" t="s">
        <v>38</v>
      </c>
      <c r="J733" s="8">
        <v>4</v>
      </c>
      <c r="K733" s="8">
        <v>3</v>
      </c>
      <c r="L733" s="8">
        <v>4</v>
      </c>
      <c r="M733" s="8">
        <v>5</v>
      </c>
      <c r="N733" s="8">
        <v>4</v>
      </c>
      <c r="O733" s="8">
        <v>3</v>
      </c>
      <c r="P733" s="8">
        <v>4</v>
      </c>
      <c r="Q733" s="8">
        <v>4</v>
      </c>
      <c r="R733" s="8">
        <v>4</v>
      </c>
      <c r="S733" s="1" t="s">
        <v>50</v>
      </c>
      <c r="T733" s="1">
        <f t="shared" ca="1" si="0"/>
        <v>49</v>
      </c>
      <c r="U733" s="1" t="str">
        <f t="shared" si="1"/>
        <v>Positive</v>
      </c>
      <c r="V733" s="1" t="e">
        <f t="array" aca="1" ref="V733:W733" ca="1">xlookup(C733,'Dataset 2 (LOOKUP)'!$A$2:$A$135,'Dataset 2 (LOOKUP)'!$B$2:$C$135,"")</f>
        <v>#NAME?</v>
      </c>
      <c r="W733" s="1" t="e">
        <f ca="1"/>
        <v>#NAME?</v>
      </c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5.75" customHeight="1">
      <c r="A734" s="8">
        <v>1767</v>
      </c>
      <c r="B734" s="1" t="s">
        <v>33</v>
      </c>
      <c r="C734" s="9" t="s">
        <v>65</v>
      </c>
      <c r="D734" s="10">
        <v>24048</v>
      </c>
      <c r="E734" s="1" t="s">
        <v>35</v>
      </c>
      <c r="F734" s="1" t="s">
        <v>41</v>
      </c>
      <c r="G734" s="1" t="s">
        <v>41</v>
      </c>
      <c r="H734" s="8">
        <v>100</v>
      </c>
      <c r="I734" s="8" t="s">
        <v>38</v>
      </c>
      <c r="J734" s="8">
        <v>5</v>
      </c>
      <c r="K734" s="8">
        <v>4</v>
      </c>
      <c r="L734" s="8">
        <v>4</v>
      </c>
      <c r="M734" s="8">
        <v>5</v>
      </c>
      <c r="N734" s="8">
        <v>5</v>
      </c>
      <c r="O734" s="8">
        <v>4</v>
      </c>
      <c r="P734" s="8">
        <v>4</v>
      </c>
      <c r="Q734" s="8">
        <v>4</v>
      </c>
      <c r="R734" s="8">
        <v>4</v>
      </c>
      <c r="S734" s="1" t="s">
        <v>50</v>
      </c>
      <c r="T734" s="1">
        <f t="shared" ca="1" si="0"/>
        <v>58</v>
      </c>
      <c r="U734" s="1" t="str">
        <f t="shared" si="1"/>
        <v>Positive</v>
      </c>
      <c r="V734" s="1" t="e">
        <f t="array" aca="1" ref="V734:W734" ca="1">xlookup(C734,'Dataset 2 (LOOKUP)'!$A$2:$A$135,'Dataset 2 (LOOKUP)'!$B$2:$C$135,"")</f>
        <v>#NAME?</v>
      </c>
      <c r="W734" s="1" t="e">
        <f ca="1"/>
        <v>#NAME?</v>
      </c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5.75" customHeight="1">
      <c r="A735" s="8">
        <v>407</v>
      </c>
      <c r="B735" s="1" t="s">
        <v>33</v>
      </c>
      <c r="C735" s="9" t="s">
        <v>113</v>
      </c>
      <c r="D735" s="10">
        <v>28033</v>
      </c>
      <c r="E735" s="1" t="s">
        <v>35</v>
      </c>
      <c r="F735" s="1" t="s">
        <v>41</v>
      </c>
      <c r="G735" s="1" t="s">
        <v>41</v>
      </c>
      <c r="H735" s="8">
        <v>164</v>
      </c>
      <c r="I735" s="8" t="s">
        <v>38</v>
      </c>
      <c r="J735" s="8">
        <v>4</v>
      </c>
      <c r="K735" s="8">
        <v>4</v>
      </c>
      <c r="L735" s="8">
        <v>1</v>
      </c>
      <c r="M735" s="8">
        <v>2</v>
      </c>
      <c r="N735" s="8">
        <v>1</v>
      </c>
      <c r="O735" s="8">
        <v>1</v>
      </c>
      <c r="P735" s="8">
        <v>4</v>
      </c>
      <c r="Q735" s="8">
        <v>1</v>
      </c>
      <c r="R735" s="8">
        <v>4</v>
      </c>
      <c r="S735" s="1" t="s">
        <v>56</v>
      </c>
      <c r="T735" s="1">
        <f t="shared" ca="1" si="0"/>
        <v>47</v>
      </c>
      <c r="U735" s="1" t="str">
        <f t="shared" si="1"/>
        <v>Negative</v>
      </c>
      <c r="V735" s="1" t="e">
        <f t="array" aca="1" ref="V735:W735" ca="1">xlookup(C735,'Dataset 2 (LOOKUP)'!$A$2:$A$135,'Dataset 2 (LOOKUP)'!$B$2:$C$135,"")</f>
        <v>#NAME?</v>
      </c>
      <c r="W735" s="1" t="e">
        <f ca="1"/>
        <v>#NAME?</v>
      </c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5.75" customHeight="1">
      <c r="A736" s="8">
        <v>910</v>
      </c>
      <c r="B736" s="1" t="s">
        <v>42</v>
      </c>
      <c r="C736" s="9" t="s">
        <v>109</v>
      </c>
      <c r="D736" s="10">
        <v>35133</v>
      </c>
      <c r="E736" s="1" t="s">
        <v>35</v>
      </c>
      <c r="F736" s="1" t="s">
        <v>41</v>
      </c>
      <c r="G736" s="1" t="s">
        <v>41</v>
      </c>
      <c r="H736" s="8">
        <v>89</v>
      </c>
      <c r="I736" s="8" t="s">
        <v>38</v>
      </c>
      <c r="J736" s="8">
        <v>3</v>
      </c>
      <c r="K736" s="8">
        <v>1</v>
      </c>
      <c r="L736" s="8">
        <v>1</v>
      </c>
      <c r="M736" s="8">
        <v>4</v>
      </c>
      <c r="N736" s="8">
        <v>4</v>
      </c>
      <c r="O736" s="8">
        <v>4</v>
      </c>
      <c r="P736" s="8">
        <v>1</v>
      </c>
      <c r="Q736" s="8">
        <v>1</v>
      </c>
      <c r="R736" s="8">
        <v>2</v>
      </c>
      <c r="S736" s="1" t="s">
        <v>56</v>
      </c>
      <c r="T736" s="1">
        <f t="shared" ca="1" si="0"/>
        <v>27</v>
      </c>
      <c r="U736" s="1" t="str">
        <f t="shared" si="1"/>
        <v>Negative</v>
      </c>
      <c r="V736" s="1" t="e">
        <f t="array" aca="1" ref="V736:W736" ca="1">xlookup(C736,'Dataset 2 (LOOKUP)'!$A$2:$A$135,'Dataset 2 (LOOKUP)'!$B$2:$C$135,"")</f>
        <v>#NAME?</v>
      </c>
      <c r="W736" s="1" t="e">
        <f ca="1"/>
        <v>#NAME?</v>
      </c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5.75" customHeight="1">
      <c r="A737" s="8">
        <v>2595</v>
      </c>
      <c r="B737" s="1" t="s">
        <v>42</v>
      </c>
      <c r="C737" s="9" t="s">
        <v>59</v>
      </c>
      <c r="D737" s="10">
        <v>40721</v>
      </c>
      <c r="E737" s="1" t="s">
        <v>35</v>
      </c>
      <c r="F737" s="1" t="s">
        <v>36</v>
      </c>
      <c r="G737" s="1" t="s">
        <v>37</v>
      </c>
      <c r="H737" s="8">
        <v>227</v>
      </c>
      <c r="I737" s="8" t="s">
        <v>38</v>
      </c>
      <c r="J737" s="8">
        <v>3</v>
      </c>
      <c r="K737" s="8">
        <v>5</v>
      </c>
      <c r="L737" s="8">
        <v>4</v>
      </c>
      <c r="M737" s="8">
        <v>3</v>
      </c>
      <c r="N737" s="8">
        <v>5</v>
      </c>
      <c r="O737" s="8">
        <v>5</v>
      </c>
      <c r="P737" s="8">
        <v>4</v>
      </c>
      <c r="Q737" s="8">
        <v>5</v>
      </c>
      <c r="R737" s="8">
        <v>5</v>
      </c>
      <c r="S737" s="1" t="s">
        <v>39</v>
      </c>
      <c r="T737" s="1">
        <f t="shared" ca="1" si="0"/>
        <v>12</v>
      </c>
      <c r="U737" s="1" t="str">
        <f t="shared" si="1"/>
        <v>Neutral</v>
      </c>
      <c r="V737" s="1" t="e">
        <f t="array" aca="1" ref="V737:W737" ca="1">xlookup(C737,'Dataset 2 (LOOKUP)'!$A$2:$A$135,'Dataset 2 (LOOKUP)'!$B$2:$C$135,"")</f>
        <v>#NAME?</v>
      </c>
      <c r="W737" s="1" t="e">
        <f ca="1"/>
        <v>#NAME?</v>
      </c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5.75" customHeight="1">
      <c r="A738" s="8">
        <v>205</v>
      </c>
      <c r="B738" s="1" t="s">
        <v>42</v>
      </c>
      <c r="C738" s="9" t="s">
        <v>59</v>
      </c>
      <c r="D738" s="10">
        <v>29803</v>
      </c>
      <c r="E738" s="1" t="s">
        <v>35</v>
      </c>
      <c r="F738" s="1" t="s">
        <v>41</v>
      </c>
      <c r="G738" s="1" t="s">
        <v>41</v>
      </c>
      <c r="H738" s="8">
        <v>1828</v>
      </c>
      <c r="I738" s="8" t="s">
        <v>44</v>
      </c>
      <c r="J738" s="8">
        <v>5</v>
      </c>
      <c r="K738" s="8">
        <v>3</v>
      </c>
      <c r="L738" s="8">
        <v>4</v>
      </c>
      <c r="M738" s="8">
        <v>3</v>
      </c>
      <c r="N738" s="8">
        <v>2</v>
      </c>
      <c r="O738" s="8">
        <v>5</v>
      </c>
      <c r="P738" s="8">
        <v>4</v>
      </c>
      <c r="Q738" s="8">
        <v>4</v>
      </c>
      <c r="R738" s="8">
        <v>4</v>
      </c>
      <c r="S738" s="1" t="s">
        <v>56</v>
      </c>
      <c r="T738" s="1">
        <f t="shared" ca="1" si="0"/>
        <v>42</v>
      </c>
      <c r="U738" s="1" t="str">
        <f t="shared" si="1"/>
        <v>Negative</v>
      </c>
      <c r="V738" s="1" t="e">
        <f t="array" aca="1" ref="V738:W738" ca="1">xlookup(C738,'Dataset 2 (LOOKUP)'!$A$2:$A$135,'Dataset 2 (LOOKUP)'!$B$2:$C$135,"")</f>
        <v>#NAME?</v>
      </c>
      <c r="W738" s="1" t="e">
        <f ca="1"/>
        <v>#NAME?</v>
      </c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5.75" customHeight="1">
      <c r="A739" s="8">
        <v>2617</v>
      </c>
      <c r="B739" s="1" t="s">
        <v>33</v>
      </c>
      <c r="C739" s="9" t="s">
        <v>59</v>
      </c>
      <c r="D739" s="10">
        <v>38757</v>
      </c>
      <c r="E739" s="1" t="s">
        <v>35</v>
      </c>
      <c r="F739" s="1" t="s">
        <v>36</v>
      </c>
      <c r="G739" s="1" t="s">
        <v>37</v>
      </c>
      <c r="H739" s="8">
        <v>304</v>
      </c>
      <c r="I739" s="8" t="s">
        <v>38</v>
      </c>
      <c r="J739" s="8">
        <v>1</v>
      </c>
      <c r="K739" s="8">
        <v>5</v>
      </c>
      <c r="L739" s="8">
        <v>5</v>
      </c>
      <c r="M739" s="8">
        <v>2</v>
      </c>
      <c r="N739" s="8">
        <v>2</v>
      </c>
      <c r="O739" s="8">
        <v>2</v>
      </c>
      <c r="P739" s="8">
        <v>4</v>
      </c>
      <c r="Q739" s="8">
        <v>2</v>
      </c>
      <c r="R739" s="8">
        <v>4</v>
      </c>
      <c r="S739" s="1" t="s">
        <v>39</v>
      </c>
      <c r="T739" s="1">
        <f t="shared" ca="1" si="0"/>
        <v>17</v>
      </c>
      <c r="U739" s="1" t="str">
        <f t="shared" si="1"/>
        <v>Neutral</v>
      </c>
      <c r="V739" s="1" t="e">
        <f t="array" aca="1" ref="V739:W739" ca="1">xlookup(C739,'Dataset 2 (LOOKUP)'!$A$2:$A$135,'Dataset 2 (LOOKUP)'!$B$2:$C$135,"")</f>
        <v>#NAME?</v>
      </c>
      <c r="W739" s="1" t="e">
        <f ca="1"/>
        <v>#NAME?</v>
      </c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5.75" customHeight="1">
      <c r="A740" s="8">
        <v>1604</v>
      </c>
      <c r="B740" s="1" t="s">
        <v>42</v>
      </c>
      <c r="C740" s="9" t="s">
        <v>34</v>
      </c>
      <c r="D740" s="10">
        <v>20094</v>
      </c>
      <c r="E740" s="1" t="s">
        <v>35</v>
      </c>
      <c r="F740" s="1" t="s">
        <v>36</v>
      </c>
      <c r="G740" s="1" t="s">
        <v>37</v>
      </c>
      <c r="H740" s="8">
        <v>140</v>
      </c>
      <c r="I740" s="8" t="s">
        <v>38</v>
      </c>
      <c r="J740" s="8">
        <v>0</v>
      </c>
      <c r="K740" s="8">
        <v>4</v>
      </c>
      <c r="L740" s="8">
        <v>3</v>
      </c>
      <c r="M740" s="8">
        <v>2</v>
      </c>
      <c r="N740" s="8">
        <v>2</v>
      </c>
      <c r="O740" s="8">
        <v>2</v>
      </c>
      <c r="P740" s="8">
        <v>4</v>
      </c>
      <c r="Q740" s="8">
        <v>2</v>
      </c>
      <c r="R740" s="8">
        <v>3</v>
      </c>
      <c r="S740" s="1" t="s">
        <v>39</v>
      </c>
      <c r="T740" s="1">
        <f t="shared" ca="1" si="0"/>
        <v>69</v>
      </c>
      <c r="U740" s="1" t="str">
        <f t="shared" si="1"/>
        <v>Neutral</v>
      </c>
      <c r="V740" s="1" t="e">
        <f t="array" aca="1" ref="V740:W740" ca="1">xlookup(C740,'Dataset 2 (LOOKUP)'!$A$2:$A$135,'Dataset 2 (LOOKUP)'!$B$2:$C$135,"")</f>
        <v>#NAME?</v>
      </c>
      <c r="W740" s="1" t="e">
        <f ca="1"/>
        <v>#NAME?</v>
      </c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5.75" customHeight="1">
      <c r="A741" s="8">
        <v>1413</v>
      </c>
      <c r="B741" s="1" t="s">
        <v>42</v>
      </c>
      <c r="C741" s="9" t="s">
        <v>101</v>
      </c>
      <c r="D741" s="10">
        <v>35256</v>
      </c>
      <c r="E741" s="1" t="s">
        <v>35</v>
      </c>
      <c r="F741" s="1" t="s">
        <v>36</v>
      </c>
      <c r="G741" s="1" t="s">
        <v>48</v>
      </c>
      <c r="H741" s="8">
        <v>312</v>
      </c>
      <c r="I741" s="8" t="s">
        <v>38</v>
      </c>
      <c r="J741" s="8">
        <v>2</v>
      </c>
      <c r="K741" s="8">
        <v>5</v>
      </c>
      <c r="L741" s="8">
        <v>5</v>
      </c>
      <c r="M741" s="8">
        <v>1</v>
      </c>
      <c r="N741" s="8">
        <v>1</v>
      </c>
      <c r="O741" s="8">
        <v>1</v>
      </c>
      <c r="P741" s="8">
        <v>5</v>
      </c>
      <c r="Q741" s="8">
        <v>1</v>
      </c>
      <c r="R741" s="8">
        <v>4</v>
      </c>
      <c r="S741" s="1" t="s">
        <v>39</v>
      </c>
      <c r="T741" s="1">
        <f t="shared" ca="1" si="0"/>
        <v>27</v>
      </c>
      <c r="U741" s="1" t="str">
        <f t="shared" si="1"/>
        <v>Neutral</v>
      </c>
      <c r="V741" s="1" t="e">
        <f t="array" aca="1" ref="V741:W741" ca="1">xlookup(C741,'Dataset 2 (LOOKUP)'!$A$2:$A$135,'Dataset 2 (LOOKUP)'!$B$2:$C$135,"")</f>
        <v>#NAME?</v>
      </c>
      <c r="W741" s="1" t="e">
        <f ca="1"/>
        <v>#NAME?</v>
      </c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5.75" customHeight="1">
      <c r="A742" s="8">
        <v>2559</v>
      </c>
      <c r="B742" s="1" t="s">
        <v>33</v>
      </c>
      <c r="C742" s="9" t="s">
        <v>83</v>
      </c>
      <c r="D742" s="10">
        <v>39940</v>
      </c>
      <c r="E742" s="1" t="s">
        <v>35</v>
      </c>
      <c r="F742" s="1" t="s">
        <v>41</v>
      </c>
      <c r="G742" s="1" t="s">
        <v>41</v>
      </c>
      <c r="H742" s="8">
        <v>2673</v>
      </c>
      <c r="I742" s="8" t="s">
        <v>38</v>
      </c>
      <c r="J742" s="8">
        <v>2</v>
      </c>
      <c r="K742" s="8">
        <v>5</v>
      </c>
      <c r="L742" s="8">
        <v>5</v>
      </c>
      <c r="M742" s="8">
        <v>4</v>
      </c>
      <c r="N742" s="8">
        <v>3</v>
      </c>
      <c r="O742" s="8">
        <v>3</v>
      </c>
      <c r="P742" s="8">
        <v>5</v>
      </c>
      <c r="Q742" s="8">
        <v>5</v>
      </c>
      <c r="R742" s="8">
        <v>5</v>
      </c>
      <c r="S742" s="1" t="s">
        <v>50</v>
      </c>
      <c r="T742" s="1">
        <f t="shared" ca="1" si="0"/>
        <v>14</v>
      </c>
      <c r="U742" s="1" t="str">
        <f t="shared" si="1"/>
        <v>Positive</v>
      </c>
      <c r="V742" s="1" t="e">
        <f t="array" aca="1" ref="V742:W742" ca="1">xlookup(C742,'Dataset 2 (LOOKUP)'!$A$2:$A$135,'Dataset 2 (LOOKUP)'!$B$2:$C$135,"")</f>
        <v>#NAME?</v>
      </c>
      <c r="W742" s="1" t="e">
        <f ca="1"/>
        <v>#NAME?</v>
      </c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5.75" customHeight="1">
      <c r="A743" s="8">
        <v>472</v>
      </c>
      <c r="B743" s="1" t="s">
        <v>42</v>
      </c>
      <c r="C743" s="9" t="s">
        <v>65</v>
      </c>
      <c r="D743" s="10">
        <v>21337</v>
      </c>
      <c r="E743" s="1" t="s">
        <v>55</v>
      </c>
      <c r="F743" s="1" t="s">
        <v>41</v>
      </c>
      <c r="G743" s="1" t="s">
        <v>41</v>
      </c>
      <c r="H743" s="8">
        <v>113</v>
      </c>
      <c r="I743" s="8" t="s">
        <v>44</v>
      </c>
      <c r="J743" s="8">
        <v>1</v>
      </c>
      <c r="K743" s="8">
        <v>4</v>
      </c>
      <c r="L743" s="8">
        <v>5</v>
      </c>
      <c r="M743" s="8">
        <v>3</v>
      </c>
      <c r="N743" s="8">
        <v>3</v>
      </c>
      <c r="O743" s="8">
        <v>3</v>
      </c>
      <c r="P743" s="8">
        <v>4</v>
      </c>
      <c r="Q743" s="8">
        <v>3</v>
      </c>
      <c r="R743" s="8">
        <v>5</v>
      </c>
      <c r="S743" s="1" t="s">
        <v>56</v>
      </c>
      <c r="T743" s="1">
        <f t="shared" ca="1" si="0"/>
        <v>65</v>
      </c>
      <c r="U743" s="1" t="str">
        <f t="shared" si="1"/>
        <v>Negative</v>
      </c>
      <c r="V743" s="1" t="e">
        <f t="array" aca="1" ref="V743:W743" ca="1">xlookup(C743,'Dataset 2 (LOOKUP)'!$A$2:$A$135,'Dataset 2 (LOOKUP)'!$B$2:$C$135,"")</f>
        <v>#NAME?</v>
      </c>
      <c r="W743" s="1" t="e">
        <f ca="1"/>
        <v>#NAME?</v>
      </c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5.75" customHeight="1">
      <c r="A744" s="8">
        <v>3277</v>
      </c>
      <c r="B744" s="1" t="s">
        <v>42</v>
      </c>
      <c r="C744" s="9" t="s">
        <v>49</v>
      </c>
      <c r="D744" s="10">
        <v>43888</v>
      </c>
      <c r="E744" s="1" t="s">
        <v>55</v>
      </c>
      <c r="F744" s="1" t="s">
        <v>41</v>
      </c>
      <c r="G744" s="1" t="s">
        <v>37</v>
      </c>
      <c r="H744" s="8">
        <v>479</v>
      </c>
      <c r="I744" s="8" t="s">
        <v>38</v>
      </c>
      <c r="J744" s="8">
        <v>3</v>
      </c>
      <c r="K744" s="8">
        <v>4</v>
      </c>
      <c r="L744" s="8">
        <v>5</v>
      </c>
      <c r="M744" s="8">
        <v>2</v>
      </c>
      <c r="N744" s="8">
        <v>2</v>
      </c>
      <c r="O744" s="8">
        <v>2</v>
      </c>
      <c r="P744" s="8">
        <v>4</v>
      </c>
      <c r="Q744" s="8">
        <v>2</v>
      </c>
      <c r="R744" s="8">
        <v>1</v>
      </c>
      <c r="S744" s="1" t="s">
        <v>39</v>
      </c>
      <c r="T744" s="1">
        <f t="shared" ca="1" si="0"/>
        <v>3</v>
      </c>
      <c r="U744" s="1" t="str">
        <f t="shared" si="1"/>
        <v>Neutral</v>
      </c>
      <c r="V744" s="1" t="e">
        <f t="array" aca="1" ref="V744:W744" ca="1">xlookup(C744,'Dataset 2 (LOOKUP)'!$A$2:$A$135,'Dataset 2 (LOOKUP)'!$B$2:$C$135,"")</f>
        <v>#NAME?</v>
      </c>
      <c r="W744" s="1" t="e">
        <f ca="1"/>
        <v>#NAME?</v>
      </c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5.75" customHeight="1">
      <c r="A745" s="8">
        <v>818</v>
      </c>
      <c r="B745" s="1" t="s">
        <v>33</v>
      </c>
      <c r="C745" s="9" t="s">
        <v>49</v>
      </c>
      <c r="D745" s="10">
        <v>28795</v>
      </c>
      <c r="E745" s="1" t="s">
        <v>35</v>
      </c>
      <c r="F745" s="1" t="s">
        <v>41</v>
      </c>
      <c r="G745" s="1" t="s">
        <v>41</v>
      </c>
      <c r="H745" s="8">
        <v>3853</v>
      </c>
      <c r="I745" s="8" t="s">
        <v>38</v>
      </c>
      <c r="J745" s="8">
        <v>3</v>
      </c>
      <c r="K745" s="8">
        <v>3</v>
      </c>
      <c r="L745" s="8">
        <v>3</v>
      </c>
      <c r="M745" s="8">
        <v>2</v>
      </c>
      <c r="N745" s="8">
        <v>1</v>
      </c>
      <c r="O745" s="8">
        <v>1</v>
      </c>
      <c r="P745" s="8">
        <v>3</v>
      </c>
      <c r="Q745" s="8">
        <v>3</v>
      </c>
      <c r="R745" s="8">
        <v>3</v>
      </c>
      <c r="S745" s="1" t="s">
        <v>56</v>
      </c>
      <c r="T745" s="1">
        <f t="shared" ca="1" si="0"/>
        <v>45</v>
      </c>
      <c r="U745" s="1" t="str">
        <f t="shared" si="1"/>
        <v>Negative</v>
      </c>
      <c r="V745" s="1" t="e">
        <f t="array" aca="1" ref="V745:W745" ca="1">xlookup(C745,'Dataset 2 (LOOKUP)'!$A$2:$A$135,'Dataset 2 (LOOKUP)'!$B$2:$C$135,"")</f>
        <v>#NAME?</v>
      </c>
      <c r="W745" s="1" t="e">
        <f ca="1"/>
        <v>#NAME?</v>
      </c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5.75" customHeight="1">
      <c r="A746" s="8">
        <v>1638</v>
      </c>
      <c r="B746" s="1" t="s">
        <v>33</v>
      </c>
      <c r="C746" s="9" t="s">
        <v>59</v>
      </c>
      <c r="D746" s="10">
        <v>23787</v>
      </c>
      <c r="E746" s="1" t="s">
        <v>35</v>
      </c>
      <c r="F746" s="1" t="s">
        <v>36</v>
      </c>
      <c r="G746" s="1" t="s">
        <v>48</v>
      </c>
      <c r="H746" s="8">
        <v>999</v>
      </c>
      <c r="I746" s="8" t="s">
        <v>38</v>
      </c>
      <c r="J746" s="8">
        <v>3</v>
      </c>
      <c r="K746" s="8">
        <v>1</v>
      </c>
      <c r="L746" s="8">
        <v>3</v>
      </c>
      <c r="M746" s="8">
        <v>2</v>
      </c>
      <c r="N746" s="8">
        <v>5</v>
      </c>
      <c r="O746" s="8">
        <v>5</v>
      </c>
      <c r="P746" s="8">
        <v>1</v>
      </c>
      <c r="Q746" s="8">
        <v>5</v>
      </c>
      <c r="R746" s="8">
        <v>2</v>
      </c>
      <c r="S746" s="1" t="s">
        <v>39</v>
      </c>
      <c r="T746" s="1">
        <f t="shared" ca="1" si="0"/>
        <v>58</v>
      </c>
      <c r="U746" s="1" t="str">
        <f t="shared" si="1"/>
        <v>Neutral</v>
      </c>
      <c r="V746" s="1" t="e">
        <f t="array" aca="1" ref="V746:W746" ca="1">xlookup(C746,'Dataset 2 (LOOKUP)'!$A$2:$A$135,'Dataset 2 (LOOKUP)'!$B$2:$C$135,"")</f>
        <v>#NAME?</v>
      </c>
      <c r="W746" s="1" t="e">
        <f ca="1"/>
        <v>#NAME?</v>
      </c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5.75" customHeight="1">
      <c r="A747" s="8">
        <v>3256</v>
      </c>
      <c r="B747" s="1" t="s">
        <v>33</v>
      </c>
      <c r="C747" s="9" t="s">
        <v>111</v>
      </c>
      <c r="D747" s="10">
        <v>39631</v>
      </c>
      <c r="E747" s="1" t="s">
        <v>35</v>
      </c>
      <c r="F747" s="1" t="s">
        <v>41</v>
      </c>
      <c r="G747" s="1" t="s">
        <v>41</v>
      </c>
      <c r="H747" s="8">
        <v>483</v>
      </c>
      <c r="I747" s="8" t="s">
        <v>38</v>
      </c>
      <c r="J747" s="8">
        <v>5</v>
      </c>
      <c r="K747" s="8">
        <v>3</v>
      </c>
      <c r="L747" s="8">
        <v>4</v>
      </c>
      <c r="M747" s="8">
        <v>4</v>
      </c>
      <c r="N747" s="8">
        <v>3</v>
      </c>
      <c r="O747" s="8">
        <v>1</v>
      </c>
      <c r="P747" s="8">
        <v>4</v>
      </c>
      <c r="Q747" s="8">
        <v>4</v>
      </c>
      <c r="R747" s="8">
        <v>4</v>
      </c>
      <c r="S747" s="1" t="s">
        <v>39</v>
      </c>
      <c r="T747" s="1">
        <f t="shared" ca="1" si="0"/>
        <v>15</v>
      </c>
      <c r="U747" s="1" t="str">
        <f t="shared" si="1"/>
        <v>Neutral</v>
      </c>
      <c r="V747" s="1" t="e">
        <f t="array" aca="1" ref="V747:W747" ca="1">xlookup(C747,'Dataset 2 (LOOKUP)'!$A$2:$A$135,'Dataset 2 (LOOKUP)'!$B$2:$C$135,"")</f>
        <v>#NAME?</v>
      </c>
      <c r="W747" s="1" t="e">
        <f ca="1"/>
        <v>#NAME?</v>
      </c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5.75" customHeight="1">
      <c r="A748" s="8">
        <v>469</v>
      </c>
      <c r="B748" s="1" t="s">
        <v>42</v>
      </c>
      <c r="C748" s="9" t="s">
        <v>74</v>
      </c>
      <c r="D748" s="10">
        <v>31951</v>
      </c>
      <c r="E748" s="1" t="s">
        <v>35</v>
      </c>
      <c r="F748" s="1" t="s">
        <v>41</v>
      </c>
      <c r="G748" s="1" t="s">
        <v>41</v>
      </c>
      <c r="H748" s="8">
        <v>3617</v>
      </c>
      <c r="I748" s="8" t="s">
        <v>38</v>
      </c>
      <c r="J748" s="8">
        <v>0</v>
      </c>
      <c r="K748" s="8">
        <v>5</v>
      </c>
      <c r="L748" s="8">
        <v>3</v>
      </c>
      <c r="M748" s="8">
        <v>5</v>
      </c>
      <c r="N748" s="8">
        <v>4</v>
      </c>
      <c r="O748" s="8">
        <v>2</v>
      </c>
      <c r="P748" s="8">
        <v>3</v>
      </c>
      <c r="Q748" s="8">
        <v>3</v>
      </c>
      <c r="R748" s="8">
        <v>3</v>
      </c>
      <c r="S748" s="1" t="s">
        <v>50</v>
      </c>
      <c r="T748" s="1">
        <f t="shared" ca="1" si="0"/>
        <v>36</v>
      </c>
      <c r="U748" s="1" t="str">
        <f t="shared" si="1"/>
        <v>Positive</v>
      </c>
      <c r="V748" s="1" t="e">
        <f t="array" aca="1" ref="V748:W748" ca="1">xlookup(C748,'Dataset 2 (LOOKUP)'!$A$2:$A$135,'Dataset 2 (LOOKUP)'!$B$2:$C$135,"")</f>
        <v>#NAME?</v>
      </c>
      <c r="W748" s="1" t="e">
        <f ca="1"/>
        <v>#NAME?</v>
      </c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5.75" customHeight="1">
      <c r="A749" s="8">
        <v>262</v>
      </c>
      <c r="B749" s="1" t="s">
        <v>42</v>
      </c>
      <c r="C749" s="9" t="s">
        <v>57</v>
      </c>
      <c r="D749" s="10">
        <v>37194</v>
      </c>
      <c r="E749" s="1" t="s">
        <v>35</v>
      </c>
      <c r="F749" s="1" t="s">
        <v>36</v>
      </c>
      <c r="G749" s="1" t="s">
        <v>41</v>
      </c>
      <c r="H749" s="8">
        <v>802</v>
      </c>
      <c r="I749" s="8" t="s">
        <v>38</v>
      </c>
      <c r="J749" s="8">
        <v>2</v>
      </c>
      <c r="K749" s="8">
        <v>5</v>
      </c>
      <c r="L749" s="8">
        <v>4</v>
      </c>
      <c r="M749" s="8">
        <v>4</v>
      </c>
      <c r="N749" s="8">
        <v>4</v>
      </c>
      <c r="O749" s="8">
        <v>2</v>
      </c>
      <c r="P749" s="8">
        <v>4</v>
      </c>
      <c r="Q749" s="8">
        <v>4</v>
      </c>
      <c r="R749" s="8">
        <v>5</v>
      </c>
      <c r="S749" s="1" t="s">
        <v>56</v>
      </c>
      <c r="T749" s="1">
        <f t="shared" ca="1" si="0"/>
        <v>22</v>
      </c>
      <c r="U749" s="1" t="str">
        <f t="shared" si="1"/>
        <v>Negative</v>
      </c>
      <c r="V749" s="1" t="e">
        <f t="array" aca="1" ref="V749:W749" ca="1">xlookup(C749,'Dataset 2 (LOOKUP)'!$A$2:$A$135,'Dataset 2 (LOOKUP)'!$B$2:$C$135,"")</f>
        <v>#NAME?</v>
      </c>
      <c r="W749" s="1" t="e">
        <f ca="1"/>
        <v>#NAME?</v>
      </c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5.75" customHeight="1">
      <c r="A750" s="8">
        <v>172</v>
      </c>
      <c r="B750" s="1" t="s">
        <v>42</v>
      </c>
      <c r="C750" s="9" t="s">
        <v>52</v>
      </c>
      <c r="D750" s="10">
        <v>29543</v>
      </c>
      <c r="E750" s="1" t="s">
        <v>35</v>
      </c>
      <c r="F750" s="1" t="s">
        <v>41</v>
      </c>
      <c r="G750" s="1" t="s">
        <v>41</v>
      </c>
      <c r="H750" s="8">
        <v>227</v>
      </c>
      <c r="I750" s="8" t="s">
        <v>38</v>
      </c>
      <c r="J750" s="8">
        <v>3</v>
      </c>
      <c r="K750" s="8">
        <v>5</v>
      </c>
      <c r="L750" s="8">
        <v>5</v>
      </c>
      <c r="M750" s="8">
        <v>5</v>
      </c>
      <c r="N750" s="8">
        <v>4</v>
      </c>
      <c r="O750" s="8">
        <v>5</v>
      </c>
      <c r="P750" s="8">
        <v>5</v>
      </c>
      <c r="Q750" s="8">
        <v>5</v>
      </c>
      <c r="R750" s="8">
        <v>5</v>
      </c>
      <c r="S750" s="1" t="s">
        <v>50</v>
      </c>
      <c r="T750" s="1">
        <f t="shared" ca="1" si="0"/>
        <v>43</v>
      </c>
      <c r="U750" s="1" t="str">
        <f t="shared" si="1"/>
        <v>Positive</v>
      </c>
      <c r="V750" s="1" t="e">
        <f t="array" aca="1" ref="V750:W750" ca="1">xlookup(C750,'Dataset 2 (LOOKUP)'!$A$2:$A$135,'Dataset 2 (LOOKUP)'!$B$2:$C$135,"")</f>
        <v>#NAME?</v>
      </c>
      <c r="W750" s="1" t="e">
        <f ca="1"/>
        <v>#NAME?</v>
      </c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5.75" customHeight="1">
      <c r="A751" s="8">
        <v>2630</v>
      </c>
      <c r="B751" s="1" t="s">
        <v>33</v>
      </c>
      <c r="C751" s="9" t="s">
        <v>59</v>
      </c>
      <c r="D751" s="10">
        <v>41303</v>
      </c>
      <c r="E751" s="1" t="s">
        <v>35</v>
      </c>
      <c r="F751" s="1" t="s">
        <v>41</v>
      </c>
      <c r="G751" s="1" t="s">
        <v>48</v>
      </c>
      <c r="H751" s="8">
        <v>280</v>
      </c>
      <c r="I751" s="8" t="s">
        <v>38</v>
      </c>
      <c r="J751" s="8">
        <v>3</v>
      </c>
      <c r="K751" s="8">
        <v>1</v>
      </c>
      <c r="L751" s="8">
        <v>5</v>
      </c>
      <c r="M751" s="8">
        <v>1</v>
      </c>
      <c r="N751" s="8">
        <v>1</v>
      </c>
      <c r="O751" s="8">
        <v>5</v>
      </c>
      <c r="P751" s="8">
        <v>5</v>
      </c>
      <c r="Q751" s="8">
        <v>5</v>
      </c>
      <c r="R751" s="8">
        <v>5</v>
      </c>
      <c r="S751" s="1" t="s">
        <v>50</v>
      </c>
      <c r="T751" s="1">
        <f t="shared" ca="1" si="0"/>
        <v>10</v>
      </c>
      <c r="U751" s="1" t="str">
        <f t="shared" si="1"/>
        <v>Positive</v>
      </c>
      <c r="V751" s="1" t="e">
        <f t="array" aca="1" ref="V751:W751" ca="1">xlookup(C751,'Dataset 2 (LOOKUP)'!$A$2:$A$135,'Dataset 2 (LOOKUP)'!$B$2:$C$135,"")</f>
        <v>#NAME?</v>
      </c>
      <c r="W751" s="1" t="e">
        <f ca="1"/>
        <v>#NAME?</v>
      </c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5.75" customHeight="1">
      <c r="A752" s="8">
        <v>3244</v>
      </c>
      <c r="B752" s="1" t="s">
        <v>42</v>
      </c>
      <c r="C752" s="9" t="s">
        <v>80</v>
      </c>
      <c r="D752" s="10">
        <v>41981</v>
      </c>
      <c r="E752" s="1" t="s">
        <v>35</v>
      </c>
      <c r="F752" s="1" t="s">
        <v>41</v>
      </c>
      <c r="G752" s="1" t="s">
        <v>41</v>
      </c>
      <c r="H752" s="8">
        <v>479</v>
      </c>
      <c r="I752" s="8" t="s">
        <v>38</v>
      </c>
      <c r="J752" s="8">
        <v>1</v>
      </c>
      <c r="K752" s="8">
        <v>3</v>
      </c>
      <c r="L752" s="8">
        <v>4</v>
      </c>
      <c r="M752" s="8">
        <v>4</v>
      </c>
      <c r="N752" s="8">
        <v>3</v>
      </c>
      <c r="O752" s="8">
        <v>2</v>
      </c>
      <c r="P752" s="8">
        <v>4</v>
      </c>
      <c r="Q752" s="8">
        <v>4</v>
      </c>
      <c r="R752" s="8">
        <v>4</v>
      </c>
      <c r="S752" s="1" t="s">
        <v>50</v>
      </c>
      <c r="T752" s="1">
        <f t="shared" ca="1" si="0"/>
        <v>9</v>
      </c>
      <c r="U752" s="1" t="str">
        <f t="shared" si="1"/>
        <v>Positive</v>
      </c>
      <c r="V752" s="1" t="e">
        <f t="array" aca="1" ref="V752:W752" ca="1">xlookup(C752,'Dataset 2 (LOOKUP)'!$A$2:$A$135,'Dataset 2 (LOOKUP)'!$B$2:$C$135,"")</f>
        <v>#NAME?</v>
      </c>
      <c r="W752" s="1" t="e">
        <f ca="1"/>
        <v>#NAME?</v>
      </c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5.75" customHeight="1">
      <c r="A753" s="8">
        <v>2049</v>
      </c>
      <c r="B753" s="1" t="s">
        <v>42</v>
      </c>
      <c r="C753" s="9" t="s">
        <v>81</v>
      </c>
      <c r="D753" s="10">
        <v>32404</v>
      </c>
      <c r="E753" s="1" t="s">
        <v>55</v>
      </c>
      <c r="F753" s="1" t="s">
        <v>41</v>
      </c>
      <c r="G753" s="1" t="s">
        <v>41</v>
      </c>
      <c r="H753" s="8">
        <v>785</v>
      </c>
      <c r="I753" s="8" t="s">
        <v>44</v>
      </c>
      <c r="J753" s="8">
        <v>3</v>
      </c>
      <c r="K753" s="8">
        <v>4</v>
      </c>
      <c r="L753" s="8">
        <v>3</v>
      </c>
      <c r="M753" s="8">
        <v>4</v>
      </c>
      <c r="N753" s="8">
        <v>2</v>
      </c>
      <c r="O753" s="8">
        <v>2</v>
      </c>
      <c r="P753" s="8">
        <v>5</v>
      </c>
      <c r="Q753" s="8">
        <v>2</v>
      </c>
      <c r="R753" s="8">
        <v>4</v>
      </c>
      <c r="S753" s="1" t="s">
        <v>39</v>
      </c>
      <c r="T753" s="1">
        <f t="shared" ca="1" si="0"/>
        <v>35</v>
      </c>
      <c r="U753" s="1" t="str">
        <f t="shared" si="1"/>
        <v>Neutral</v>
      </c>
      <c r="V753" s="1" t="e">
        <f t="array" aca="1" ref="V753:W753" ca="1">xlookup(C753,'Dataset 2 (LOOKUP)'!$A$2:$A$135,'Dataset 2 (LOOKUP)'!$B$2:$C$135,"")</f>
        <v>#NAME?</v>
      </c>
      <c r="W753" s="1" t="e">
        <f ca="1"/>
        <v>#NAME?</v>
      </c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5.75" customHeight="1">
      <c r="A754" s="8">
        <v>433</v>
      </c>
      <c r="B754" s="1" t="s">
        <v>42</v>
      </c>
      <c r="C754" s="9" t="s">
        <v>49</v>
      </c>
      <c r="D754" s="10">
        <v>27958</v>
      </c>
      <c r="E754" s="1" t="s">
        <v>35</v>
      </c>
      <c r="F754" s="1" t="s">
        <v>36</v>
      </c>
      <c r="G754" s="1" t="s">
        <v>41</v>
      </c>
      <c r="H754" s="8">
        <v>102</v>
      </c>
      <c r="I754" s="8" t="s">
        <v>38</v>
      </c>
      <c r="J754" s="8">
        <v>4</v>
      </c>
      <c r="K754" s="8">
        <v>1</v>
      </c>
      <c r="L754" s="8">
        <v>2</v>
      </c>
      <c r="M754" s="8">
        <v>5</v>
      </c>
      <c r="N754" s="8">
        <v>4</v>
      </c>
      <c r="O754" s="8">
        <v>3</v>
      </c>
      <c r="P754" s="8">
        <v>2</v>
      </c>
      <c r="Q754" s="8">
        <v>2</v>
      </c>
      <c r="R754" s="8">
        <v>2</v>
      </c>
      <c r="S754" s="1" t="s">
        <v>56</v>
      </c>
      <c r="T754" s="1">
        <f t="shared" ca="1" si="0"/>
        <v>47</v>
      </c>
      <c r="U754" s="1" t="str">
        <f t="shared" si="1"/>
        <v>Negative</v>
      </c>
      <c r="V754" s="1" t="e">
        <f t="array" aca="1" ref="V754:W754" ca="1">xlookup(C754,'Dataset 2 (LOOKUP)'!$A$2:$A$135,'Dataset 2 (LOOKUP)'!$B$2:$C$135,"")</f>
        <v>#NAME?</v>
      </c>
      <c r="W754" s="1" t="e">
        <f ca="1"/>
        <v>#NAME?</v>
      </c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5.75" customHeight="1">
      <c r="A755" s="8">
        <v>1910</v>
      </c>
      <c r="B755" s="1" t="s">
        <v>42</v>
      </c>
      <c r="C755" s="9" t="s">
        <v>69</v>
      </c>
      <c r="D755" s="10">
        <v>24473</v>
      </c>
      <c r="E755" s="1" t="s">
        <v>35</v>
      </c>
      <c r="F755" s="1" t="s">
        <v>41</v>
      </c>
      <c r="G755" s="1" t="s">
        <v>41</v>
      </c>
      <c r="H755" s="8">
        <v>2955</v>
      </c>
      <c r="I755" s="8" t="s">
        <v>38</v>
      </c>
      <c r="J755" s="8">
        <v>5</v>
      </c>
      <c r="K755" s="8">
        <v>1</v>
      </c>
      <c r="L755" s="8">
        <v>3</v>
      </c>
      <c r="M755" s="8">
        <v>4</v>
      </c>
      <c r="N755" s="8">
        <v>3</v>
      </c>
      <c r="O755" s="8">
        <v>2</v>
      </c>
      <c r="P755" s="8">
        <v>3</v>
      </c>
      <c r="Q755" s="8">
        <v>3</v>
      </c>
      <c r="R755" s="8">
        <v>3</v>
      </c>
      <c r="S755" s="1" t="s">
        <v>39</v>
      </c>
      <c r="T755" s="1">
        <f t="shared" ca="1" si="0"/>
        <v>57</v>
      </c>
      <c r="U755" s="1" t="str">
        <f t="shared" si="1"/>
        <v>Neutral</v>
      </c>
      <c r="V755" s="1" t="e">
        <f t="array" aca="1" ref="V755:W755" ca="1">xlookup(C755,'Dataset 2 (LOOKUP)'!$A$2:$A$135,'Dataset 2 (LOOKUP)'!$B$2:$C$135,"")</f>
        <v>#NAME?</v>
      </c>
      <c r="W755" s="1" t="e">
        <f ca="1"/>
        <v>#NAME?</v>
      </c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5.75" customHeight="1">
      <c r="A756" s="8">
        <v>2477</v>
      </c>
      <c r="B756" s="1" t="s">
        <v>33</v>
      </c>
      <c r="C756" s="9" t="s">
        <v>66</v>
      </c>
      <c r="D756" s="10">
        <v>41500</v>
      </c>
      <c r="E756" s="1" t="s">
        <v>35</v>
      </c>
      <c r="F756" s="1" t="s">
        <v>36</v>
      </c>
      <c r="G756" s="1" t="s">
        <v>48</v>
      </c>
      <c r="H756" s="8">
        <v>701</v>
      </c>
      <c r="I756" s="8" t="s">
        <v>44</v>
      </c>
      <c r="J756" s="8">
        <v>1</v>
      </c>
      <c r="K756" s="8">
        <v>3</v>
      </c>
      <c r="L756" s="8">
        <v>4</v>
      </c>
      <c r="M756" s="8">
        <v>2</v>
      </c>
      <c r="N756" s="8">
        <v>2</v>
      </c>
      <c r="O756" s="8">
        <v>2</v>
      </c>
      <c r="P756" s="8">
        <v>3</v>
      </c>
      <c r="Q756" s="8">
        <v>2</v>
      </c>
      <c r="R756" s="8">
        <v>4</v>
      </c>
      <c r="S756" s="1" t="s">
        <v>39</v>
      </c>
      <c r="T756" s="1">
        <f t="shared" ca="1" si="0"/>
        <v>10</v>
      </c>
      <c r="U756" s="1" t="str">
        <f t="shared" si="1"/>
        <v>Neutral</v>
      </c>
      <c r="V756" s="1" t="e">
        <f t="array" aca="1" ref="V756:W756" ca="1">xlookup(C756,'Dataset 2 (LOOKUP)'!$A$2:$A$135,'Dataset 2 (LOOKUP)'!$B$2:$C$135,"")</f>
        <v>#NAME?</v>
      </c>
      <c r="W756" s="1" t="e">
        <f ca="1"/>
        <v>#NAME?</v>
      </c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5.75" customHeight="1">
      <c r="A757" s="8">
        <v>3284</v>
      </c>
      <c r="B757" s="1" t="s">
        <v>42</v>
      </c>
      <c r="C757" s="9" t="s">
        <v>49</v>
      </c>
      <c r="D757" s="10">
        <v>41483</v>
      </c>
      <c r="E757" s="1" t="s">
        <v>35</v>
      </c>
      <c r="F757" s="1" t="s">
        <v>36</v>
      </c>
      <c r="G757" s="1" t="s">
        <v>37</v>
      </c>
      <c r="H757" s="8">
        <v>419</v>
      </c>
      <c r="I757" s="8" t="s">
        <v>44</v>
      </c>
      <c r="J757" s="8">
        <v>3</v>
      </c>
      <c r="K757" s="8">
        <v>1</v>
      </c>
      <c r="L757" s="8">
        <v>5</v>
      </c>
      <c r="M757" s="8">
        <v>1</v>
      </c>
      <c r="N757" s="8">
        <v>1</v>
      </c>
      <c r="O757" s="8">
        <v>3</v>
      </c>
      <c r="P757" s="8">
        <v>2</v>
      </c>
      <c r="Q757" s="8">
        <v>1</v>
      </c>
      <c r="R757" s="8">
        <v>1</v>
      </c>
      <c r="S757" s="1" t="s">
        <v>39</v>
      </c>
      <c r="T757" s="1">
        <f t="shared" ca="1" si="0"/>
        <v>10</v>
      </c>
      <c r="U757" s="1" t="str">
        <f t="shared" si="1"/>
        <v>Neutral</v>
      </c>
      <c r="V757" s="1" t="e">
        <f t="array" aca="1" ref="V757:W757" ca="1">xlookup(C757,'Dataset 2 (LOOKUP)'!$A$2:$A$135,'Dataset 2 (LOOKUP)'!$B$2:$C$135,"")</f>
        <v>#NAME?</v>
      </c>
      <c r="W757" s="1" t="e">
        <f ca="1"/>
        <v>#NAME?</v>
      </c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5.75" customHeight="1">
      <c r="A758" s="8">
        <v>180</v>
      </c>
      <c r="B758" s="1" t="s">
        <v>42</v>
      </c>
      <c r="C758" s="9" t="s">
        <v>90</v>
      </c>
      <c r="D758" s="10">
        <v>18596</v>
      </c>
      <c r="E758" s="1" t="s">
        <v>35</v>
      </c>
      <c r="F758" s="1" t="s">
        <v>41</v>
      </c>
      <c r="G758" s="1" t="s">
        <v>41</v>
      </c>
      <c r="H758" s="8">
        <v>2975</v>
      </c>
      <c r="I758" s="8" t="s">
        <v>38</v>
      </c>
      <c r="J758" s="8">
        <v>0</v>
      </c>
      <c r="K758" s="8">
        <v>3</v>
      </c>
      <c r="L758" s="8">
        <v>5</v>
      </c>
      <c r="M758" s="8">
        <v>5</v>
      </c>
      <c r="N758" s="8">
        <v>5</v>
      </c>
      <c r="O758" s="8">
        <v>5</v>
      </c>
      <c r="P758" s="8">
        <v>5</v>
      </c>
      <c r="Q758" s="8">
        <v>5</v>
      </c>
      <c r="R758" s="8">
        <v>5</v>
      </c>
      <c r="S758" s="1" t="s">
        <v>50</v>
      </c>
      <c r="T758" s="1">
        <f t="shared" ca="1" si="0"/>
        <v>73</v>
      </c>
      <c r="U758" s="1" t="str">
        <f t="shared" si="1"/>
        <v>Positive</v>
      </c>
      <c r="V758" s="1" t="e">
        <f t="array" aca="1" ref="V758:W758" ca="1">xlookup(C758,'Dataset 2 (LOOKUP)'!$A$2:$A$135,'Dataset 2 (LOOKUP)'!$B$2:$C$135,"")</f>
        <v>#NAME?</v>
      </c>
      <c r="W758" s="1" t="e">
        <f ca="1"/>
        <v>#NAME?</v>
      </c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5.75" customHeight="1">
      <c r="A759" s="8">
        <v>226</v>
      </c>
      <c r="B759" s="1" t="s">
        <v>42</v>
      </c>
      <c r="C759" s="9" t="s">
        <v>83</v>
      </c>
      <c r="D759" s="10">
        <v>30285</v>
      </c>
      <c r="E759" s="1" t="s">
        <v>35</v>
      </c>
      <c r="F759" s="1" t="s">
        <v>36</v>
      </c>
      <c r="G759" s="1" t="s">
        <v>37</v>
      </c>
      <c r="H759" s="8">
        <v>290</v>
      </c>
      <c r="I759" s="8" t="s">
        <v>38</v>
      </c>
      <c r="J759" s="8">
        <v>3</v>
      </c>
      <c r="K759" s="8">
        <v>5</v>
      </c>
      <c r="L759" s="8">
        <v>4</v>
      </c>
      <c r="M759" s="8">
        <v>2</v>
      </c>
      <c r="N759" s="8">
        <v>2</v>
      </c>
      <c r="O759" s="8">
        <v>2</v>
      </c>
      <c r="P759" s="8">
        <v>4</v>
      </c>
      <c r="Q759" s="8">
        <v>2</v>
      </c>
      <c r="R759" s="8">
        <v>4</v>
      </c>
      <c r="S759" s="1" t="s">
        <v>56</v>
      </c>
      <c r="T759" s="1">
        <f t="shared" ca="1" si="0"/>
        <v>41</v>
      </c>
      <c r="U759" s="1" t="str">
        <f t="shared" si="1"/>
        <v>Negative</v>
      </c>
      <c r="V759" s="1" t="e">
        <f t="array" aca="1" ref="V759:W759" ca="1">xlookup(C759,'Dataset 2 (LOOKUP)'!$A$2:$A$135,'Dataset 2 (LOOKUP)'!$B$2:$C$135,"")</f>
        <v>#NAME?</v>
      </c>
      <c r="W759" s="1" t="e">
        <f ca="1"/>
        <v>#NAME?</v>
      </c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5.75" customHeight="1">
      <c r="A760" s="8">
        <v>1335</v>
      </c>
      <c r="B760" s="1" t="s">
        <v>33</v>
      </c>
      <c r="C760" s="9" t="s">
        <v>49</v>
      </c>
      <c r="D760" s="10">
        <v>35753</v>
      </c>
      <c r="E760" s="1" t="s">
        <v>35</v>
      </c>
      <c r="F760" s="1" t="s">
        <v>41</v>
      </c>
      <c r="G760" s="1" t="s">
        <v>41</v>
      </c>
      <c r="H760" s="8">
        <v>354</v>
      </c>
      <c r="I760" s="8" t="s">
        <v>38</v>
      </c>
      <c r="J760" s="8">
        <v>2</v>
      </c>
      <c r="K760" s="8">
        <v>3</v>
      </c>
      <c r="L760" s="8">
        <v>3</v>
      </c>
      <c r="M760" s="8">
        <v>4</v>
      </c>
      <c r="N760" s="8">
        <v>5</v>
      </c>
      <c r="O760" s="8">
        <v>2</v>
      </c>
      <c r="P760" s="8">
        <v>3</v>
      </c>
      <c r="Q760" s="8">
        <v>3</v>
      </c>
      <c r="R760" s="8">
        <v>3</v>
      </c>
      <c r="S760" s="1" t="s">
        <v>50</v>
      </c>
      <c r="T760" s="1">
        <f t="shared" ca="1" si="0"/>
        <v>26</v>
      </c>
      <c r="U760" s="1" t="str">
        <f t="shared" si="1"/>
        <v>Positive</v>
      </c>
      <c r="V760" s="1" t="e">
        <f t="array" aca="1" ref="V760:W760" ca="1">xlookup(C760,'Dataset 2 (LOOKUP)'!$A$2:$A$135,'Dataset 2 (LOOKUP)'!$B$2:$C$135,"")</f>
        <v>#NAME?</v>
      </c>
      <c r="W760" s="1" t="e">
        <f ca="1"/>
        <v>#NAME?</v>
      </c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5.75" customHeight="1">
      <c r="A761" s="8">
        <v>3112</v>
      </c>
      <c r="B761" s="1" t="s">
        <v>42</v>
      </c>
      <c r="C761" s="9" t="s">
        <v>59</v>
      </c>
      <c r="D761" s="10">
        <v>18617</v>
      </c>
      <c r="E761" s="1" t="s">
        <v>35</v>
      </c>
      <c r="F761" s="1" t="s">
        <v>36</v>
      </c>
      <c r="G761" s="1" t="s">
        <v>48</v>
      </c>
      <c r="H761" s="8">
        <v>594</v>
      </c>
      <c r="I761" s="8" t="s">
        <v>38</v>
      </c>
      <c r="J761" s="8">
        <v>3</v>
      </c>
      <c r="K761" s="8">
        <v>3</v>
      </c>
      <c r="L761" s="8">
        <v>2</v>
      </c>
      <c r="M761" s="8">
        <v>1</v>
      </c>
      <c r="N761" s="8">
        <v>1</v>
      </c>
      <c r="O761" s="8">
        <v>1</v>
      </c>
      <c r="P761" s="8">
        <v>1</v>
      </c>
      <c r="Q761" s="8">
        <v>1</v>
      </c>
      <c r="R761" s="8">
        <v>1</v>
      </c>
      <c r="S761" s="1" t="s">
        <v>39</v>
      </c>
      <c r="T761" s="1">
        <f t="shared" ca="1" si="0"/>
        <v>73</v>
      </c>
      <c r="U761" s="1" t="str">
        <f t="shared" si="1"/>
        <v>Neutral</v>
      </c>
      <c r="V761" s="1" t="e">
        <f t="array" aca="1" ref="V761:W761" ca="1">xlookup(C761,'Dataset 2 (LOOKUP)'!$A$2:$A$135,'Dataset 2 (LOOKUP)'!$B$2:$C$135,"")</f>
        <v>#NAME?</v>
      </c>
      <c r="W761" s="1" t="e">
        <f ca="1"/>
        <v>#NAME?</v>
      </c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5.75" customHeight="1">
      <c r="A762" s="8">
        <v>2608</v>
      </c>
      <c r="B762" s="1" t="s">
        <v>33</v>
      </c>
      <c r="C762" s="9" t="s">
        <v>64</v>
      </c>
      <c r="D762" s="10">
        <v>41503</v>
      </c>
      <c r="E762" s="1" t="s">
        <v>35</v>
      </c>
      <c r="F762" s="1" t="s">
        <v>36</v>
      </c>
      <c r="G762" s="1" t="s">
        <v>37</v>
      </c>
      <c r="H762" s="8">
        <v>280</v>
      </c>
      <c r="I762" s="8" t="s">
        <v>38</v>
      </c>
      <c r="J762" s="8">
        <v>2</v>
      </c>
      <c r="K762" s="8">
        <v>3</v>
      </c>
      <c r="L762" s="8">
        <v>5</v>
      </c>
      <c r="M762" s="8">
        <v>5</v>
      </c>
      <c r="N762" s="8">
        <v>4</v>
      </c>
      <c r="O762" s="8">
        <v>4</v>
      </c>
      <c r="P762" s="8">
        <v>5</v>
      </c>
      <c r="Q762" s="8">
        <v>5</v>
      </c>
      <c r="R762" s="8">
        <v>5</v>
      </c>
      <c r="S762" s="1" t="s">
        <v>39</v>
      </c>
      <c r="T762" s="1">
        <f t="shared" ca="1" si="0"/>
        <v>10</v>
      </c>
      <c r="U762" s="1" t="str">
        <f t="shared" si="1"/>
        <v>Neutral</v>
      </c>
      <c r="V762" s="1" t="e">
        <f t="array" aca="1" ref="V762:W762" ca="1">xlookup(C762,'Dataset 2 (LOOKUP)'!$A$2:$A$135,'Dataset 2 (LOOKUP)'!$B$2:$C$135,"")</f>
        <v>#NAME?</v>
      </c>
      <c r="W762" s="1" t="e">
        <f ca="1"/>
        <v>#NAME?</v>
      </c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5.75" customHeight="1">
      <c r="A763" s="8">
        <v>312</v>
      </c>
      <c r="B763" s="1" t="s">
        <v>42</v>
      </c>
      <c r="C763" s="9" t="s">
        <v>54</v>
      </c>
      <c r="D763" s="10">
        <v>26722</v>
      </c>
      <c r="E763" s="1" t="s">
        <v>35</v>
      </c>
      <c r="F763" s="1" t="s">
        <v>41</v>
      </c>
      <c r="G763" s="1" t="s">
        <v>41</v>
      </c>
      <c r="H763" s="8">
        <v>3206</v>
      </c>
      <c r="I763" s="8" t="s">
        <v>44</v>
      </c>
      <c r="J763" s="8">
        <v>2</v>
      </c>
      <c r="K763" s="8">
        <v>5</v>
      </c>
      <c r="L763" s="8">
        <v>2</v>
      </c>
      <c r="M763" s="8">
        <v>5</v>
      </c>
      <c r="N763" s="8">
        <v>5</v>
      </c>
      <c r="O763" s="8">
        <v>5</v>
      </c>
      <c r="P763" s="8">
        <v>4</v>
      </c>
      <c r="Q763" s="8">
        <v>4</v>
      </c>
      <c r="R763" s="8">
        <v>4</v>
      </c>
      <c r="S763" s="1" t="s">
        <v>50</v>
      </c>
      <c r="T763" s="1">
        <f t="shared" ca="1" si="0"/>
        <v>50</v>
      </c>
      <c r="U763" s="1" t="str">
        <f t="shared" si="1"/>
        <v>Positive</v>
      </c>
      <c r="V763" s="1" t="e">
        <f t="array" aca="1" ref="V763:W763" ca="1">xlookup(C763,'Dataset 2 (LOOKUP)'!$A$2:$A$135,'Dataset 2 (LOOKUP)'!$B$2:$C$135,"")</f>
        <v>#NAME?</v>
      </c>
      <c r="W763" s="1" t="e">
        <f ca="1"/>
        <v>#NAME?</v>
      </c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5.75" customHeight="1">
      <c r="A764" s="8">
        <v>1448</v>
      </c>
      <c r="B764" s="1" t="s">
        <v>42</v>
      </c>
      <c r="C764" s="9" t="s">
        <v>59</v>
      </c>
      <c r="D764" s="10">
        <v>35222</v>
      </c>
      <c r="E764" s="1" t="s">
        <v>35</v>
      </c>
      <c r="F764" s="1" t="s">
        <v>41</v>
      </c>
      <c r="G764" s="1" t="s">
        <v>41</v>
      </c>
      <c r="H764" s="8">
        <v>695</v>
      </c>
      <c r="I764" s="8" t="s">
        <v>38</v>
      </c>
      <c r="J764" s="8">
        <v>4</v>
      </c>
      <c r="K764" s="8">
        <v>5</v>
      </c>
      <c r="L764" s="8">
        <v>3</v>
      </c>
      <c r="M764" s="8">
        <v>4</v>
      </c>
      <c r="N764" s="8">
        <v>5</v>
      </c>
      <c r="O764" s="8">
        <v>4</v>
      </c>
      <c r="P764" s="8">
        <v>3</v>
      </c>
      <c r="Q764" s="8">
        <v>3</v>
      </c>
      <c r="R764" s="8">
        <v>3</v>
      </c>
      <c r="S764" s="1" t="s">
        <v>50</v>
      </c>
      <c r="T764" s="1">
        <f t="shared" ca="1" si="0"/>
        <v>27</v>
      </c>
      <c r="U764" s="1" t="str">
        <f t="shared" si="1"/>
        <v>Positive</v>
      </c>
      <c r="V764" s="1" t="e">
        <f t="array" aca="1" ref="V764:W764" ca="1">xlookup(C764,'Dataset 2 (LOOKUP)'!$A$2:$A$135,'Dataset 2 (LOOKUP)'!$B$2:$C$135,"")</f>
        <v>#NAME?</v>
      </c>
      <c r="W764" s="1" t="e">
        <f ca="1"/>
        <v>#NAME?</v>
      </c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5.75" customHeight="1">
      <c r="A765" s="8">
        <v>697</v>
      </c>
      <c r="B765" s="1" t="s">
        <v>42</v>
      </c>
      <c r="C765" s="9" t="s">
        <v>81</v>
      </c>
      <c r="D765" s="10">
        <v>29332</v>
      </c>
      <c r="E765" s="1" t="s">
        <v>35</v>
      </c>
      <c r="F765" s="1" t="s">
        <v>41</v>
      </c>
      <c r="G765" s="1" t="s">
        <v>41</v>
      </c>
      <c r="H765" s="8">
        <v>3908</v>
      </c>
      <c r="I765" s="8" t="s">
        <v>44</v>
      </c>
      <c r="J765" s="8">
        <v>4</v>
      </c>
      <c r="K765" s="8">
        <v>5</v>
      </c>
      <c r="L765" s="8">
        <v>5</v>
      </c>
      <c r="M765" s="8">
        <v>5</v>
      </c>
      <c r="N765" s="8">
        <v>3</v>
      </c>
      <c r="O765" s="8">
        <v>3</v>
      </c>
      <c r="P765" s="8">
        <v>5</v>
      </c>
      <c r="Q765" s="8">
        <v>5</v>
      </c>
      <c r="R765" s="8">
        <v>5</v>
      </c>
      <c r="S765" s="1" t="s">
        <v>50</v>
      </c>
      <c r="T765" s="1">
        <f t="shared" ca="1" si="0"/>
        <v>43</v>
      </c>
      <c r="U765" s="1" t="str">
        <f t="shared" si="1"/>
        <v>Positive</v>
      </c>
      <c r="V765" s="1" t="e">
        <f t="array" aca="1" ref="V765:W765" ca="1">xlookup(C765,'Dataset 2 (LOOKUP)'!$A$2:$A$135,'Dataset 2 (LOOKUP)'!$B$2:$C$135,"")</f>
        <v>#NAME?</v>
      </c>
      <c r="W765" s="1" t="e">
        <f ca="1"/>
        <v>#NAME?</v>
      </c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5.75" customHeight="1">
      <c r="A766" s="8">
        <v>2941</v>
      </c>
      <c r="B766" s="1" t="s">
        <v>33</v>
      </c>
      <c r="C766" s="9" t="s">
        <v>59</v>
      </c>
      <c r="D766" s="10">
        <v>36302</v>
      </c>
      <c r="E766" s="1" t="s">
        <v>35</v>
      </c>
      <c r="F766" s="1" t="s">
        <v>41</v>
      </c>
      <c r="G766" s="1" t="s">
        <v>41</v>
      </c>
      <c r="H766" s="8">
        <v>737</v>
      </c>
      <c r="I766" s="8" t="s">
        <v>38</v>
      </c>
      <c r="J766" s="8">
        <v>1</v>
      </c>
      <c r="K766" s="8">
        <v>4</v>
      </c>
      <c r="L766" s="8">
        <v>4</v>
      </c>
      <c r="M766" s="8">
        <v>5</v>
      </c>
      <c r="N766" s="8">
        <v>4</v>
      </c>
      <c r="O766" s="8">
        <v>4</v>
      </c>
      <c r="P766" s="8">
        <v>4</v>
      </c>
      <c r="Q766" s="8">
        <v>4</v>
      </c>
      <c r="R766" s="8">
        <v>4</v>
      </c>
      <c r="S766" s="1" t="s">
        <v>50</v>
      </c>
      <c r="T766" s="1">
        <f t="shared" ca="1" si="0"/>
        <v>24</v>
      </c>
      <c r="U766" s="1" t="str">
        <f t="shared" si="1"/>
        <v>Positive</v>
      </c>
      <c r="V766" s="1" t="e">
        <f t="array" aca="1" ref="V766:W766" ca="1">xlookup(C766,'Dataset 2 (LOOKUP)'!$A$2:$A$135,'Dataset 2 (LOOKUP)'!$B$2:$C$135,"")</f>
        <v>#NAME?</v>
      </c>
      <c r="W766" s="1" t="e">
        <f ca="1"/>
        <v>#NAME?</v>
      </c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5.75" customHeight="1">
      <c r="A767" s="8">
        <v>2659</v>
      </c>
      <c r="B767" s="1" t="s">
        <v>33</v>
      </c>
      <c r="C767" s="9" t="s">
        <v>54</v>
      </c>
      <c r="D767" s="10">
        <v>41570</v>
      </c>
      <c r="E767" s="1" t="s">
        <v>35</v>
      </c>
      <c r="F767" s="1" t="s">
        <v>41</v>
      </c>
      <c r="G767" s="1" t="s">
        <v>41</v>
      </c>
      <c r="H767" s="8">
        <v>539</v>
      </c>
      <c r="I767" s="8" t="s">
        <v>44</v>
      </c>
      <c r="J767" s="8">
        <v>2</v>
      </c>
      <c r="K767" s="8">
        <v>5</v>
      </c>
      <c r="L767" s="8">
        <v>2</v>
      </c>
      <c r="M767" s="8">
        <v>4</v>
      </c>
      <c r="N767" s="8">
        <v>4</v>
      </c>
      <c r="O767" s="8">
        <v>3</v>
      </c>
      <c r="P767" s="8">
        <v>2</v>
      </c>
      <c r="Q767" s="8">
        <v>2</v>
      </c>
      <c r="R767" s="8">
        <v>2</v>
      </c>
      <c r="S767" s="1" t="s">
        <v>50</v>
      </c>
      <c r="T767" s="1">
        <f t="shared" ca="1" si="0"/>
        <v>10</v>
      </c>
      <c r="U767" s="1" t="str">
        <f t="shared" si="1"/>
        <v>Positive</v>
      </c>
      <c r="V767" s="1" t="e">
        <f t="array" aca="1" ref="V767:W767" ca="1">xlookup(C767,'Dataset 2 (LOOKUP)'!$A$2:$A$135,'Dataset 2 (LOOKUP)'!$B$2:$C$135,"")</f>
        <v>#NAME?</v>
      </c>
      <c r="W767" s="1" t="e">
        <f ca="1"/>
        <v>#NAME?</v>
      </c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5.75" customHeight="1">
      <c r="A768" s="8">
        <v>518</v>
      </c>
      <c r="B768" s="1" t="s">
        <v>33</v>
      </c>
      <c r="C768" s="9" t="s">
        <v>88</v>
      </c>
      <c r="D768" s="10">
        <v>33477</v>
      </c>
      <c r="E768" s="1" t="s">
        <v>55</v>
      </c>
      <c r="F768" s="1" t="s">
        <v>41</v>
      </c>
      <c r="G768" s="1" t="s">
        <v>37</v>
      </c>
      <c r="H768" s="8">
        <v>247</v>
      </c>
      <c r="I768" s="8" t="s">
        <v>38</v>
      </c>
      <c r="J768" s="8">
        <v>2</v>
      </c>
      <c r="K768" s="8">
        <v>5</v>
      </c>
      <c r="L768" s="8">
        <v>5</v>
      </c>
      <c r="M768" s="8">
        <v>4</v>
      </c>
      <c r="N768" s="8">
        <v>4</v>
      </c>
      <c r="O768" s="8">
        <v>4</v>
      </c>
      <c r="P768" s="8">
        <v>5</v>
      </c>
      <c r="Q768" s="8">
        <v>4</v>
      </c>
      <c r="R768" s="8">
        <v>5</v>
      </c>
      <c r="S768" s="1" t="s">
        <v>56</v>
      </c>
      <c r="T768" s="1">
        <f t="shared" ca="1" si="0"/>
        <v>32</v>
      </c>
      <c r="U768" s="1" t="str">
        <f t="shared" si="1"/>
        <v>Negative</v>
      </c>
      <c r="V768" s="1" t="e">
        <f t="array" aca="1" ref="V768:W768" ca="1">xlookup(C768,'Dataset 2 (LOOKUP)'!$A$2:$A$135,'Dataset 2 (LOOKUP)'!$B$2:$C$135,"")</f>
        <v>#NAME?</v>
      </c>
      <c r="W768" s="1" t="e">
        <f ca="1"/>
        <v>#NAME?</v>
      </c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5.75" customHeight="1">
      <c r="A769" s="8">
        <v>358</v>
      </c>
      <c r="B769" s="1" t="s">
        <v>33</v>
      </c>
      <c r="C769" s="9" t="s">
        <v>77</v>
      </c>
      <c r="D769" s="10">
        <v>31296</v>
      </c>
      <c r="E769" s="1" t="s">
        <v>55</v>
      </c>
      <c r="F769" s="1" t="s">
        <v>41</v>
      </c>
      <c r="G769" s="1" t="s">
        <v>41</v>
      </c>
      <c r="H769" s="8">
        <v>247</v>
      </c>
      <c r="I769" s="8" t="s">
        <v>44</v>
      </c>
      <c r="J769" s="8">
        <v>2</v>
      </c>
      <c r="K769" s="8">
        <v>5</v>
      </c>
      <c r="L769" s="8">
        <v>4</v>
      </c>
      <c r="M769" s="8">
        <v>5</v>
      </c>
      <c r="N769" s="8">
        <v>5</v>
      </c>
      <c r="O769" s="8">
        <v>5</v>
      </c>
      <c r="P769" s="8">
        <v>4</v>
      </c>
      <c r="Q769" s="8">
        <v>5</v>
      </c>
      <c r="R769" s="8">
        <v>4</v>
      </c>
      <c r="S769" s="1" t="s">
        <v>56</v>
      </c>
      <c r="T769" s="1">
        <f t="shared" ca="1" si="0"/>
        <v>38</v>
      </c>
      <c r="U769" s="1" t="str">
        <f t="shared" si="1"/>
        <v>Negative</v>
      </c>
      <c r="V769" s="1" t="e">
        <f t="array" aca="1" ref="V769:W769" ca="1">xlookup(C769,'Dataset 2 (LOOKUP)'!$A$2:$A$135,'Dataset 2 (LOOKUP)'!$B$2:$C$135,"")</f>
        <v>#NAME?</v>
      </c>
      <c r="W769" s="1" t="e">
        <f ca="1"/>
        <v>#NAME?</v>
      </c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5.75" customHeight="1">
      <c r="A770" s="8">
        <v>582</v>
      </c>
      <c r="B770" s="1" t="s">
        <v>33</v>
      </c>
      <c r="C770" s="9" t="s">
        <v>129</v>
      </c>
      <c r="D770" s="10">
        <v>25323</v>
      </c>
      <c r="E770" s="1" t="s">
        <v>55</v>
      </c>
      <c r="F770" s="1" t="s">
        <v>41</v>
      </c>
      <c r="G770" s="1" t="s">
        <v>41</v>
      </c>
      <c r="H770" s="8">
        <v>158</v>
      </c>
      <c r="I770" s="8" t="s">
        <v>38</v>
      </c>
      <c r="J770" s="8">
        <v>2</v>
      </c>
      <c r="K770" s="8">
        <v>5</v>
      </c>
      <c r="L770" s="8">
        <v>3</v>
      </c>
      <c r="M770" s="8">
        <v>2</v>
      </c>
      <c r="N770" s="8">
        <v>4</v>
      </c>
      <c r="O770" s="8">
        <v>4</v>
      </c>
      <c r="P770" s="8">
        <v>5</v>
      </c>
      <c r="Q770" s="8">
        <v>4</v>
      </c>
      <c r="R770" s="8">
        <v>4</v>
      </c>
      <c r="S770" s="1" t="s">
        <v>56</v>
      </c>
      <c r="T770" s="1">
        <f t="shared" ca="1" si="0"/>
        <v>54</v>
      </c>
      <c r="U770" s="1" t="str">
        <f t="shared" si="1"/>
        <v>Negative</v>
      </c>
      <c r="V770" s="1" t="e">
        <f t="array" aca="1" ref="V770:W770" ca="1">xlookup(C770,'Dataset 2 (LOOKUP)'!$A$2:$A$135,'Dataset 2 (LOOKUP)'!$B$2:$C$135,"")</f>
        <v>#NAME?</v>
      </c>
      <c r="W770" s="1" t="e">
        <f ca="1"/>
        <v>#NAME?</v>
      </c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5.75" customHeight="1">
      <c r="A771" s="8">
        <v>206</v>
      </c>
      <c r="B771" s="1" t="s">
        <v>42</v>
      </c>
      <c r="C771" s="9" t="s">
        <v>81</v>
      </c>
      <c r="D771" s="10">
        <v>26433</v>
      </c>
      <c r="E771" s="1" t="s">
        <v>35</v>
      </c>
      <c r="F771" s="1" t="s">
        <v>41</v>
      </c>
      <c r="G771" s="1" t="s">
        <v>41</v>
      </c>
      <c r="H771" s="8">
        <v>3728</v>
      </c>
      <c r="I771" s="8" t="s">
        <v>38</v>
      </c>
      <c r="J771" s="8">
        <v>4</v>
      </c>
      <c r="K771" s="8">
        <v>2</v>
      </c>
      <c r="L771" s="8">
        <v>3</v>
      </c>
      <c r="M771" s="8">
        <v>3</v>
      </c>
      <c r="N771" s="8">
        <v>1</v>
      </c>
      <c r="O771" s="8">
        <v>4</v>
      </c>
      <c r="P771" s="8">
        <v>3</v>
      </c>
      <c r="Q771" s="8">
        <v>3</v>
      </c>
      <c r="R771" s="8">
        <v>3</v>
      </c>
      <c r="S771" s="1" t="s">
        <v>56</v>
      </c>
      <c r="T771" s="1">
        <f t="shared" ca="1" si="0"/>
        <v>51</v>
      </c>
      <c r="U771" s="1" t="str">
        <f t="shared" si="1"/>
        <v>Negative</v>
      </c>
      <c r="V771" s="1" t="e">
        <f t="array" aca="1" ref="V771:W771" ca="1">xlookup(C771,'Dataset 2 (LOOKUP)'!$A$2:$A$135,'Dataset 2 (LOOKUP)'!$B$2:$C$135,"")</f>
        <v>#NAME?</v>
      </c>
      <c r="W771" s="1" t="e">
        <f ca="1"/>
        <v>#NAME?</v>
      </c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5.75" customHeight="1">
      <c r="A772" s="8">
        <v>221</v>
      </c>
      <c r="B772" s="1" t="s">
        <v>33</v>
      </c>
      <c r="C772" s="9" t="s">
        <v>34</v>
      </c>
      <c r="D772" s="10">
        <v>34057</v>
      </c>
      <c r="E772" s="1" t="s">
        <v>35</v>
      </c>
      <c r="F772" s="1" t="s">
        <v>36</v>
      </c>
      <c r="G772" s="1" t="s">
        <v>37</v>
      </c>
      <c r="H772" s="8">
        <v>213</v>
      </c>
      <c r="I772" s="8" t="s">
        <v>38</v>
      </c>
      <c r="J772" s="8">
        <v>2</v>
      </c>
      <c r="K772" s="8">
        <v>5</v>
      </c>
      <c r="L772" s="8">
        <v>4</v>
      </c>
      <c r="M772" s="8">
        <v>3</v>
      </c>
      <c r="N772" s="8">
        <v>3</v>
      </c>
      <c r="O772" s="8">
        <v>3</v>
      </c>
      <c r="P772" s="8">
        <v>5</v>
      </c>
      <c r="Q772" s="8">
        <v>3</v>
      </c>
      <c r="R772" s="8">
        <v>5</v>
      </c>
      <c r="S772" s="1" t="s">
        <v>56</v>
      </c>
      <c r="T772" s="1">
        <f t="shared" ca="1" si="0"/>
        <v>30</v>
      </c>
      <c r="U772" s="1" t="str">
        <f t="shared" si="1"/>
        <v>Negative</v>
      </c>
      <c r="V772" s="1" t="e">
        <f t="array" aca="1" ref="V772:W772" ca="1">xlookup(C772,'Dataset 2 (LOOKUP)'!$A$2:$A$135,'Dataset 2 (LOOKUP)'!$B$2:$C$135,"")</f>
        <v>#NAME?</v>
      </c>
      <c r="W772" s="1" t="e">
        <f ca="1"/>
        <v>#NAME?</v>
      </c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5.75" customHeight="1">
      <c r="A773" s="8">
        <v>2027</v>
      </c>
      <c r="B773" s="1" t="s">
        <v>33</v>
      </c>
      <c r="C773" s="9" t="s">
        <v>49</v>
      </c>
      <c r="D773" s="10">
        <v>37584</v>
      </c>
      <c r="E773" s="1" t="s">
        <v>55</v>
      </c>
      <c r="F773" s="1" t="s">
        <v>41</v>
      </c>
      <c r="G773" s="1" t="s">
        <v>37</v>
      </c>
      <c r="H773" s="8">
        <v>812</v>
      </c>
      <c r="I773" s="8" t="s">
        <v>38</v>
      </c>
      <c r="J773" s="8">
        <v>0</v>
      </c>
      <c r="K773" s="8">
        <v>5</v>
      </c>
      <c r="L773" s="8">
        <v>4</v>
      </c>
      <c r="M773" s="8">
        <v>2</v>
      </c>
      <c r="N773" s="8">
        <v>3</v>
      </c>
      <c r="O773" s="8">
        <v>3</v>
      </c>
      <c r="P773" s="8">
        <v>4</v>
      </c>
      <c r="Q773" s="8">
        <v>3</v>
      </c>
      <c r="R773" s="8">
        <v>5</v>
      </c>
      <c r="S773" s="1" t="s">
        <v>50</v>
      </c>
      <c r="T773" s="1">
        <f t="shared" ca="1" si="0"/>
        <v>21</v>
      </c>
      <c r="U773" s="1" t="str">
        <f t="shared" si="1"/>
        <v>Positive</v>
      </c>
      <c r="V773" s="1" t="e">
        <f t="array" aca="1" ref="V773:W773" ca="1">xlookup(C773,'Dataset 2 (LOOKUP)'!$A$2:$A$135,'Dataset 2 (LOOKUP)'!$B$2:$C$135,"")</f>
        <v>#NAME?</v>
      </c>
      <c r="W773" s="1" t="e">
        <f ca="1"/>
        <v>#NAME?</v>
      </c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5.75" customHeight="1">
      <c r="A774" s="8">
        <v>1742</v>
      </c>
      <c r="B774" s="1" t="s">
        <v>42</v>
      </c>
      <c r="C774" s="9" t="s">
        <v>66</v>
      </c>
      <c r="D774" s="10">
        <v>21339</v>
      </c>
      <c r="E774" s="1" t="s">
        <v>35</v>
      </c>
      <c r="F774" s="1" t="s">
        <v>36</v>
      </c>
      <c r="G774" s="1" t="s">
        <v>37</v>
      </c>
      <c r="H774" s="8">
        <v>327</v>
      </c>
      <c r="I774" s="8" t="s">
        <v>38</v>
      </c>
      <c r="J774" s="8">
        <v>2</v>
      </c>
      <c r="K774" s="8">
        <v>3</v>
      </c>
      <c r="L774" s="8">
        <v>3</v>
      </c>
      <c r="M774" s="8">
        <v>4</v>
      </c>
      <c r="N774" s="8">
        <v>4</v>
      </c>
      <c r="O774" s="8">
        <v>4</v>
      </c>
      <c r="P774" s="8">
        <v>5</v>
      </c>
      <c r="Q774" s="8">
        <v>4</v>
      </c>
      <c r="R774" s="8">
        <v>4</v>
      </c>
      <c r="S774" s="1" t="s">
        <v>39</v>
      </c>
      <c r="T774" s="1">
        <f t="shared" ca="1" si="0"/>
        <v>65</v>
      </c>
      <c r="U774" s="1" t="str">
        <f t="shared" si="1"/>
        <v>Neutral</v>
      </c>
      <c r="V774" s="1" t="e">
        <f t="array" aca="1" ref="V774:W774" ca="1">xlookup(C774,'Dataset 2 (LOOKUP)'!$A$2:$A$135,'Dataset 2 (LOOKUP)'!$B$2:$C$135,"")</f>
        <v>#NAME?</v>
      </c>
      <c r="W774" s="1" t="e">
        <f ca="1"/>
        <v>#NAME?</v>
      </c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5.75" customHeight="1">
      <c r="A775" s="8">
        <v>2321</v>
      </c>
      <c r="B775" s="1" t="s">
        <v>33</v>
      </c>
      <c r="C775" s="9" t="s">
        <v>64</v>
      </c>
      <c r="D775" s="10">
        <v>32065</v>
      </c>
      <c r="E775" s="1" t="s">
        <v>35</v>
      </c>
      <c r="F775" s="1" t="s">
        <v>36</v>
      </c>
      <c r="G775" s="1" t="s">
        <v>37</v>
      </c>
      <c r="H775" s="8">
        <v>672</v>
      </c>
      <c r="I775" s="8" t="s">
        <v>38</v>
      </c>
      <c r="J775" s="8">
        <v>2</v>
      </c>
      <c r="K775" s="8">
        <v>3</v>
      </c>
      <c r="L775" s="8">
        <v>3</v>
      </c>
      <c r="M775" s="8">
        <v>1</v>
      </c>
      <c r="N775" s="8">
        <v>1</v>
      </c>
      <c r="O775" s="8">
        <v>1</v>
      </c>
      <c r="P775" s="8">
        <v>4</v>
      </c>
      <c r="Q775" s="8">
        <v>1</v>
      </c>
      <c r="R775" s="8">
        <v>4</v>
      </c>
      <c r="S775" s="1" t="s">
        <v>39</v>
      </c>
      <c r="T775" s="1">
        <f t="shared" ca="1" si="0"/>
        <v>36</v>
      </c>
      <c r="U775" s="1" t="str">
        <f t="shared" si="1"/>
        <v>Neutral</v>
      </c>
      <c r="V775" s="1" t="e">
        <f t="array" aca="1" ref="V775:W775" ca="1">xlookup(C775,'Dataset 2 (LOOKUP)'!$A$2:$A$135,'Dataset 2 (LOOKUP)'!$B$2:$C$135,"")</f>
        <v>#NAME?</v>
      </c>
      <c r="W775" s="1" t="e">
        <f ca="1"/>
        <v>#NAME?</v>
      </c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5.75" customHeight="1">
      <c r="A776" s="8">
        <v>3113</v>
      </c>
      <c r="B776" s="1" t="s">
        <v>33</v>
      </c>
      <c r="C776" s="9" t="s">
        <v>64</v>
      </c>
      <c r="D776" s="10">
        <v>31023</v>
      </c>
      <c r="E776" s="1" t="s">
        <v>35</v>
      </c>
      <c r="F776" s="1" t="s">
        <v>41</v>
      </c>
      <c r="G776" s="1" t="s">
        <v>41</v>
      </c>
      <c r="H776" s="8">
        <v>3294</v>
      </c>
      <c r="I776" s="8" t="s">
        <v>44</v>
      </c>
      <c r="J776" s="8">
        <v>3</v>
      </c>
      <c r="K776" s="8">
        <v>4</v>
      </c>
      <c r="L776" s="8">
        <v>3</v>
      </c>
      <c r="M776" s="8">
        <v>4</v>
      </c>
      <c r="N776" s="8">
        <v>3</v>
      </c>
      <c r="O776" s="8">
        <v>1</v>
      </c>
      <c r="P776" s="8">
        <v>3</v>
      </c>
      <c r="Q776" s="8">
        <v>3</v>
      </c>
      <c r="R776" s="8">
        <v>3</v>
      </c>
      <c r="S776" s="1" t="s">
        <v>39</v>
      </c>
      <c r="T776" s="1">
        <f t="shared" ca="1" si="0"/>
        <v>39</v>
      </c>
      <c r="U776" s="1" t="str">
        <f t="shared" si="1"/>
        <v>Neutral</v>
      </c>
      <c r="V776" s="1" t="e">
        <f t="array" aca="1" ref="V776:W776" ca="1">xlookup(C776,'Dataset 2 (LOOKUP)'!$A$2:$A$135,'Dataset 2 (LOOKUP)'!$B$2:$C$135,"")</f>
        <v>#NAME?</v>
      </c>
      <c r="W776" s="1" t="e">
        <f ca="1"/>
        <v>#NAME?</v>
      </c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5.75" customHeight="1">
      <c r="A777" s="8">
        <v>2789</v>
      </c>
      <c r="B777" s="1" t="s">
        <v>33</v>
      </c>
      <c r="C777" s="9" t="s">
        <v>57</v>
      </c>
      <c r="D777" s="10">
        <v>43731</v>
      </c>
      <c r="E777" s="1" t="s">
        <v>35</v>
      </c>
      <c r="F777" s="1" t="s">
        <v>41</v>
      </c>
      <c r="G777" s="1" t="s">
        <v>41</v>
      </c>
      <c r="H777" s="8">
        <v>765</v>
      </c>
      <c r="I777" s="8" t="s">
        <v>38</v>
      </c>
      <c r="J777" s="8">
        <v>2</v>
      </c>
      <c r="K777" s="8">
        <v>1</v>
      </c>
      <c r="L777" s="8">
        <v>3</v>
      </c>
      <c r="M777" s="8">
        <v>4</v>
      </c>
      <c r="N777" s="8">
        <v>4</v>
      </c>
      <c r="O777" s="8">
        <v>2</v>
      </c>
      <c r="P777" s="8">
        <v>3</v>
      </c>
      <c r="Q777" s="8">
        <v>3</v>
      </c>
      <c r="R777" s="8">
        <v>3</v>
      </c>
      <c r="S777" s="1" t="s">
        <v>39</v>
      </c>
      <c r="T777" s="1">
        <f t="shared" ca="1" si="0"/>
        <v>4</v>
      </c>
      <c r="U777" s="1" t="str">
        <f t="shared" si="1"/>
        <v>Neutral</v>
      </c>
      <c r="V777" s="1" t="e">
        <f t="array" aca="1" ref="V777:W777" ca="1">xlookup(C777,'Dataset 2 (LOOKUP)'!$A$2:$A$135,'Dataset 2 (LOOKUP)'!$B$2:$C$135,"")</f>
        <v>#NAME?</v>
      </c>
      <c r="W777" s="1" t="e">
        <f ca="1"/>
        <v>#NAME?</v>
      </c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5.75" customHeight="1">
      <c r="A778" s="8">
        <v>2153</v>
      </c>
      <c r="B778" s="1" t="s">
        <v>42</v>
      </c>
      <c r="C778" s="9" t="s">
        <v>106</v>
      </c>
      <c r="D778" s="10">
        <v>17214</v>
      </c>
      <c r="E778" s="1" t="s">
        <v>35</v>
      </c>
      <c r="F778" s="1" t="s">
        <v>36</v>
      </c>
      <c r="G778" s="1" t="s">
        <v>41</v>
      </c>
      <c r="H778" s="8">
        <v>685</v>
      </c>
      <c r="I778" s="8" t="s">
        <v>38</v>
      </c>
      <c r="J778" s="8">
        <v>2</v>
      </c>
      <c r="K778" s="8">
        <v>5</v>
      </c>
      <c r="L778" s="8">
        <v>3</v>
      </c>
      <c r="M778" s="8">
        <v>5</v>
      </c>
      <c r="N778" s="8">
        <v>4</v>
      </c>
      <c r="O778" s="8">
        <v>5</v>
      </c>
      <c r="P778" s="8">
        <v>3</v>
      </c>
      <c r="Q778" s="8">
        <v>3</v>
      </c>
      <c r="R778" s="8">
        <v>3</v>
      </c>
      <c r="S778" s="1" t="s">
        <v>39</v>
      </c>
      <c r="T778" s="1">
        <f t="shared" ca="1" si="0"/>
        <v>76</v>
      </c>
      <c r="U778" s="1" t="str">
        <f t="shared" si="1"/>
        <v>Neutral</v>
      </c>
      <c r="V778" s="1" t="e">
        <f t="array" aca="1" ref="V778:W778" ca="1">xlookup(C778,'Dataset 2 (LOOKUP)'!$A$2:$A$135,'Dataset 2 (LOOKUP)'!$B$2:$C$135,"")</f>
        <v>#NAME?</v>
      </c>
      <c r="W778" s="1" t="e">
        <f ca="1"/>
        <v>#NAME?</v>
      </c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5.75" customHeight="1">
      <c r="A779" s="8">
        <v>2709</v>
      </c>
      <c r="B779" s="1" t="s">
        <v>33</v>
      </c>
      <c r="C779" s="9" t="s">
        <v>76</v>
      </c>
      <c r="D779" s="10">
        <v>40154</v>
      </c>
      <c r="E779" s="1" t="s">
        <v>35</v>
      </c>
      <c r="F779" s="1" t="s">
        <v>36</v>
      </c>
      <c r="G779" s="1" t="s">
        <v>37</v>
      </c>
      <c r="H779" s="8">
        <v>562</v>
      </c>
      <c r="I779" s="8" t="s">
        <v>44</v>
      </c>
      <c r="J779" s="8">
        <v>1</v>
      </c>
      <c r="K779" s="8">
        <v>4</v>
      </c>
      <c r="L779" s="8">
        <v>2</v>
      </c>
      <c r="M779" s="8">
        <v>4</v>
      </c>
      <c r="N779" s="8">
        <v>4</v>
      </c>
      <c r="O779" s="8">
        <v>1</v>
      </c>
      <c r="P779" s="8">
        <v>4</v>
      </c>
      <c r="Q779" s="8">
        <v>5</v>
      </c>
      <c r="R779" s="8">
        <v>5</v>
      </c>
      <c r="S779" s="1" t="s">
        <v>39</v>
      </c>
      <c r="T779" s="1">
        <f t="shared" ca="1" si="0"/>
        <v>14</v>
      </c>
      <c r="U779" s="1" t="str">
        <f t="shared" si="1"/>
        <v>Neutral</v>
      </c>
      <c r="V779" s="1" t="e">
        <f t="array" aca="1" ref="V779:W779" ca="1">xlookup(C779,'Dataset 2 (LOOKUP)'!$A$2:$A$135,'Dataset 2 (LOOKUP)'!$B$2:$C$135,"")</f>
        <v>#NAME?</v>
      </c>
      <c r="W779" s="1" t="e">
        <f ca="1"/>
        <v>#NAME?</v>
      </c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5.75" customHeight="1">
      <c r="A780" s="8">
        <v>2159</v>
      </c>
      <c r="B780" s="1" t="s">
        <v>42</v>
      </c>
      <c r="C780" s="9" t="s">
        <v>106</v>
      </c>
      <c r="D780" s="10">
        <v>33960</v>
      </c>
      <c r="E780" s="1" t="s">
        <v>35</v>
      </c>
      <c r="F780" s="1" t="s">
        <v>41</v>
      </c>
      <c r="G780" s="1" t="s">
        <v>41</v>
      </c>
      <c r="H780" s="8">
        <v>685</v>
      </c>
      <c r="I780" s="8" t="s">
        <v>44</v>
      </c>
      <c r="J780" s="8">
        <v>4</v>
      </c>
      <c r="K780" s="8">
        <v>5</v>
      </c>
      <c r="L780" s="8">
        <v>5</v>
      </c>
      <c r="M780" s="8">
        <v>4</v>
      </c>
      <c r="N780" s="8">
        <v>4</v>
      </c>
      <c r="O780" s="8">
        <v>4</v>
      </c>
      <c r="P780" s="8">
        <v>5</v>
      </c>
      <c r="Q780" s="8">
        <v>4</v>
      </c>
      <c r="R780" s="8">
        <v>5</v>
      </c>
      <c r="S780" s="1" t="s">
        <v>50</v>
      </c>
      <c r="T780" s="1">
        <f t="shared" ca="1" si="0"/>
        <v>31</v>
      </c>
      <c r="U780" s="1" t="str">
        <f t="shared" si="1"/>
        <v>Positive</v>
      </c>
      <c r="V780" s="1" t="e">
        <f t="array" aca="1" ref="V780:W780" ca="1">xlookup(C780,'Dataset 2 (LOOKUP)'!$A$2:$A$135,'Dataset 2 (LOOKUP)'!$B$2:$C$135,"")</f>
        <v>#NAME?</v>
      </c>
      <c r="W780" s="1" t="e">
        <f ca="1"/>
        <v>#NAME?</v>
      </c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5.75" customHeight="1">
      <c r="A781" s="8">
        <v>565</v>
      </c>
      <c r="B781" s="1" t="s">
        <v>42</v>
      </c>
      <c r="C781" s="9" t="s">
        <v>49</v>
      </c>
      <c r="D781" s="10">
        <v>19905</v>
      </c>
      <c r="E781" s="1" t="s">
        <v>35</v>
      </c>
      <c r="F781" s="1" t="s">
        <v>41</v>
      </c>
      <c r="G781" s="1" t="s">
        <v>41</v>
      </c>
      <c r="H781" s="8">
        <v>3235</v>
      </c>
      <c r="I781" s="8" t="s">
        <v>44</v>
      </c>
      <c r="J781" s="8">
        <v>2</v>
      </c>
      <c r="K781" s="8">
        <v>5</v>
      </c>
      <c r="L781" s="8">
        <v>4</v>
      </c>
      <c r="M781" s="8">
        <v>4</v>
      </c>
      <c r="N781" s="8">
        <v>3</v>
      </c>
      <c r="O781" s="8">
        <v>2</v>
      </c>
      <c r="P781" s="8">
        <v>4</v>
      </c>
      <c r="Q781" s="8">
        <v>4</v>
      </c>
      <c r="R781" s="8">
        <v>4</v>
      </c>
      <c r="S781" s="1" t="s">
        <v>50</v>
      </c>
      <c r="T781" s="1">
        <f t="shared" ca="1" si="0"/>
        <v>69</v>
      </c>
      <c r="U781" s="1" t="str">
        <f t="shared" si="1"/>
        <v>Positive</v>
      </c>
      <c r="V781" s="1" t="e">
        <f t="array" aca="1" ref="V781:W781" ca="1">xlookup(C781,'Dataset 2 (LOOKUP)'!$A$2:$A$135,'Dataset 2 (LOOKUP)'!$B$2:$C$135,"")</f>
        <v>#NAME?</v>
      </c>
      <c r="W781" s="1" t="e">
        <f ca="1"/>
        <v>#NAME?</v>
      </c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5.75" customHeight="1">
      <c r="A782" s="8">
        <v>703</v>
      </c>
      <c r="B782" s="1" t="s">
        <v>42</v>
      </c>
      <c r="C782" s="9" t="s">
        <v>49</v>
      </c>
      <c r="D782" s="10">
        <v>23071</v>
      </c>
      <c r="E782" s="1" t="s">
        <v>55</v>
      </c>
      <c r="F782" s="1" t="s">
        <v>41</v>
      </c>
      <c r="G782" s="1" t="s">
        <v>41</v>
      </c>
      <c r="H782" s="8">
        <v>134</v>
      </c>
      <c r="I782" s="8" t="s">
        <v>44</v>
      </c>
      <c r="J782" s="8">
        <v>2</v>
      </c>
      <c r="K782" s="8">
        <v>5</v>
      </c>
      <c r="L782" s="8">
        <v>5</v>
      </c>
      <c r="M782" s="8">
        <v>4</v>
      </c>
      <c r="N782" s="8">
        <v>4</v>
      </c>
      <c r="O782" s="8">
        <v>4</v>
      </c>
      <c r="P782" s="8">
        <v>4</v>
      </c>
      <c r="Q782" s="8">
        <v>4</v>
      </c>
      <c r="R782" s="8">
        <v>4</v>
      </c>
      <c r="S782" s="1" t="s">
        <v>56</v>
      </c>
      <c r="T782" s="1">
        <f t="shared" ca="1" si="0"/>
        <v>60</v>
      </c>
      <c r="U782" s="1" t="str">
        <f t="shared" si="1"/>
        <v>Negative</v>
      </c>
      <c r="V782" s="1" t="e">
        <f t="array" aca="1" ref="V782:W782" ca="1">xlookup(C782,'Dataset 2 (LOOKUP)'!$A$2:$A$135,'Dataset 2 (LOOKUP)'!$B$2:$C$135,"")</f>
        <v>#NAME?</v>
      </c>
      <c r="W782" s="1" t="e">
        <f ca="1"/>
        <v>#NAME?</v>
      </c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5.75" customHeight="1">
      <c r="A783" s="8">
        <v>3042</v>
      </c>
      <c r="B783" s="1" t="s">
        <v>42</v>
      </c>
      <c r="C783" s="9" t="s">
        <v>0</v>
      </c>
      <c r="D783" s="10">
        <v>17238</v>
      </c>
      <c r="E783" s="1" t="s">
        <v>55</v>
      </c>
      <c r="F783" s="1" t="s">
        <v>41</v>
      </c>
      <c r="G783" s="1" t="s">
        <v>37</v>
      </c>
      <c r="H783" s="8">
        <v>489</v>
      </c>
      <c r="I783" s="8" t="s">
        <v>38</v>
      </c>
      <c r="J783" s="8">
        <v>3</v>
      </c>
      <c r="K783" s="8">
        <v>4</v>
      </c>
      <c r="L783" s="8">
        <v>2</v>
      </c>
      <c r="M783" s="8">
        <v>4</v>
      </c>
      <c r="N783" s="8">
        <v>4</v>
      </c>
      <c r="O783" s="8">
        <v>4</v>
      </c>
      <c r="P783" s="8">
        <v>3</v>
      </c>
      <c r="Q783" s="8">
        <v>4</v>
      </c>
      <c r="R783" s="8">
        <v>3</v>
      </c>
      <c r="S783" s="1" t="s">
        <v>39</v>
      </c>
      <c r="T783" s="1">
        <f t="shared" ca="1" si="0"/>
        <v>76</v>
      </c>
      <c r="U783" s="1" t="str">
        <f t="shared" si="1"/>
        <v>Neutral</v>
      </c>
      <c r="V783" s="1" t="e">
        <f t="array" aca="1" ref="V783:W783" ca="1">xlookup(C783,'Dataset 2 (LOOKUP)'!$A$2:$A$135,'Dataset 2 (LOOKUP)'!$B$2:$C$135,"")</f>
        <v>#NAME?</v>
      </c>
      <c r="W783" s="1" t="e">
        <f ca="1"/>
        <v>#NAME?</v>
      </c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5.75" customHeight="1">
      <c r="A784" s="8">
        <v>2715</v>
      </c>
      <c r="B784" s="1" t="s">
        <v>42</v>
      </c>
      <c r="C784" s="9" t="s">
        <v>130</v>
      </c>
      <c r="D784" s="10">
        <v>39144</v>
      </c>
      <c r="E784" s="1" t="s">
        <v>35</v>
      </c>
      <c r="F784" s="1" t="s">
        <v>36</v>
      </c>
      <c r="G784" s="1" t="s">
        <v>37</v>
      </c>
      <c r="H784" s="8">
        <v>562</v>
      </c>
      <c r="I784" s="8" t="s">
        <v>38</v>
      </c>
      <c r="J784" s="8">
        <v>3</v>
      </c>
      <c r="K784" s="8">
        <v>2</v>
      </c>
      <c r="L784" s="8">
        <v>3</v>
      </c>
      <c r="M784" s="8">
        <v>3</v>
      </c>
      <c r="N784" s="8">
        <v>3</v>
      </c>
      <c r="O784" s="8">
        <v>3</v>
      </c>
      <c r="P784" s="8">
        <v>3</v>
      </c>
      <c r="Q784" s="8">
        <v>3</v>
      </c>
      <c r="R784" s="8">
        <v>3</v>
      </c>
      <c r="S784" s="1" t="s">
        <v>39</v>
      </c>
      <c r="T784" s="1">
        <f t="shared" ca="1" si="0"/>
        <v>16</v>
      </c>
      <c r="U784" s="1" t="str">
        <f t="shared" si="1"/>
        <v>Neutral</v>
      </c>
      <c r="V784" s="1" t="e">
        <f t="array" aca="1" ref="V784:W784" ca="1">xlookup(C784,'Dataset 2 (LOOKUP)'!$A$2:$A$135,'Dataset 2 (LOOKUP)'!$B$2:$C$135,"")</f>
        <v>#NAME?</v>
      </c>
      <c r="W784" s="1" t="e">
        <f ca="1"/>
        <v>#NAME?</v>
      </c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5.75" customHeight="1">
      <c r="A785" s="8">
        <v>1874</v>
      </c>
      <c r="B785" s="1" t="s">
        <v>42</v>
      </c>
      <c r="C785" s="9" t="s">
        <v>49</v>
      </c>
      <c r="D785" s="10">
        <v>17173</v>
      </c>
      <c r="E785" s="1" t="s">
        <v>35</v>
      </c>
      <c r="F785" s="1" t="s">
        <v>41</v>
      </c>
      <c r="G785" s="1" t="s">
        <v>37</v>
      </c>
      <c r="H785" s="8">
        <v>931</v>
      </c>
      <c r="I785" s="8" t="s">
        <v>38</v>
      </c>
      <c r="J785" s="8">
        <v>4</v>
      </c>
      <c r="K785" s="8">
        <v>4</v>
      </c>
      <c r="L785" s="8">
        <v>4</v>
      </c>
      <c r="M785" s="8">
        <v>3</v>
      </c>
      <c r="N785" s="8">
        <v>3</v>
      </c>
      <c r="O785" s="8">
        <v>3</v>
      </c>
      <c r="P785" s="8">
        <v>4</v>
      </c>
      <c r="Q785" s="8">
        <v>3</v>
      </c>
      <c r="R785" s="8">
        <v>3</v>
      </c>
      <c r="S785" s="1" t="s">
        <v>39</v>
      </c>
      <c r="T785" s="1">
        <f t="shared" ca="1" si="0"/>
        <v>77</v>
      </c>
      <c r="U785" s="1" t="str">
        <f t="shared" si="1"/>
        <v>Neutral</v>
      </c>
      <c r="V785" s="1" t="e">
        <f t="array" aca="1" ref="V785:W785" ca="1">xlookup(C785,'Dataset 2 (LOOKUP)'!$A$2:$A$135,'Dataset 2 (LOOKUP)'!$B$2:$C$135,"")</f>
        <v>#NAME?</v>
      </c>
      <c r="W785" s="1" t="e">
        <f ca="1"/>
        <v>#NAME?</v>
      </c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5.75" customHeight="1">
      <c r="A786" s="8">
        <v>724</v>
      </c>
      <c r="B786" s="1" t="s">
        <v>42</v>
      </c>
      <c r="C786" s="9" t="s">
        <v>59</v>
      </c>
      <c r="D786" s="10">
        <v>34897</v>
      </c>
      <c r="E786" s="1" t="s">
        <v>35</v>
      </c>
      <c r="F786" s="1" t="s">
        <v>41</v>
      </c>
      <c r="G786" s="1" t="s">
        <v>41</v>
      </c>
      <c r="H786" s="8">
        <v>3934</v>
      </c>
      <c r="I786" s="8" t="s">
        <v>38</v>
      </c>
      <c r="J786" s="8">
        <v>4</v>
      </c>
      <c r="K786" s="8">
        <v>2</v>
      </c>
      <c r="L786" s="8">
        <v>1</v>
      </c>
      <c r="M786" s="8">
        <v>2</v>
      </c>
      <c r="N786" s="8">
        <v>4</v>
      </c>
      <c r="O786" s="8">
        <v>1</v>
      </c>
      <c r="P786" s="8">
        <v>1</v>
      </c>
      <c r="Q786" s="8">
        <v>1</v>
      </c>
      <c r="R786" s="8">
        <v>2</v>
      </c>
      <c r="S786" s="1" t="s">
        <v>56</v>
      </c>
      <c r="T786" s="1">
        <f t="shared" ca="1" si="0"/>
        <v>28</v>
      </c>
      <c r="U786" s="1" t="str">
        <f t="shared" si="1"/>
        <v>Negative</v>
      </c>
      <c r="V786" s="1" t="e">
        <f t="array" aca="1" ref="V786:W786" ca="1">xlookup(C786,'Dataset 2 (LOOKUP)'!$A$2:$A$135,'Dataset 2 (LOOKUP)'!$B$2:$C$135,"")</f>
        <v>#NAME?</v>
      </c>
      <c r="W786" s="1" t="e">
        <f ca="1"/>
        <v>#NAME?</v>
      </c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5.75" customHeight="1">
      <c r="A787" s="8">
        <v>1640</v>
      </c>
      <c r="B787" s="1" t="s">
        <v>33</v>
      </c>
      <c r="C787" s="9" t="s">
        <v>57</v>
      </c>
      <c r="D787" s="10">
        <v>16960</v>
      </c>
      <c r="E787" s="1" t="s">
        <v>35</v>
      </c>
      <c r="F787" s="1" t="s">
        <v>36</v>
      </c>
      <c r="G787" s="1" t="s">
        <v>48</v>
      </c>
      <c r="H787" s="8">
        <v>999</v>
      </c>
      <c r="I787" s="8" t="s">
        <v>38</v>
      </c>
      <c r="J787" s="8">
        <v>1</v>
      </c>
      <c r="K787" s="8">
        <v>3</v>
      </c>
      <c r="L787" s="8">
        <v>3</v>
      </c>
      <c r="M787" s="8">
        <v>2</v>
      </c>
      <c r="N787" s="8">
        <v>2</v>
      </c>
      <c r="O787" s="8">
        <v>2</v>
      </c>
      <c r="P787" s="8">
        <v>4</v>
      </c>
      <c r="Q787" s="8">
        <v>2</v>
      </c>
      <c r="R787" s="8">
        <v>5</v>
      </c>
      <c r="S787" s="1" t="s">
        <v>39</v>
      </c>
      <c r="T787" s="1">
        <f t="shared" ca="1" si="0"/>
        <v>77</v>
      </c>
      <c r="U787" s="1" t="str">
        <f t="shared" si="1"/>
        <v>Neutral</v>
      </c>
      <c r="V787" s="1" t="e">
        <f t="array" aca="1" ref="V787:W787" ca="1">xlookup(C787,'Dataset 2 (LOOKUP)'!$A$2:$A$135,'Dataset 2 (LOOKUP)'!$B$2:$C$135,"")</f>
        <v>#NAME?</v>
      </c>
      <c r="W787" s="1" t="e">
        <f ca="1"/>
        <v>#NAME?</v>
      </c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5.75" customHeight="1">
      <c r="A788" s="8">
        <v>1784</v>
      </c>
      <c r="B788" s="1" t="s">
        <v>33</v>
      </c>
      <c r="C788" s="9" t="s">
        <v>65</v>
      </c>
      <c r="D788" s="10">
        <v>24822</v>
      </c>
      <c r="E788" s="1" t="s">
        <v>55</v>
      </c>
      <c r="F788" s="1" t="s">
        <v>41</v>
      </c>
      <c r="G788" s="1" t="s">
        <v>41</v>
      </c>
      <c r="H788" s="8">
        <v>408</v>
      </c>
      <c r="I788" s="8" t="s">
        <v>38</v>
      </c>
      <c r="J788" s="8">
        <v>2</v>
      </c>
      <c r="K788" s="8">
        <v>3</v>
      </c>
      <c r="L788" s="8">
        <v>4</v>
      </c>
      <c r="M788" s="8">
        <v>5</v>
      </c>
      <c r="N788" s="8">
        <v>2</v>
      </c>
      <c r="O788" s="8">
        <v>2</v>
      </c>
      <c r="P788" s="8">
        <v>5</v>
      </c>
      <c r="Q788" s="8">
        <v>2</v>
      </c>
      <c r="R788" s="8">
        <v>5</v>
      </c>
      <c r="S788" s="1" t="s">
        <v>39</v>
      </c>
      <c r="T788" s="1">
        <f t="shared" ca="1" si="0"/>
        <v>56</v>
      </c>
      <c r="U788" s="1" t="str">
        <f t="shared" si="1"/>
        <v>Neutral</v>
      </c>
      <c r="V788" s="1" t="e">
        <f t="array" aca="1" ref="V788:W788" ca="1">xlookup(C788,'Dataset 2 (LOOKUP)'!$A$2:$A$135,'Dataset 2 (LOOKUP)'!$B$2:$C$135,"")</f>
        <v>#NAME?</v>
      </c>
      <c r="W788" s="1" t="e">
        <f ca="1"/>
        <v>#NAME?</v>
      </c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5.75" customHeight="1">
      <c r="A789" s="8">
        <v>989</v>
      </c>
      <c r="B789" s="1" t="s">
        <v>33</v>
      </c>
      <c r="C789" s="9" t="s">
        <v>83</v>
      </c>
      <c r="D789" s="10">
        <v>34181</v>
      </c>
      <c r="E789" s="1" t="s">
        <v>35</v>
      </c>
      <c r="F789" s="1" t="s">
        <v>41</v>
      </c>
      <c r="G789" s="1" t="s">
        <v>37</v>
      </c>
      <c r="H789" s="8">
        <v>158</v>
      </c>
      <c r="I789" s="8" t="s">
        <v>38</v>
      </c>
      <c r="J789" s="8">
        <v>5</v>
      </c>
      <c r="K789" s="8">
        <v>2</v>
      </c>
      <c r="L789" s="8">
        <v>4</v>
      </c>
      <c r="M789" s="8">
        <v>3</v>
      </c>
      <c r="N789" s="8">
        <v>4</v>
      </c>
      <c r="O789" s="8">
        <v>1</v>
      </c>
      <c r="P789" s="8">
        <v>4</v>
      </c>
      <c r="Q789" s="8">
        <v>4</v>
      </c>
      <c r="R789" s="8">
        <v>4</v>
      </c>
      <c r="S789" s="1" t="s">
        <v>56</v>
      </c>
      <c r="T789" s="1">
        <f t="shared" ca="1" si="0"/>
        <v>30</v>
      </c>
      <c r="U789" s="1" t="str">
        <f t="shared" si="1"/>
        <v>Negative</v>
      </c>
      <c r="V789" s="1" t="e">
        <f t="array" aca="1" ref="V789:W789" ca="1">xlookup(C789,'Dataset 2 (LOOKUP)'!$A$2:$A$135,'Dataset 2 (LOOKUP)'!$B$2:$C$135,"")</f>
        <v>#NAME?</v>
      </c>
      <c r="W789" s="1" t="e">
        <f ca="1"/>
        <v>#NAME?</v>
      </c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5.75" customHeight="1">
      <c r="A790" s="8">
        <v>884</v>
      </c>
      <c r="B790" s="1" t="s">
        <v>42</v>
      </c>
      <c r="C790" s="9" t="s">
        <v>71</v>
      </c>
      <c r="D790" s="10">
        <v>30951</v>
      </c>
      <c r="E790" s="1" t="s">
        <v>35</v>
      </c>
      <c r="F790" s="1" t="s">
        <v>41</v>
      </c>
      <c r="G790" s="1" t="s">
        <v>41</v>
      </c>
      <c r="H790" s="8">
        <v>396</v>
      </c>
      <c r="I790" s="8" t="s">
        <v>38</v>
      </c>
      <c r="J790" s="8">
        <v>5</v>
      </c>
      <c r="K790" s="8">
        <v>5</v>
      </c>
      <c r="L790" s="8">
        <v>3</v>
      </c>
      <c r="M790" s="8">
        <v>4</v>
      </c>
      <c r="N790" s="8">
        <v>3</v>
      </c>
      <c r="O790" s="8">
        <v>3</v>
      </c>
      <c r="P790" s="8">
        <v>3</v>
      </c>
      <c r="Q790" s="8">
        <v>3</v>
      </c>
      <c r="R790" s="8">
        <v>3</v>
      </c>
      <c r="S790" s="1" t="s">
        <v>50</v>
      </c>
      <c r="T790" s="1">
        <f t="shared" ca="1" si="0"/>
        <v>39</v>
      </c>
      <c r="U790" s="1" t="str">
        <f t="shared" si="1"/>
        <v>Positive</v>
      </c>
      <c r="V790" s="1" t="e">
        <f t="array" aca="1" ref="V790:W790" ca="1">xlookup(C790,'Dataset 2 (LOOKUP)'!$A$2:$A$135,'Dataset 2 (LOOKUP)'!$B$2:$C$135,"")</f>
        <v>#NAME?</v>
      </c>
      <c r="W790" s="1" t="e">
        <f ca="1"/>
        <v>#NAME?</v>
      </c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5.75" customHeight="1">
      <c r="A791" s="8">
        <v>2135</v>
      </c>
      <c r="B791" s="1" t="s">
        <v>33</v>
      </c>
      <c r="C791" s="9" t="s">
        <v>105</v>
      </c>
      <c r="D791" s="10">
        <v>20137</v>
      </c>
      <c r="E791" s="1" t="s">
        <v>35</v>
      </c>
      <c r="F791" s="1" t="s">
        <v>36</v>
      </c>
      <c r="G791" s="1" t="s">
        <v>37</v>
      </c>
      <c r="H791" s="8">
        <v>431</v>
      </c>
      <c r="I791" s="8" t="s">
        <v>44</v>
      </c>
      <c r="J791" s="8">
        <v>5</v>
      </c>
      <c r="K791" s="8">
        <v>2</v>
      </c>
      <c r="L791" s="8">
        <v>2</v>
      </c>
      <c r="M791" s="8">
        <v>2</v>
      </c>
      <c r="N791" s="8">
        <v>5</v>
      </c>
      <c r="O791" s="8">
        <v>2</v>
      </c>
      <c r="P791" s="8">
        <v>2</v>
      </c>
      <c r="Q791" s="8">
        <v>2</v>
      </c>
      <c r="R791" s="8">
        <v>2</v>
      </c>
      <c r="S791" s="1" t="s">
        <v>50</v>
      </c>
      <c r="T791" s="1">
        <f t="shared" ca="1" si="0"/>
        <v>68</v>
      </c>
      <c r="U791" s="1" t="str">
        <f t="shared" si="1"/>
        <v>Positive</v>
      </c>
      <c r="V791" s="1" t="e">
        <f t="array" aca="1" ref="V791:W791" ca="1">xlookup(C791,'Dataset 2 (LOOKUP)'!$A$2:$A$135,'Dataset 2 (LOOKUP)'!$B$2:$C$135,"")</f>
        <v>#NAME?</v>
      </c>
      <c r="W791" s="1" t="e">
        <f ca="1"/>
        <v>#NAME?</v>
      </c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5.75" customHeight="1">
      <c r="A792" s="8">
        <v>1721</v>
      </c>
      <c r="B792" s="1" t="s">
        <v>33</v>
      </c>
      <c r="C792" s="9" t="s">
        <v>34</v>
      </c>
      <c r="D792" s="10">
        <v>21937</v>
      </c>
      <c r="E792" s="1" t="s">
        <v>55</v>
      </c>
      <c r="F792" s="1" t="s">
        <v>41</v>
      </c>
      <c r="G792" s="1" t="s">
        <v>37</v>
      </c>
      <c r="H792" s="8">
        <v>364</v>
      </c>
      <c r="I792" s="8" t="s">
        <v>44</v>
      </c>
      <c r="J792" s="8">
        <v>2</v>
      </c>
      <c r="K792" s="8">
        <v>2</v>
      </c>
      <c r="L792" s="8">
        <v>4</v>
      </c>
      <c r="M792" s="8">
        <v>2</v>
      </c>
      <c r="N792" s="8">
        <v>2</v>
      </c>
      <c r="O792" s="8">
        <v>2</v>
      </c>
      <c r="P792" s="8">
        <v>3</v>
      </c>
      <c r="Q792" s="8">
        <v>2</v>
      </c>
      <c r="R792" s="8">
        <v>3</v>
      </c>
      <c r="S792" s="1" t="s">
        <v>39</v>
      </c>
      <c r="T792" s="1">
        <f t="shared" ca="1" si="0"/>
        <v>64</v>
      </c>
      <c r="U792" s="1" t="str">
        <f t="shared" si="1"/>
        <v>Neutral</v>
      </c>
      <c r="V792" s="1" t="e">
        <f t="array" aca="1" ref="V792:W792" ca="1">xlookup(C792,'Dataset 2 (LOOKUP)'!$A$2:$A$135,'Dataset 2 (LOOKUP)'!$B$2:$C$135,"")</f>
        <v>#NAME?</v>
      </c>
      <c r="W792" s="1" t="e">
        <f ca="1"/>
        <v>#NAME?</v>
      </c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5.75" customHeight="1">
      <c r="A793" s="8">
        <v>2346</v>
      </c>
      <c r="B793" s="1" t="s">
        <v>33</v>
      </c>
      <c r="C793" s="9" t="s">
        <v>114</v>
      </c>
      <c r="D793" s="10">
        <v>22123</v>
      </c>
      <c r="E793" s="1" t="s">
        <v>35</v>
      </c>
      <c r="F793" s="1" t="s">
        <v>41</v>
      </c>
      <c r="G793" s="1" t="s">
        <v>48</v>
      </c>
      <c r="H793" s="8">
        <v>525</v>
      </c>
      <c r="I793" s="8" t="s">
        <v>44</v>
      </c>
      <c r="J793" s="8">
        <v>1</v>
      </c>
      <c r="K793" s="8">
        <v>1</v>
      </c>
      <c r="L793" s="8">
        <v>3</v>
      </c>
      <c r="M793" s="8">
        <v>4</v>
      </c>
      <c r="N793" s="8">
        <v>2</v>
      </c>
      <c r="O793" s="8">
        <v>3</v>
      </c>
      <c r="P793" s="8">
        <v>3</v>
      </c>
      <c r="Q793" s="8">
        <v>3</v>
      </c>
      <c r="R793" s="8">
        <v>3</v>
      </c>
      <c r="S793" s="1" t="s">
        <v>39</v>
      </c>
      <c r="T793" s="1">
        <f t="shared" ca="1" si="0"/>
        <v>63</v>
      </c>
      <c r="U793" s="1" t="str">
        <f t="shared" si="1"/>
        <v>Neutral</v>
      </c>
      <c r="V793" s="1" t="e">
        <f t="array" aca="1" ref="V793:W793" ca="1">xlookup(C793,'Dataset 2 (LOOKUP)'!$A$2:$A$135,'Dataset 2 (LOOKUP)'!$B$2:$C$135,"")</f>
        <v>#NAME?</v>
      </c>
      <c r="W793" s="1" t="e">
        <f ca="1"/>
        <v>#NAME?</v>
      </c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5.75" customHeight="1">
      <c r="A794" s="8">
        <v>771</v>
      </c>
      <c r="B794" s="1" t="s">
        <v>42</v>
      </c>
      <c r="C794" s="9" t="s">
        <v>78</v>
      </c>
      <c r="D794" s="10">
        <v>27965</v>
      </c>
      <c r="E794" s="1" t="s">
        <v>35</v>
      </c>
      <c r="F794" s="1" t="s">
        <v>41</v>
      </c>
      <c r="G794" s="1" t="s">
        <v>41</v>
      </c>
      <c r="H794" s="8">
        <v>312</v>
      </c>
      <c r="I794" s="8" t="s">
        <v>38</v>
      </c>
      <c r="J794" s="8">
        <v>5</v>
      </c>
      <c r="K794" s="8">
        <v>3</v>
      </c>
      <c r="L794" s="8">
        <v>5</v>
      </c>
      <c r="M794" s="8">
        <v>5</v>
      </c>
      <c r="N794" s="8">
        <v>3</v>
      </c>
      <c r="O794" s="8">
        <v>3</v>
      </c>
      <c r="P794" s="8">
        <v>5</v>
      </c>
      <c r="Q794" s="8">
        <v>5</v>
      </c>
      <c r="R794" s="8">
        <v>5</v>
      </c>
      <c r="S794" s="1" t="s">
        <v>50</v>
      </c>
      <c r="T794" s="1">
        <f t="shared" ca="1" si="0"/>
        <v>47</v>
      </c>
      <c r="U794" s="1" t="str">
        <f t="shared" si="1"/>
        <v>Positive</v>
      </c>
      <c r="V794" s="1" t="e">
        <f t="array" aca="1" ref="V794:W794" ca="1">xlookup(C794,'Dataset 2 (LOOKUP)'!$A$2:$A$135,'Dataset 2 (LOOKUP)'!$B$2:$C$135,"")</f>
        <v>#NAME?</v>
      </c>
      <c r="W794" s="1" t="e">
        <f ca="1"/>
        <v>#NAME?</v>
      </c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5.75" customHeight="1">
      <c r="A795" s="8">
        <v>525</v>
      </c>
      <c r="B795" s="1" t="s">
        <v>33</v>
      </c>
      <c r="C795" s="9" t="s">
        <v>71</v>
      </c>
      <c r="D795" s="10">
        <v>36397</v>
      </c>
      <c r="E795" s="1" t="s">
        <v>35</v>
      </c>
      <c r="F795" s="1" t="s">
        <v>41</v>
      </c>
      <c r="G795" s="1" t="s">
        <v>41</v>
      </c>
      <c r="H795" s="8">
        <v>134</v>
      </c>
      <c r="I795" s="8" t="s">
        <v>44</v>
      </c>
      <c r="J795" s="8">
        <v>2</v>
      </c>
      <c r="K795" s="8">
        <v>5</v>
      </c>
      <c r="L795" s="8">
        <v>5</v>
      </c>
      <c r="M795" s="8">
        <v>5</v>
      </c>
      <c r="N795" s="8">
        <v>4</v>
      </c>
      <c r="O795" s="8">
        <v>4</v>
      </c>
      <c r="P795" s="8">
        <v>4</v>
      </c>
      <c r="Q795" s="8">
        <v>4</v>
      </c>
      <c r="R795" s="8">
        <v>5</v>
      </c>
      <c r="S795" s="1" t="s">
        <v>50</v>
      </c>
      <c r="T795" s="1">
        <f t="shared" ca="1" si="0"/>
        <v>24</v>
      </c>
      <c r="U795" s="1" t="str">
        <f t="shared" si="1"/>
        <v>Positive</v>
      </c>
      <c r="V795" s="1" t="e">
        <f t="array" aca="1" ref="V795:W795" ca="1">xlookup(C795,'Dataset 2 (LOOKUP)'!$A$2:$A$135,'Dataset 2 (LOOKUP)'!$B$2:$C$135,"")</f>
        <v>#NAME?</v>
      </c>
      <c r="W795" s="1" t="e">
        <f ca="1"/>
        <v>#NAME?</v>
      </c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5.75" customHeight="1">
      <c r="A796" s="8">
        <v>1202</v>
      </c>
      <c r="B796" s="1" t="s">
        <v>42</v>
      </c>
      <c r="C796" s="9" t="s">
        <v>83</v>
      </c>
      <c r="D796" s="10">
        <v>16926</v>
      </c>
      <c r="E796" s="1" t="s">
        <v>35</v>
      </c>
      <c r="F796" s="1" t="s">
        <v>36</v>
      </c>
      <c r="G796" s="1" t="s">
        <v>37</v>
      </c>
      <c r="H796" s="8">
        <v>113</v>
      </c>
      <c r="I796" s="8" t="s">
        <v>38</v>
      </c>
      <c r="J796" s="8">
        <v>3</v>
      </c>
      <c r="K796" s="8">
        <v>1</v>
      </c>
      <c r="L796" s="8">
        <v>5</v>
      </c>
      <c r="M796" s="8">
        <v>3</v>
      </c>
      <c r="N796" s="8">
        <v>3</v>
      </c>
      <c r="O796" s="8">
        <v>3</v>
      </c>
      <c r="P796" s="8">
        <v>2</v>
      </c>
      <c r="Q796" s="8">
        <v>3</v>
      </c>
      <c r="R796" s="8">
        <v>2</v>
      </c>
      <c r="S796" s="1" t="s">
        <v>39</v>
      </c>
      <c r="T796" s="1">
        <f t="shared" ca="1" si="0"/>
        <v>77</v>
      </c>
      <c r="U796" s="1" t="str">
        <f t="shared" si="1"/>
        <v>Neutral</v>
      </c>
      <c r="V796" s="1" t="e">
        <f t="array" aca="1" ref="V796:W796" ca="1">xlookup(C796,'Dataset 2 (LOOKUP)'!$A$2:$A$135,'Dataset 2 (LOOKUP)'!$B$2:$C$135,"")</f>
        <v>#NAME?</v>
      </c>
      <c r="W796" s="1" t="e">
        <f ca="1"/>
        <v>#NAME?</v>
      </c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5.75" customHeight="1">
      <c r="A797" s="8">
        <v>1121</v>
      </c>
      <c r="B797" s="1" t="s">
        <v>42</v>
      </c>
      <c r="C797" s="9" t="s">
        <v>90</v>
      </c>
      <c r="D797" s="10">
        <v>29974</v>
      </c>
      <c r="E797" s="1" t="s">
        <v>35</v>
      </c>
      <c r="F797" s="1" t="s">
        <v>36</v>
      </c>
      <c r="G797" s="1" t="s">
        <v>37</v>
      </c>
      <c r="H797" s="8">
        <v>282</v>
      </c>
      <c r="I797" s="8" t="s">
        <v>38</v>
      </c>
      <c r="J797" s="8">
        <v>0</v>
      </c>
      <c r="K797" s="8">
        <v>4</v>
      </c>
      <c r="L797" s="8">
        <v>2</v>
      </c>
      <c r="M797" s="8">
        <v>2</v>
      </c>
      <c r="N797" s="8">
        <v>2</v>
      </c>
      <c r="O797" s="8">
        <v>2</v>
      </c>
      <c r="P797" s="8">
        <v>2</v>
      </c>
      <c r="Q797" s="8">
        <v>2</v>
      </c>
      <c r="R797" s="8">
        <v>2</v>
      </c>
      <c r="S797" s="1" t="s">
        <v>50</v>
      </c>
      <c r="T797" s="1">
        <f t="shared" ca="1" si="0"/>
        <v>42</v>
      </c>
      <c r="U797" s="1" t="str">
        <f t="shared" si="1"/>
        <v>Positive</v>
      </c>
      <c r="V797" s="1" t="e">
        <f t="array" aca="1" ref="V797:W797" ca="1">xlookup(C797,'Dataset 2 (LOOKUP)'!$A$2:$A$135,'Dataset 2 (LOOKUP)'!$B$2:$C$135,"")</f>
        <v>#NAME?</v>
      </c>
      <c r="W797" s="1" t="e">
        <f ca="1"/>
        <v>#NAME?</v>
      </c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5.75" customHeight="1">
      <c r="A798" s="8">
        <v>2362</v>
      </c>
      <c r="B798" s="1" t="s">
        <v>33</v>
      </c>
      <c r="C798" s="9" t="s">
        <v>49</v>
      </c>
      <c r="D798" s="10">
        <v>26714</v>
      </c>
      <c r="E798" s="1" t="s">
        <v>35</v>
      </c>
      <c r="F798" s="1" t="s">
        <v>41</v>
      </c>
      <c r="G798" s="1" t="s">
        <v>41</v>
      </c>
      <c r="H798" s="8">
        <v>925</v>
      </c>
      <c r="I798" s="8" t="s">
        <v>38</v>
      </c>
      <c r="J798" s="8">
        <v>2</v>
      </c>
      <c r="K798" s="8">
        <v>5</v>
      </c>
      <c r="L798" s="8">
        <v>4</v>
      </c>
      <c r="M798" s="8">
        <v>5</v>
      </c>
      <c r="N798" s="8">
        <v>3</v>
      </c>
      <c r="O798" s="8">
        <v>5</v>
      </c>
      <c r="P798" s="8">
        <v>4</v>
      </c>
      <c r="Q798" s="8">
        <v>4</v>
      </c>
      <c r="R798" s="8">
        <v>4</v>
      </c>
      <c r="S798" s="1" t="s">
        <v>50</v>
      </c>
      <c r="T798" s="1">
        <f t="shared" ca="1" si="0"/>
        <v>50</v>
      </c>
      <c r="U798" s="1" t="str">
        <f t="shared" si="1"/>
        <v>Positive</v>
      </c>
      <c r="V798" s="1" t="e">
        <f t="array" aca="1" ref="V798:W798" ca="1">xlookup(C798,'Dataset 2 (LOOKUP)'!$A$2:$A$135,'Dataset 2 (LOOKUP)'!$B$2:$C$135,"")</f>
        <v>#NAME?</v>
      </c>
      <c r="W798" s="1" t="e">
        <f ca="1"/>
        <v>#NAME?</v>
      </c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5.75" customHeight="1">
      <c r="A799" s="8">
        <v>2028</v>
      </c>
      <c r="B799" s="1" t="s">
        <v>42</v>
      </c>
      <c r="C799" s="9" t="s">
        <v>57</v>
      </c>
      <c r="D799" s="10">
        <v>17619</v>
      </c>
      <c r="E799" s="1" t="s">
        <v>55</v>
      </c>
      <c r="F799" s="1" t="s">
        <v>41</v>
      </c>
      <c r="G799" s="1" t="s">
        <v>41</v>
      </c>
      <c r="H799" s="8">
        <v>733</v>
      </c>
      <c r="I799" s="8" t="s">
        <v>44</v>
      </c>
      <c r="J799" s="8">
        <v>0</v>
      </c>
      <c r="K799" s="8">
        <v>4</v>
      </c>
      <c r="L799" s="8">
        <v>3</v>
      </c>
      <c r="M799" s="8">
        <v>5</v>
      </c>
      <c r="N799" s="8">
        <v>5</v>
      </c>
      <c r="O799" s="8">
        <v>5</v>
      </c>
      <c r="P799" s="8">
        <v>4</v>
      </c>
      <c r="Q799" s="8">
        <v>5</v>
      </c>
      <c r="R799" s="8">
        <v>4</v>
      </c>
      <c r="S799" s="1" t="s">
        <v>50</v>
      </c>
      <c r="T799" s="1">
        <f t="shared" ca="1" si="0"/>
        <v>75</v>
      </c>
      <c r="U799" s="1" t="str">
        <f t="shared" si="1"/>
        <v>Positive</v>
      </c>
      <c r="V799" s="1" t="e">
        <f t="array" aca="1" ref="V799:W799" ca="1">xlookup(C799,'Dataset 2 (LOOKUP)'!$A$2:$A$135,'Dataset 2 (LOOKUP)'!$B$2:$C$135,"")</f>
        <v>#NAME?</v>
      </c>
      <c r="W799" s="1" t="e">
        <f ca="1"/>
        <v>#NAME?</v>
      </c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5.75" customHeight="1">
      <c r="A800" s="8">
        <v>173</v>
      </c>
      <c r="B800" s="1" t="s">
        <v>33</v>
      </c>
      <c r="C800" s="9" t="s">
        <v>52</v>
      </c>
      <c r="D800" s="10">
        <v>20754</v>
      </c>
      <c r="E800" s="1" t="s">
        <v>35</v>
      </c>
      <c r="F800" s="1" t="s">
        <v>41</v>
      </c>
      <c r="G800" s="1" t="s">
        <v>41</v>
      </c>
      <c r="H800" s="8">
        <v>227</v>
      </c>
      <c r="I800" s="8" t="s">
        <v>44</v>
      </c>
      <c r="J800" s="8">
        <v>1</v>
      </c>
      <c r="K800" s="8">
        <v>4</v>
      </c>
      <c r="L800" s="8">
        <v>5</v>
      </c>
      <c r="M800" s="8">
        <v>4</v>
      </c>
      <c r="N800" s="8">
        <v>4</v>
      </c>
      <c r="O800" s="8">
        <v>2</v>
      </c>
      <c r="P800" s="8">
        <v>5</v>
      </c>
      <c r="Q800" s="8">
        <v>5</v>
      </c>
      <c r="R800" s="8">
        <v>5</v>
      </c>
      <c r="S800" s="1" t="s">
        <v>50</v>
      </c>
      <c r="T800" s="1">
        <f t="shared" ca="1" si="0"/>
        <v>67</v>
      </c>
      <c r="U800" s="1" t="str">
        <f t="shared" si="1"/>
        <v>Positive</v>
      </c>
      <c r="V800" s="1" t="e">
        <f t="array" aca="1" ref="V800:W800" ca="1">xlookup(C800,'Dataset 2 (LOOKUP)'!$A$2:$A$135,'Dataset 2 (LOOKUP)'!$B$2:$C$135,"")</f>
        <v>#NAME?</v>
      </c>
      <c r="W800" s="1" t="e">
        <f ca="1"/>
        <v>#NAME?</v>
      </c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5.75" customHeight="1">
      <c r="A801" s="8">
        <v>3066</v>
      </c>
      <c r="B801" s="1" t="s">
        <v>42</v>
      </c>
      <c r="C801" s="9" t="s">
        <v>93</v>
      </c>
      <c r="D801" s="10">
        <v>31233</v>
      </c>
      <c r="E801" s="1" t="s">
        <v>35</v>
      </c>
      <c r="F801" s="1" t="s">
        <v>36</v>
      </c>
      <c r="G801" s="1" t="s">
        <v>41</v>
      </c>
      <c r="H801" s="8">
        <v>594</v>
      </c>
      <c r="I801" s="8" t="s">
        <v>38</v>
      </c>
      <c r="J801" s="8">
        <v>3</v>
      </c>
      <c r="K801" s="8">
        <v>1</v>
      </c>
      <c r="L801" s="8">
        <v>5</v>
      </c>
      <c r="M801" s="8">
        <v>4</v>
      </c>
      <c r="N801" s="8">
        <v>1</v>
      </c>
      <c r="O801" s="8">
        <v>2</v>
      </c>
      <c r="P801" s="8">
        <v>5</v>
      </c>
      <c r="Q801" s="8">
        <v>5</v>
      </c>
      <c r="R801" s="8">
        <v>5</v>
      </c>
      <c r="S801" s="1" t="s">
        <v>39</v>
      </c>
      <c r="T801" s="1">
        <f t="shared" ca="1" si="0"/>
        <v>38</v>
      </c>
      <c r="U801" s="1" t="str">
        <f t="shared" si="1"/>
        <v>Neutral</v>
      </c>
      <c r="V801" s="1" t="e">
        <f t="array" aca="1" ref="V801:W801" ca="1">xlookup(C801,'Dataset 2 (LOOKUP)'!$A$2:$A$135,'Dataset 2 (LOOKUP)'!$B$2:$C$135,"")</f>
        <v>#NAME?</v>
      </c>
      <c r="W801" s="1" t="e">
        <f ca="1"/>
        <v>#NAME?</v>
      </c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5.75" customHeight="1">
      <c r="A802" s="8">
        <v>2</v>
      </c>
      <c r="B802" s="1" t="s">
        <v>33</v>
      </c>
      <c r="C802" s="9" t="s">
        <v>88</v>
      </c>
      <c r="D802" s="10">
        <v>33587</v>
      </c>
      <c r="E802" s="1" t="s">
        <v>35</v>
      </c>
      <c r="F802" s="1" t="s">
        <v>41</v>
      </c>
      <c r="G802" s="1" t="s">
        <v>41</v>
      </c>
      <c r="H802" s="8">
        <v>821</v>
      </c>
      <c r="I802" s="8" t="s">
        <v>44</v>
      </c>
      <c r="J802" s="8">
        <v>2</v>
      </c>
      <c r="K802" s="8">
        <v>3</v>
      </c>
      <c r="L802" s="8">
        <v>5</v>
      </c>
      <c r="M802" s="8">
        <v>4</v>
      </c>
      <c r="N802" s="8">
        <v>5</v>
      </c>
      <c r="O802" s="8">
        <v>3</v>
      </c>
      <c r="P802" s="8">
        <v>5</v>
      </c>
      <c r="Q802" s="8">
        <v>5</v>
      </c>
      <c r="R802" s="8">
        <v>5</v>
      </c>
      <c r="S802" s="1" t="s">
        <v>50</v>
      </c>
      <c r="T802" s="1">
        <f t="shared" ca="1" si="0"/>
        <v>32</v>
      </c>
      <c r="U802" s="1" t="str">
        <f t="shared" si="1"/>
        <v>Positive</v>
      </c>
      <c r="V802" s="1" t="e">
        <f t="array" aca="1" ref="V802:W802" ca="1">xlookup(C802,'Dataset 2 (LOOKUP)'!$A$2:$A$135,'Dataset 2 (LOOKUP)'!$B$2:$C$135,"")</f>
        <v>#NAME?</v>
      </c>
      <c r="W802" s="1" t="e">
        <f ca="1"/>
        <v>#NAME?</v>
      </c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5.75" customHeight="1">
      <c r="A803" s="8">
        <v>2016</v>
      </c>
      <c r="B803" s="1" t="s">
        <v>33</v>
      </c>
      <c r="C803" s="9" t="s">
        <v>73</v>
      </c>
      <c r="D803" s="10">
        <v>18338</v>
      </c>
      <c r="E803" s="1" t="s">
        <v>35</v>
      </c>
      <c r="F803" s="1" t="s">
        <v>41</v>
      </c>
      <c r="G803" s="1" t="s">
        <v>41</v>
      </c>
      <c r="H803" s="8">
        <v>1779</v>
      </c>
      <c r="I803" s="8" t="s">
        <v>38</v>
      </c>
      <c r="J803" s="8">
        <v>5</v>
      </c>
      <c r="K803" s="8">
        <v>5</v>
      </c>
      <c r="L803" s="8">
        <v>3</v>
      </c>
      <c r="M803" s="8">
        <v>4</v>
      </c>
      <c r="N803" s="8">
        <v>4</v>
      </c>
      <c r="O803" s="8">
        <v>2</v>
      </c>
      <c r="P803" s="8">
        <v>3</v>
      </c>
      <c r="Q803" s="8">
        <v>3</v>
      </c>
      <c r="R803" s="8">
        <v>3</v>
      </c>
      <c r="S803" s="1" t="s">
        <v>50</v>
      </c>
      <c r="T803" s="1">
        <f t="shared" ca="1" si="0"/>
        <v>73</v>
      </c>
      <c r="U803" s="1" t="str">
        <f t="shared" si="1"/>
        <v>Positive</v>
      </c>
      <c r="V803" s="1" t="e">
        <f t="array" aca="1" ref="V803:W803" ca="1">xlookup(C803,'Dataset 2 (LOOKUP)'!$A$2:$A$135,'Dataset 2 (LOOKUP)'!$B$2:$C$135,"")</f>
        <v>#NAME?</v>
      </c>
      <c r="W803" s="1" t="e">
        <f ca="1"/>
        <v>#NAME?</v>
      </c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5.75" customHeight="1">
      <c r="A804" s="8">
        <v>279</v>
      </c>
      <c r="B804" s="1" t="s">
        <v>33</v>
      </c>
      <c r="C804" s="9" t="s">
        <v>62</v>
      </c>
      <c r="D804" s="10">
        <v>33946</v>
      </c>
      <c r="E804" s="1" t="s">
        <v>35</v>
      </c>
      <c r="F804" s="1" t="s">
        <v>36</v>
      </c>
      <c r="G804" s="1" t="s">
        <v>37</v>
      </c>
      <c r="H804" s="8">
        <v>825</v>
      </c>
      <c r="I804" s="8" t="s">
        <v>38</v>
      </c>
      <c r="J804" s="8">
        <v>3</v>
      </c>
      <c r="K804" s="8">
        <v>3</v>
      </c>
      <c r="L804" s="8">
        <v>4</v>
      </c>
      <c r="M804" s="8">
        <v>1</v>
      </c>
      <c r="N804" s="8">
        <v>1</v>
      </c>
      <c r="O804" s="8">
        <v>1</v>
      </c>
      <c r="P804" s="8">
        <v>4</v>
      </c>
      <c r="Q804" s="8">
        <v>1</v>
      </c>
      <c r="R804" s="8">
        <v>4</v>
      </c>
      <c r="S804" s="1" t="s">
        <v>56</v>
      </c>
      <c r="T804" s="1">
        <f t="shared" ca="1" si="0"/>
        <v>31</v>
      </c>
      <c r="U804" s="1" t="str">
        <f t="shared" si="1"/>
        <v>Negative</v>
      </c>
      <c r="V804" s="1" t="e">
        <f t="array" aca="1" ref="V804:W804" ca="1">xlookup(C804,'Dataset 2 (LOOKUP)'!$A$2:$A$135,'Dataset 2 (LOOKUP)'!$B$2:$C$135,"")</f>
        <v>#NAME?</v>
      </c>
      <c r="W804" s="1" t="e">
        <f ca="1"/>
        <v>#NAME?</v>
      </c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5.75" customHeight="1">
      <c r="A805" s="8">
        <v>2794</v>
      </c>
      <c r="B805" s="1" t="s">
        <v>42</v>
      </c>
      <c r="C805" s="9" t="s">
        <v>62</v>
      </c>
      <c r="D805" s="10">
        <v>42829</v>
      </c>
      <c r="E805" s="1" t="s">
        <v>35</v>
      </c>
      <c r="F805" s="1" t="s">
        <v>41</v>
      </c>
      <c r="G805" s="1" t="s">
        <v>37</v>
      </c>
      <c r="H805" s="8">
        <v>364</v>
      </c>
      <c r="I805" s="8" t="s">
        <v>38</v>
      </c>
      <c r="J805" s="8">
        <v>4</v>
      </c>
      <c r="K805" s="8">
        <v>5</v>
      </c>
      <c r="L805" s="8">
        <v>5</v>
      </c>
      <c r="M805" s="8">
        <v>3</v>
      </c>
      <c r="N805" s="8">
        <v>3</v>
      </c>
      <c r="O805" s="8">
        <v>3</v>
      </c>
      <c r="P805" s="8">
        <v>1</v>
      </c>
      <c r="Q805" s="8">
        <v>3</v>
      </c>
      <c r="R805" s="8">
        <v>3</v>
      </c>
      <c r="S805" s="1" t="s">
        <v>50</v>
      </c>
      <c r="T805" s="1">
        <f t="shared" ca="1" si="0"/>
        <v>6</v>
      </c>
      <c r="U805" s="1" t="str">
        <f t="shared" si="1"/>
        <v>Positive</v>
      </c>
      <c r="V805" s="1" t="e">
        <f t="array" aca="1" ref="V805:W805" ca="1">xlookup(C805,'Dataset 2 (LOOKUP)'!$A$2:$A$135,'Dataset 2 (LOOKUP)'!$B$2:$C$135,"")</f>
        <v>#NAME?</v>
      </c>
      <c r="W805" s="1" t="e">
        <f ca="1"/>
        <v>#NAME?</v>
      </c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5.75" customHeight="1">
      <c r="A806" s="8">
        <v>1810</v>
      </c>
      <c r="B806" s="1" t="s">
        <v>33</v>
      </c>
      <c r="C806" s="9" t="s">
        <v>76</v>
      </c>
      <c r="D806" s="10">
        <v>32834</v>
      </c>
      <c r="E806" s="1" t="s">
        <v>55</v>
      </c>
      <c r="F806" s="1" t="s">
        <v>41</v>
      </c>
      <c r="G806" s="1" t="s">
        <v>37</v>
      </c>
      <c r="H806" s="8">
        <v>500</v>
      </c>
      <c r="I806" s="8" t="s">
        <v>44</v>
      </c>
      <c r="J806" s="8">
        <v>3</v>
      </c>
      <c r="K806" s="8">
        <v>4</v>
      </c>
      <c r="L806" s="8">
        <v>1</v>
      </c>
      <c r="M806" s="8">
        <v>3</v>
      </c>
      <c r="N806" s="8">
        <v>3</v>
      </c>
      <c r="O806" s="8">
        <v>3</v>
      </c>
      <c r="P806" s="8">
        <v>3</v>
      </c>
      <c r="Q806" s="8">
        <v>3</v>
      </c>
      <c r="R806" s="8">
        <v>3</v>
      </c>
      <c r="S806" s="1" t="s">
        <v>39</v>
      </c>
      <c r="T806" s="1">
        <f t="shared" ca="1" si="0"/>
        <v>34</v>
      </c>
      <c r="U806" s="1" t="str">
        <f t="shared" si="1"/>
        <v>Neutral</v>
      </c>
      <c r="V806" s="1" t="e">
        <f t="array" aca="1" ref="V806:W806" ca="1">xlookup(C806,'Dataset 2 (LOOKUP)'!$A$2:$A$135,'Dataset 2 (LOOKUP)'!$B$2:$C$135,"")</f>
        <v>#NAME?</v>
      </c>
      <c r="W806" s="1" t="e">
        <f ca="1"/>
        <v>#NAME?</v>
      </c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5.75" customHeight="1">
      <c r="A807" s="8">
        <v>2520</v>
      </c>
      <c r="B807" s="1" t="s">
        <v>33</v>
      </c>
      <c r="C807" s="9" t="s">
        <v>67</v>
      </c>
      <c r="D807" s="10">
        <v>40342</v>
      </c>
      <c r="E807" s="1" t="s">
        <v>35</v>
      </c>
      <c r="F807" s="1" t="s">
        <v>41</v>
      </c>
      <c r="G807" s="1" t="s">
        <v>41</v>
      </c>
      <c r="H807" s="8">
        <v>3621</v>
      </c>
      <c r="I807" s="8" t="s">
        <v>38</v>
      </c>
      <c r="J807" s="8">
        <v>5</v>
      </c>
      <c r="K807" s="8">
        <v>4</v>
      </c>
      <c r="L807" s="8">
        <v>4</v>
      </c>
      <c r="M807" s="8">
        <v>5</v>
      </c>
      <c r="N807" s="8">
        <v>3</v>
      </c>
      <c r="O807" s="8">
        <v>4</v>
      </c>
      <c r="P807" s="8">
        <v>4</v>
      </c>
      <c r="Q807" s="8">
        <v>4</v>
      </c>
      <c r="R807" s="8">
        <v>4</v>
      </c>
      <c r="S807" s="1" t="s">
        <v>50</v>
      </c>
      <c r="T807" s="1">
        <f t="shared" ca="1" si="0"/>
        <v>13</v>
      </c>
      <c r="U807" s="1" t="str">
        <f t="shared" si="1"/>
        <v>Positive</v>
      </c>
      <c r="V807" s="1" t="e">
        <f t="array" aca="1" ref="V807:W807" ca="1">xlookup(C807,'Dataset 2 (LOOKUP)'!$A$2:$A$135,'Dataset 2 (LOOKUP)'!$B$2:$C$135,"")</f>
        <v>#NAME?</v>
      </c>
      <c r="W807" s="1" t="e">
        <f ca="1"/>
        <v>#NAME?</v>
      </c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5.75" customHeight="1">
      <c r="A808" s="8">
        <v>1174</v>
      </c>
      <c r="B808" s="1" t="s">
        <v>42</v>
      </c>
      <c r="C808" s="9" t="s">
        <v>83</v>
      </c>
      <c r="D808" s="10">
        <v>34532</v>
      </c>
      <c r="E808" s="1" t="s">
        <v>35</v>
      </c>
      <c r="F808" s="1" t="s">
        <v>36</v>
      </c>
      <c r="G808" s="1" t="s">
        <v>37</v>
      </c>
      <c r="H808" s="8">
        <v>229</v>
      </c>
      <c r="I808" s="8" t="s">
        <v>38</v>
      </c>
      <c r="J808" s="8">
        <v>3</v>
      </c>
      <c r="K808" s="8">
        <v>4</v>
      </c>
      <c r="L808" s="8">
        <v>5</v>
      </c>
      <c r="M808" s="8">
        <v>1</v>
      </c>
      <c r="N808" s="8">
        <v>3</v>
      </c>
      <c r="O808" s="8">
        <v>3</v>
      </c>
      <c r="P808" s="8">
        <v>5</v>
      </c>
      <c r="Q808" s="8">
        <v>3</v>
      </c>
      <c r="R808" s="8">
        <v>4</v>
      </c>
      <c r="S808" s="1" t="s">
        <v>39</v>
      </c>
      <c r="T808" s="1">
        <f t="shared" ca="1" si="0"/>
        <v>29</v>
      </c>
      <c r="U808" s="1" t="str">
        <f t="shared" si="1"/>
        <v>Neutral</v>
      </c>
      <c r="V808" s="1" t="e">
        <f t="array" aca="1" ref="V808:W808" ca="1">xlookup(C808,'Dataset 2 (LOOKUP)'!$A$2:$A$135,'Dataset 2 (LOOKUP)'!$B$2:$C$135,"")</f>
        <v>#NAME?</v>
      </c>
      <c r="W808" s="1" t="e">
        <f ca="1"/>
        <v>#NAME?</v>
      </c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5.75" customHeight="1">
      <c r="A809" s="8">
        <v>2599</v>
      </c>
      <c r="B809" s="1" t="s">
        <v>33</v>
      </c>
      <c r="C809" s="9" t="s">
        <v>69</v>
      </c>
      <c r="D809" s="10">
        <v>40363</v>
      </c>
      <c r="E809" s="1" t="s">
        <v>35</v>
      </c>
      <c r="F809" s="1" t="s">
        <v>36</v>
      </c>
      <c r="G809" s="1" t="s">
        <v>37</v>
      </c>
      <c r="H809" s="8">
        <v>227</v>
      </c>
      <c r="I809" s="8" t="s">
        <v>44</v>
      </c>
      <c r="J809" s="8">
        <v>1</v>
      </c>
      <c r="K809" s="8">
        <v>4</v>
      </c>
      <c r="L809" s="8">
        <v>1</v>
      </c>
      <c r="M809" s="8">
        <v>4</v>
      </c>
      <c r="N809" s="8">
        <v>2</v>
      </c>
      <c r="O809" s="8">
        <v>2</v>
      </c>
      <c r="P809" s="8">
        <v>1</v>
      </c>
      <c r="Q809" s="8">
        <v>2</v>
      </c>
      <c r="R809" s="8">
        <v>4</v>
      </c>
      <c r="S809" s="1" t="s">
        <v>39</v>
      </c>
      <c r="T809" s="1">
        <f t="shared" ca="1" si="0"/>
        <v>13</v>
      </c>
      <c r="U809" s="1" t="str">
        <f t="shared" si="1"/>
        <v>Neutral</v>
      </c>
      <c r="V809" s="1" t="e">
        <f t="array" aca="1" ref="V809:W809" ca="1">xlookup(C809,'Dataset 2 (LOOKUP)'!$A$2:$A$135,'Dataset 2 (LOOKUP)'!$B$2:$C$135,"")</f>
        <v>#NAME?</v>
      </c>
      <c r="W809" s="1" t="e">
        <f ca="1"/>
        <v>#NAME?</v>
      </c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5.75" customHeight="1">
      <c r="A810" s="8">
        <v>2250</v>
      </c>
      <c r="B810" s="1" t="s">
        <v>33</v>
      </c>
      <c r="C810" s="9" t="s">
        <v>95</v>
      </c>
      <c r="D810" s="10">
        <v>25167</v>
      </c>
      <c r="E810" s="1" t="s">
        <v>35</v>
      </c>
      <c r="F810" s="1" t="s">
        <v>41</v>
      </c>
      <c r="G810" s="1" t="s">
        <v>41</v>
      </c>
      <c r="H810" s="8">
        <v>925</v>
      </c>
      <c r="I810" s="8" t="s">
        <v>38</v>
      </c>
      <c r="J810" s="8">
        <v>2</v>
      </c>
      <c r="K810" s="8">
        <v>3</v>
      </c>
      <c r="L810" s="8">
        <v>3</v>
      </c>
      <c r="M810" s="8">
        <v>4</v>
      </c>
      <c r="N810" s="8">
        <v>4</v>
      </c>
      <c r="O810" s="8">
        <v>4</v>
      </c>
      <c r="P810" s="8">
        <v>5</v>
      </c>
      <c r="Q810" s="8">
        <v>4</v>
      </c>
      <c r="R810" s="8">
        <v>4</v>
      </c>
      <c r="S810" s="1" t="s">
        <v>50</v>
      </c>
      <c r="T810" s="1">
        <f t="shared" ca="1" si="0"/>
        <v>55</v>
      </c>
      <c r="U810" s="1" t="str">
        <f t="shared" si="1"/>
        <v>Positive</v>
      </c>
      <c r="V810" s="1" t="e">
        <f t="array" aca="1" ref="V810:W810" ca="1">xlookup(C810,'Dataset 2 (LOOKUP)'!$A$2:$A$135,'Dataset 2 (LOOKUP)'!$B$2:$C$135,"")</f>
        <v>#NAME?</v>
      </c>
      <c r="W810" s="1" t="e">
        <f ca="1"/>
        <v>#NAME?</v>
      </c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5.75" customHeight="1">
      <c r="A811" s="8">
        <v>327</v>
      </c>
      <c r="B811" s="1" t="s">
        <v>33</v>
      </c>
      <c r="C811" s="9" t="s">
        <v>131</v>
      </c>
      <c r="D811" s="10">
        <v>18170</v>
      </c>
      <c r="E811" s="1" t="s">
        <v>35</v>
      </c>
      <c r="F811" s="1" t="s">
        <v>41</v>
      </c>
      <c r="G811" s="1" t="s">
        <v>41</v>
      </c>
      <c r="H811" s="8">
        <v>821</v>
      </c>
      <c r="I811" s="8" t="s">
        <v>44</v>
      </c>
      <c r="J811" s="8">
        <v>3</v>
      </c>
      <c r="K811" s="8">
        <v>1</v>
      </c>
      <c r="L811" s="8">
        <v>1</v>
      </c>
      <c r="M811" s="8">
        <v>4</v>
      </c>
      <c r="N811" s="8">
        <v>3</v>
      </c>
      <c r="O811" s="8">
        <v>1</v>
      </c>
      <c r="P811" s="8">
        <v>1</v>
      </c>
      <c r="Q811" s="8">
        <v>1</v>
      </c>
      <c r="R811" s="8">
        <v>1</v>
      </c>
      <c r="S811" s="1" t="s">
        <v>56</v>
      </c>
      <c r="T811" s="1">
        <f t="shared" ca="1" si="0"/>
        <v>74</v>
      </c>
      <c r="U811" s="1" t="str">
        <f t="shared" si="1"/>
        <v>Negative</v>
      </c>
      <c r="V811" s="1" t="e">
        <f t="array" aca="1" ref="V811:W811" ca="1">xlookup(C811,'Dataset 2 (LOOKUP)'!$A$2:$A$135,'Dataset 2 (LOOKUP)'!$B$2:$C$135,"")</f>
        <v>#NAME?</v>
      </c>
      <c r="W811" s="1" t="e">
        <f ca="1"/>
        <v>#NAME?</v>
      </c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5.75" customHeight="1">
      <c r="A812" s="8">
        <v>3273</v>
      </c>
      <c r="B812" s="1" t="s">
        <v>42</v>
      </c>
      <c r="C812" s="9" t="s">
        <v>100</v>
      </c>
      <c r="D812" s="10">
        <v>42123</v>
      </c>
      <c r="E812" s="1" t="s">
        <v>35</v>
      </c>
      <c r="F812" s="1" t="s">
        <v>41</v>
      </c>
      <c r="G812" s="1" t="s">
        <v>37</v>
      </c>
      <c r="H812" s="8">
        <v>479</v>
      </c>
      <c r="I812" s="8" t="s">
        <v>38</v>
      </c>
      <c r="J812" s="8">
        <v>2</v>
      </c>
      <c r="K812" s="8">
        <v>5</v>
      </c>
      <c r="L812" s="8">
        <v>3</v>
      </c>
      <c r="M812" s="8">
        <v>4</v>
      </c>
      <c r="N812" s="8">
        <v>4</v>
      </c>
      <c r="O812" s="8">
        <v>4</v>
      </c>
      <c r="P812" s="8">
        <v>4</v>
      </c>
      <c r="Q812" s="8">
        <v>4</v>
      </c>
      <c r="R812" s="8">
        <v>4</v>
      </c>
      <c r="S812" s="1" t="s">
        <v>50</v>
      </c>
      <c r="T812" s="1">
        <f t="shared" ca="1" si="0"/>
        <v>8</v>
      </c>
      <c r="U812" s="1" t="str">
        <f t="shared" si="1"/>
        <v>Positive</v>
      </c>
      <c r="V812" s="1" t="e">
        <f t="array" aca="1" ref="V812:W812" ca="1">xlookup(C812,'Dataset 2 (LOOKUP)'!$A$2:$A$135,'Dataset 2 (LOOKUP)'!$B$2:$C$135,"")</f>
        <v>#NAME?</v>
      </c>
      <c r="W812" s="1" t="e">
        <f ca="1"/>
        <v>#NAME?</v>
      </c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5.75" customHeight="1">
      <c r="A813" s="8">
        <v>1140</v>
      </c>
      <c r="B813" s="1" t="s">
        <v>33</v>
      </c>
      <c r="C813" s="9" t="s">
        <v>79</v>
      </c>
      <c r="D813" s="10">
        <v>28713</v>
      </c>
      <c r="E813" s="1" t="s">
        <v>35</v>
      </c>
      <c r="F813" s="1" t="s">
        <v>36</v>
      </c>
      <c r="G813" s="1" t="s">
        <v>37</v>
      </c>
      <c r="H813" s="8">
        <v>282</v>
      </c>
      <c r="I813" s="8" t="s">
        <v>44</v>
      </c>
      <c r="J813" s="8">
        <v>2</v>
      </c>
      <c r="K813" s="8">
        <v>2</v>
      </c>
      <c r="L813" s="8">
        <v>2</v>
      </c>
      <c r="M813" s="8">
        <v>4</v>
      </c>
      <c r="N813" s="8">
        <v>4</v>
      </c>
      <c r="O813" s="8">
        <v>4</v>
      </c>
      <c r="P813" s="8">
        <v>3</v>
      </c>
      <c r="Q813" s="8">
        <v>4</v>
      </c>
      <c r="R813" s="8">
        <v>4</v>
      </c>
      <c r="S813" s="1" t="s">
        <v>39</v>
      </c>
      <c r="T813" s="1">
        <f t="shared" ca="1" si="0"/>
        <v>45</v>
      </c>
      <c r="U813" s="1" t="str">
        <f t="shared" si="1"/>
        <v>Neutral</v>
      </c>
      <c r="V813" s="1" t="e">
        <f t="array" aca="1" ref="V813:W813" ca="1">xlookup(C813,'Dataset 2 (LOOKUP)'!$A$2:$A$135,'Dataset 2 (LOOKUP)'!$B$2:$C$135,"")</f>
        <v>#NAME?</v>
      </c>
      <c r="W813" s="1" t="e">
        <f ca="1"/>
        <v>#NAME?</v>
      </c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5.75" customHeight="1">
      <c r="A814" s="8">
        <v>364</v>
      </c>
      <c r="B814" s="1" t="s">
        <v>33</v>
      </c>
      <c r="C814" s="9" t="s">
        <v>59</v>
      </c>
      <c r="D814" s="10">
        <v>28143</v>
      </c>
      <c r="E814" s="1" t="s">
        <v>55</v>
      </c>
      <c r="F814" s="1" t="s">
        <v>41</v>
      </c>
      <c r="G814" s="1" t="s">
        <v>41</v>
      </c>
      <c r="H814" s="8">
        <v>113</v>
      </c>
      <c r="I814" s="8" t="s">
        <v>38</v>
      </c>
      <c r="J814" s="8">
        <v>3</v>
      </c>
      <c r="K814" s="8">
        <v>3</v>
      </c>
      <c r="L814" s="8">
        <v>4</v>
      </c>
      <c r="M814" s="8">
        <v>5</v>
      </c>
      <c r="N814" s="8">
        <v>5</v>
      </c>
      <c r="O814" s="8">
        <v>5</v>
      </c>
      <c r="P814" s="8">
        <v>4</v>
      </c>
      <c r="Q814" s="8">
        <v>5</v>
      </c>
      <c r="R814" s="8">
        <v>5</v>
      </c>
      <c r="S814" s="1" t="s">
        <v>56</v>
      </c>
      <c r="T814" s="1">
        <f t="shared" ca="1" si="0"/>
        <v>47</v>
      </c>
      <c r="U814" s="1" t="str">
        <f t="shared" si="1"/>
        <v>Negative</v>
      </c>
      <c r="V814" s="1" t="e">
        <f t="array" aca="1" ref="V814:W814" ca="1">xlookup(C814,'Dataset 2 (LOOKUP)'!$A$2:$A$135,'Dataset 2 (LOOKUP)'!$B$2:$C$135,"")</f>
        <v>#NAME?</v>
      </c>
      <c r="W814" s="1" t="e">
        <f ca="1"/>
        <v>#NAME?</v>
      </c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5.75" customHeight="1">
      <c r="A815" s="8">
        <v>1025</v>
      </c>
      <c r="B815" s="1" t="s">
        <v>33</v>
      </c>
      <c r="C815" s="9" t="s">
        <v>118</v>
      </c>
      <c r="D815" s="10">
        <v>21778</v>
      </c>
      <c r="E815" s="1" t="s">
        <v>35</v>
      </c>
      <c r="F815" s="1" t="s">
        <v>41</v>
      </c>
      <c r="G815" s="1" t="s">
        <v>41</v>
      </c>
      <c r="H815" s="8">
        <v>2202</v>
      </c>
      <c r="I815" s="8" t="s">
        <v>38</v>
      </c>
      <c r="J815" s="8">
        <v>1</v>
      </c>
      <c r="K815" s="8">
        <v>3</v>
      </c>
      <c r="L815" s="8">
        <v>2</v>
      </c>
      <c r="M815" s="8">
        <v>4</v>
      </c>
      <c r="N815" s="8">
        <v>2</v>
      </c>
      <c r="O815" s="8">
        <v>2</v>
      </c>
      <c r="P815" s="8">
        <v>4</v>
      </c>
      <c r="Q815" s="8">
        <v>2</v>
      </c>
      <c r="R815" s="8">
        <v>4</v>
      </c>
      <c r="S815" s="1" t="s">
        <v>39</v>
      </c>
      <c r="T815" s="1">
        <f t="shared" ca="1" si="0"/>
        <v>64</v>
      </c>
      <c r="U815" s="1" t="str">
        <f t="shared" si="1"/>
        <v>Neutral</v>
      </c>
      <c r="V815" s="1" t="e">
        <f t="array" aca="1" ref="V815:W815" ca="1">xlookup(C815,'Dataset 2 (LOOKUP)'!$A$2:$A$135,'Dataset 2 (LOOKUP)'!$B$2:$C$135,"")</f>
        <v>#NAME?</v>
      </c>
      <c r="W815" s="1" t="e">
        <f ca="1"/>
        <v>#NAME?</v>
      </c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5.75" customHeight="1">
      <c r="A816" s="8">
        <v>2833</v>
      </c>
      <c r="B816" s="1" t="s">
        <v>42</v>
      </c>
      <c r="C816" s="9" t="s">
        <v>65</v>
      </c>
      <c r="D816" s="10">
        <v>41677</v>
      </c>
      <c r="E816" s="1" t="s">
        <v>35</v>
      </c>
      <c r="F816" s="1" t="s">
        <v>41</v>
      </c>
      <c r="G816" s="1" t="s">
        <v>41</v>
      </c>
      <c r="H816" s="8">
        <v>3159</v>
      </c>
      <c r="I816" s="8" t="s">
        <v>38</v>
      </c>
      <c r="J816" s="8">
        <v>2</v>
      </c>
      <c r="K816" s="8">
        <v>5</v>
      </c>
      <c r="L816" s="8">
        <v>5</v>
      </c>
      <c r="M816" s="8">
        <v>5</v>
      </c>
      <c r="N816" s="8">
        <v>4</v>
      </c>
      <c r="O816" s="8">
        <v>5</v>
      </c>
      <c r="P816" s="8">
        <v>5</v>
      </c>
      <c r="Q816" s="8">
        <v>5</v>
      </c>
      <c r="R816" s="8">
        <v>5</v>
      </c>
      <c r="S816" s="1" t="s">
        <v>50</v>
      </c>
      <c r="T816" s="1">
        <f t="shared" ca="1" si="0"/>
        <v>9</v>
      </c>
      <c r="U816" s="1" t="str">
        <f t="shared" si="1"/>
        <v>Positive</v>
      </c>
      <c r="V816" s="1" t="e">
        <f t="array" aca="1" ref="V816:W816" ca="1">xlookup(C816,'Dataset 2 (LOOKUP)'!$A$2:$A$135,'Dataset 2 (LOOKUP)'!$B$2:$C$135,"")</f>
        <v>#NAME?</v>
      </c>
      <c r="W816" s="1" t="e">
        <f ca="1"/>
        <v>#NAME?</v>
      </c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5.75" customHeight="1">
      <c r="A817" s="8">
        <v>2343</v>
      </c>
      <c r="B817" s="1" t="s">
        <v>33</v>
      </c>
      <c r="C817" s="9" t="s">
        <v>80</v>
      </c>
      <c r="D817" s="10">
        <v>18847</v>
      </c>
      <c r="E817" s="1" t="s">
        <v>35</v>
      </c>
      <c r="F817" s="1" t="s">
        <v>41</v>
      </c>
      <c r="G817" s="1" t="s">
        <v>48</v>
      </c>
      <c r="H817" s="8">
        <v>690</v>
      </c>
      <c r="I817" s="8" t="s">
        <v>44</v>
      </c>
      <c r="J817" s="8">
        <v>4</v>
      </c>
      <c r="K817" s="8">
        <v>4</v>
      </c>
      <c r="L817" s="8">
        <v>3</v>
      </c>
      <c r="M817" s="8">
        <v>3</v>
      </c>
      <c r="N817" s="8">
        <v>4</v>
      </c>
      <c r="O817" s="8">
        <v>4</v>
      </c>
      <c r="P817" s="8">
        <v>4</v>
      </c>
      <c r="Q817" s="8">
        <v>4</v>
      </c>
      <c r="R817" s="8">
        <v>4</v>
      </c>
      <c r="S817" s="1" t="s">
        <v>39</v>
      </c>
      <c r="T817" s="1">
        <f t="shared" ca="1" si="0"/>
        <v>72</v>
      </c>
      <c r="U817" s="1" t="str">
        <f t="shared" si="1"/>
        <v>Neutral</v>
      </c>
      <c r="V817" s="1" t="e">
        <f t="array" aca="1" ref="V817:W817" ca="1">xlookup(C817,'Dataset 2 (LOOKUP)'!$A$2:$A$135,'Dataset 2 (LOOKUP)'!$B$2:$C$135,"")</f>
        <v>#NAME?</v>
      </c>
      <c r="W817" s="1" t="e">
        <f ca="1"/>
        <v>#NAME?</v>
      </c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5.75" customHeight="1">
      <c r="A818" s="8">
        <v>2278</v>
      </c>
      <c r="B818" s="1" t="s">
        <v>42</v>
      </c>
      <c r="C818" s="9" t="s">
        <v>92</v>
      </c>
      <c r="D818" s="10">
        <v>32734</v>
      </c>
      <c r="E818" s="1" t="s">
        <v>55</v>
      </c>
      <c r="F818" s="1" t="s">
        <v>41</v>
      </c>
      <c r="G818" s="1" t="s">
        <v>41</v>
      </c>
      <c r="H818" s="8">
        <v>925</v>
      </c>
      <c r="I818" s="8" t="s">
        <v>38</v>
      </c>
      <c r="J818" s="8">
        <v>3</v>
      </c>
      <c r="K818" s="8">
        <v>2</v>
      </c>
      <c r="L818" s="8">
        <v>2</v>
      </c>
      <c r="M818" s="8">
        <v>2</v>
      </c>
      <c r="N818" s="8">
        <v>2</v>
      </c>
      <c r="O818" s="8">
        <v>2</v>
      </c>
      <c r="P818" s="8">
        <v>3</v>
      </c>
      <c r="Q818" s="8">
        <v>2</v>
      </c>
      <c r="R818" s="8">
        <v>2</v>
      </c>
      <c r="S818" s="1" t="s">
        <v>39</v>
      </c>
      <c r="T818" s="1">
        <f t="shared" ca="1" si="0"/>
        <v>34</v>
      </c>
      <c r="U818" s="1" t="str">
        <f t="shared" si="1"/>
        <v>Neutral</v>
      </c>
      <c r="V818" s="1" t="e">
        <f t="array" aca="1" ref="V818:W818" ca="1">xlookup(C818,'Dataset 2 (LOOKUP)'!$A$2:$A$135,'Dataset 2 (LOOKUP)'!$B$2:$C$135,"")</f>
        <v>#NAME?</v>
      </c>
      <c r="W818" s="1" t="e">
        <f ca="1"/>
        <v>#NAME?</v>
      </c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5.75" customHeight="1">
      <c r="A819" s="8">
        <v>594</v>
      </c>
      <c r="B819" s="1" t="s">
        <v>42</v>
      </c>
      <c r="C819" s="9" t="s">
        <v>112</v>
      </c>
      <c r="D819" s="10">
        <v>34139</v>
      </c>
      <c r="E819" s="1" t="s">
        <v>35</v>
      </c>
      <c r="F819" s="1" t="s">
        <v>41</v>
      </c>
      <c r="G819" s="1" t="s">
        <v>41</v>
      </c>
      <c r="H819" s="8">
        <v>1633</v>
      </c>
      <c r="I819" s="8" t="s">
        <v>38</v>
      </c>
      <c r="J819" s="8">
        <v>1</v>
      </c>
      <c r="K819" s="8">
        <v>4</v>
      </c>
      <c r="L819" s="8">
        <v>5</v>
      </c>
      <c r="M819" s="8">
        <v>4</v>
      </c>
      <c r="N819" s="8">
        <v>3</v>
      </c>
      <c r="O819" s="8">
        <v>5</v>
      </c>
      <c r="P819" s="8">
        <v>5</v>
      </c>
      <c r="Q819" s="8">
        <v>5</v>
      </c>
      <c r="R819" s="8">
        <v>4</v>
      </c>
      <c r="S819" s="1" t="s">
        <v>50</v>
      </c>
      <c r="T819" s="1">
        <f t="shared" ca="1" si="0"/>
        <v>30</v>
      </c>
      <c r="U819" s="1" t="str">
        <f t="shared" si="1"/>
        <v>Positive</v>
      </c>
      <c r="V819" s="1" t="e">
        <f t="array" aca="1" ref="V819:W819" ca="1">xlookup(C819,'Dataset 2 (LOOKUP)'!$A$2:$A$135,'Dataset 2 (LOOKUP)'!$B$2:$C$135,"")</f>
        <v>#NAME?</v>
      </c>
      <c r="W819" s="1" t="e">
        <f ca="1"/>
        <v>#NAME?</v>
      </c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5.75" customHeight="1">
      <c r="A820" s="8">
        <v>2247</v>
      </c>
      <c r="B820" s="1" t="s">
        <v>33</v>
      </c>
      <c r="C820" s="9" t="s">
        <v>69</v>
      </c>
      <c r="D820" s="10">
        <v>23156</v>
      </c>
      <c r="E820" s="1" t="s">
        <v>35</v>
      </c>
      <c r="F820" s="1" t="s">
        <v>41</v>
      </c>
      <c r="G820" s="1" t="s">
        <v>41</v>
      </c>
      <c r="H820" s="8">
        <v>693</v>
      </c>
      <c r="I820" s="8" t="s">
        <v>44</v>
      </c>
      <c r="J820" s="8">
        <v>1</v>
      </c>
      <c r="K820" s="8">
        <v>2</v>
      </c>
      <c r="L820" s="8">
        <v>5</v>
      </c>
      <c r="M820" s="8">
        <v>2</v>
      </c>
      <c r="N820" s="8">
        <v>2</v>
      </c>
      <c r="O820" s="8">
        <v>2</v>
      </c>
      <c r="P820" s="8">
        <v>4</v>
      </c>
      <c r="Q820" s="8">
        <v>2</v>
      </c>
      <c r="R820" s="8">
        <v>3</v>
      </c>
      <c r="S820" s="1" t="s">
        <v>39</v>
      </c>
      <c r="T820" s="1">
        <f t="shared" ca="1" si="0"/>
        <v>60</v>
      </c>
      <c r="U820" s="1" t="str">
        <f t="shared" si="1"/>
        <v>Neutral</v>
      </c>
      <c r="V820" s="1" t="e">
        <f t="array" aca="1" ref="V820:W820" ca="1">xlookup(C820,'Dataset 2 (LOOKUP)'!$A$2:$A$135,'Dataset 2 (LOOKUP)'!$B$2:$C$135,"")</f>
        <v>#NAME?</v>
      </c>
      <c r="W820" s="1" t="e">
        <f ca="1"/>
        <v>#NAME?</v>
      </c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5.75" customHeight="1">
      <c r="A821" s="8">
        <v>2462</v>
      </c>
      <c r="B821" s="1" t="s">
        <v>33</v>
      </c>
      <c r="C821" s="9" t="s">
        <v>73</v>
      </c>
      <c r="D821" s="10">
        <v>39133</v>
      </c>
      <c r="E821" s="1" t="s">
        <v>35</v>
      </c>
      <c r="F821" s="1" t="s">
        <v>41</v>
      </c>
      <c r="G821" s="1" t="s">
        <v>41</v>
      </c>
      <c r="H821" s="8">
        <v>773</v>
      </c>
      <c r="I821" s="8" t="s">
        <v>38</v>
      </c>
      <c r="J821" s="8">
        <v>2</v>
      </c>
      <c r="K821" s="8">
        <v>3</v>
      </c>
      <c r="L821" s="8">
        <v>3</v>
      </c>
      <c r="M821" s="8">
        <v>2</v>
      </c>
      <c r="N821" s="8">
        <v>2</v>
      </c>
      <c r="O821" s="8">
        <v>2</v>
      </c>
      <c r="P821" s="8">
        <v>3</v>
      </c>
      <c r="Q821" s="8">
        <v>2</v>
      </c>
      <c r="R821" s="8">
        <v>4</v>
      </c>
      <c r="S821" s="1" t="s">
        <v>39</v>
      </c>
      <c r="T821" s="1">
        <f t="shared" ca="1" si="0"/>
        <v>16</v>
      </c>
      <c r="U821" s="1" t="str">
        <f t="shared" si="1"/>
        <v>Neutral</v>
      </c>
      <c r="V821" s="1" t="e">
        <f t="array" aca="1" ref="V821:W821" ca="1">xlookup(C821,'Dataset 2 (LOOKUP)'!$A$2:$A$135,'Dataset 2 (LOOKUP)'!$B$2:$C$135,"")</f>
        <v>#NAME?</v>
      </c>
      <c r="W821" s="1" t="e">
        <f ca="1"/>
        <v>#NAME?</v>
      </c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5.75" customHeight="1">
      <c r="A822" s="8">
        <v>282</v>
      </c>
      <c r="B822" s="1" t="s">
        <v>42</v>
      </c>
      <c r="C822" s="9" t="s">
        <v>83</v>
      </c>
      <c r="D822" s="10">
        <v>28192</v>
      </c>
      <c r="E822" s="1" t="s">
        <v>35</v>
      </c>
      <c r="F822" s="1" t="s">
        <v>36</v>
      </c>
      <c r="G822" s="1" t="s">
        <v>37</v>
      </c>
      <c r="H822" s="8">
        <v>825</v>
      </c>
      <c r="I822" s="8" t="s">
        <v>38</v>
      </c>
      <c r="J822" s="8">
        <v>4</v>
      </c>
      <c r="K822" s="8">
        <v>5</v>
      </c>
      <c r="L822" s="8">
        <v>3</v>
      </c>
      <c r="M822" s="8">
        <v>4</v>
      </c>
      <c r="N822" s="8">
        <v>4</v>
      </c>
      <c r="O822" s="8">
        <v>4</v>
      </c>
      <c r="P822" s="8">
        <v>5</v>
      </c>
      <c r="Q822" s="8">
        <v>4</v>
      </c>
      <c r="R822" s="8">
        <v>5</v>
      </c>
      <c r="S822" s="1" t="s">
        <v>50</v>
      </c>
      <c r="T822" s="1">
        <f t="shared" ca="1" si="0"/>
        <v>46</v>
      </c>
      <c r="U822" s="1" t="str">
        <f t="shared" si="1"/>
        <v>Positive</v>
      </c>
      <c r="V822" s="1" t="e">
        <f t="array" aca="1" ref="V822:W822" ca="1">xlookup(C822,'Dataset 2 (LOOKUP)'!$A$2:$A$135,'Dataset 2 (LOOKUP)'!$B$2:$C$135,"")</f>
        <v>#NAME?</v>
      </c>
      <c r="W822" s="1" t="e">
        <f ca="1"/>
        <v>#NAME?</v>
      </c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5.75" customHeight="1">
      <c r="A823" s="8">
        <v>42</v>
      </c>
      <c r="B823" s="1" t="s">
        <v>33</v>
      </c>
      <c r="C823" s="9" t="s">
        <v>86</v>
      </c>
      <c r="D823" s="10">
        <v>23068</v>
      </c>
      <c r="E823" s="1" t="s">
        <v>35</v>
      </c>
      <c r="F823" s="1" t="s">
        <v>41</v>
      </c>
      <c r="G823" s="1" t="s">
        <v>41</v>
      </c>
      <c r="H823" s="8">
        <v>108</v>
      </c>
      <c r="I823" s="8" t="s">
        <v>38</v>
      </c>
      <c r="J823" s="8">
        <v>4</v>
      </c>
      <c r="K823" s="8">
        <v>5</v>
      </c>
      <c r="L823" s="8">
        <v>4</v>
      </c>
      <c r="M823" s="8">
        <v>4</v>
      </c>
      <c r="N823" s="8">
        <v>3</v>
      </c>
      <c r="O823" s="8">
        <v>3</v>
      </c>
      <c r="P823" s="8">
        <v>4</v>
      </c>
      <c r="Q823" s="8">
        <v>4</v>
      </c>
      <c r="R823" s="8">
        <v>5</v>
      </c>
      <c r="S823" s="1" t="s">
        <v>50</v>
      </c>
      <c r="T823" s="1">
        <f t="shared" ca="1" si="0"/>
        <v>60</v>
      </c>
      <c r="U823" s="1" t="str">
        <f t="shared" si="1"/>
        <v>Positive</v>
      </c>
      <c r="V823" s="1" t="e">
        <f t="array" aca="1" ref="V823:W823" ca="1">xlookup(C823,'Dataset 2 (LOOKUP)'!$A$2:$A$135,'Dataset 2 (LOOKUP)'!$B$2:$C$135,"")</f>
        <v>#NAME?</v>
      </c>
      <c r="W823" s="1" t="e">
        <f ca="1"/>
        <v>#NAME?</v>
      </c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5.75" customHeight="1">
      <c r="A824" s="8">
        <v>1596</v>
      </c>
      <c r="B824" s="1" t="s">
        <v>33</v>
      </c>
      <c r="C824" s="9" t="s">
        <v>90</v>
      </c>
      <c r="D824" s="10">
        <v>30240</v>
      </c>
      <c r="E824" s="1" t="s">
        <v>35</v>
      </c>
      <c r="F824" s="1" t="s">
        <v>36</v>
      </c>
      <c r="G824" s="1" t="s">
        <v>37</v>
      </c>
      <c r="H824" s="8">
        <v>237</v>
      </c>
      <c r="I824" s="8" t="s">
        <v>38</v>
      </c>
      <c r="J824" s="8">
        <v>0</v>
      </c>
      <c r="K824" s="8">
        <v>5</v>
      </c>
      <c r="L824" s="8">
        <v>4</v>
      </c>
      <c r="M824" s="8">
        <v>5</v>
      </c>
      <c r="N824" s="8">
        <v>5</v>
      </c>
      <c r="O824" s="8">
        <v>5</v>
      </c>
      <c r="P824" s="8">
        <v>4</v>
      </c>
      <c r="Q824" s="8">
        <v>5</v>
      </c>
      <c r="R824" s="8">
        <v>4</v>
      </c>
      <c r="S824" s="1" t="s">
        <v>39</v>
      </c>
      <c r="T824" s="1">
        <f t="shared" ca="1" si="0"/>
        <v>41</v>
      </c>
      <c r="U824" s="1" t="str">
        <f t="shared" si="1"/>
        <v>Neutral</v>
      </c>
      <c r="V824" s="1" t="e">
        <f t="array" aca="1" ref="V824:W824" ca="1">xlookup(C824,'Dataset 2 (LOOKUP)'!$A$2:$A$135,'Dataset 2 (LOOKUP)'!$B$2:$C$135,"")</f>
        <v>#NAME?</v>
      </c>
      <c r="W824" s="1" t="e">
        <f ca="1"/>
        <v>#NAME?</v>
      </c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5.75" customHeight="1">
      <c r="A825" s="8">
        <v>2827</v>
      </c>
      <c r="B825" s="1" t="s">
        <v>33</v>
      </c>
      <c r="C825" s="9" t="s">
        <v>46</v>
      </c>
      <c r="D825" s="10">
        <v>40902</v>
      </c>
      <c r="E825" s="1" t="s">
        <v>55</v>
      </c>
      <c r="F825" s="1" t="s">
        <v>41</v>
      </c>
      <c r="G825" s="1" t="s">
        <v>41</v>
      </c>
      <c r="H825" s="8">
        <v>491</v>
      </c>
      <c r="I825" s="8" t="s">
        <v>44</v>
      </c>
      <c r="J825" s="8">
        <v>2</v>
      </c>
      <c r="K825" s="8">
        <v>4</v>
      </c>
      <c r="L825" s="8">
        <v>5</v>
      </c>
      <c r="M825" s="8">
        <v>4</v>
      </c>
      <c r="N825" s="8">
        <v>4</v>
      </c>
      <c r="O825" s="8">
        <v>4</v>
      </c>
      <c r="P825" s="8">
        <v>5</v>
      </c>
      <c r="Q825" s="8">
        <v>4</v>
      </c>
      <c r="R825" s="8">
        <v>5</v>
      </c>
      <c r="S825" s="1" t="s">
        <v>39</v>
      </c>
      <c r="T825" s="1">
        <f t="shared" ca="1" si="0"/>
        <v>12</v>
      </c>
      <c r="U825" s="1" t="str">
        <f t="shared" si="1"/>
        <v>Neutral</v>
      </c>
      <c r="V825" s="1" t="e">
        <f t="array" aca="1" ref="V825:W825" ca="1">xlookup(C825,'Dataset 2 (LOOKUP)'!$A$2:$A$135,'Dataset 2 (LOOKUP)'!$B$2:$C$135,"")</f>
        <v>#NAME?</v>
      </c>
      <c r="W825" s="1" t="e">
        <f ca="1"/>
        <v>#NAME?</v>
      </c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5.75" customHeight="1">
      <c r="A826" s="8">
        <v>3165</v>
      </c>
      <c r="B826" s="1" t="s">
        <v>42</v>
      </c>
      <c r="C826" s="9" t="s">
        <v>105</v>
      </c>
      <c r="D826" s="10">
        <v>36509</v>
      </c>
      <c r="E826" s="1" t="s">
        <v>35</v>
      </c>
      <c r="F826" s="1" t="s">
        <v>41</v>
      </c>
      <c r="G826" s="1" t="s">
        <v>41</v>
      </c>
      <c r="H826" s="8">
        <v>585</v>
      </c>
      <c r="I826" s="8" t="s">
        <v>38</v>
      </c>
      <c r="J826" s="8">
        <v>2</v>
      </c>
      <c r="K826" s="8">
        <v>5</v>
      </c>
      <c r="L826" s="8">
        <v>3</v>
      </c>
      <c r="M826" s="8">
        <v>5</v>
      </c>
      <c r="N826" s="8">
        <v>5</v>
      </c>
      <c r="O826" s="8">
        <v>5</v>
      </c>
      <c r="P826" s="8">
        <v>5</v>
      </c>
      <c r="Q826" s="8">
        <v>5</v>
      </c>
      <c r="R826" s="8">
        <v>5</v>
      </c>
      <c r="S826" s="1" t="s">
        <v>50</v>
      </c>
      <c r="T826" s="1">
        <f t="shared" ca="1" si="0"/>
        <v>24</v>
      </c>
      <c r="U826" s="1" t="str">
        <f t="shared" si="1"/>
        <v>Positive</v>
      </c>
      <c r="V826" s="1" t="e">
        <f t="array" aca="1" ref="V826:W826" ca="1">xlookup(C826,'Dataset 2 (LOOKUP)'!$A$2:$A$135,'Dataset 2 (LOOKUP)'!$B$2:$C$135,"")</f>
        <v>#NAME?</v>
      </c>
      <c r="W826" s="1" t="e">
        <f ca="1"/>
        <v>#NAME?</v>
      </c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5.75" customHeight="1">
      <c r="A827" s="8">
        <v>164</v>
      </c>
      <c r="B827" s="1" t="s">
        <v>42</v>
      </c>
      <c r="C827" s="9" t="s">
        <v>101</v>
      </c>
      <c r="D827" s="10">
        <v>25594</v>
      </c>
      <c r="E827" s="1" t="s">
        <v>35</v>
      </c>
      <c r="F827" s="1" t="s">
        <v>36</v>
      </c>
      <c r="G827" s="1" t="s">
        <v>37</v>
      </c>
      <c r="H827" s="8">
        <v>227</v>
      </c>
      <c r="I827" s="8" t="s">
        <v>44</v>
      </c>
      <c r="J827" s="8">
        <v>4</v>
      </c>
      <c r="K827" s="8">
        <v>4</v>
      </c>
      <c r="L827" s="8">
        <v>5</v>
      </c>
      <c r="M827" s="8">
        <v>4</v>
      </c>
      <c r="N827" s="8">
        <v>4</v>
      </c>
      <c r="O827" s="8">
        <v>4</v>
      </c>
      <c r="P827" s="8">
        <v>5</v>
      </c>
      <c r="Q827" s="8">
        <v>5</v>
      </c>
      <c r="R827" s="8">
        <v>4</v>
      </c>
      <c r="S827" s="1" t="s">
        <v>56</v>
      </c>
      <c r="T827" s="1">
        <f t="shared" ca="1" si="0"/>
        <v>53</v>
      </c>
      <c r="U827" s="1" t="str">
        <f t="shared" si="1"/>
        <v>Negative</v>
      </c>
      <c r="V827" s="1" t="e">
        <f t="array" aca="1" ref="V827:W827" ca="1">xlookup(C827,'Dataset 2 (LOOKUP)'!$A$2:$A$135,'Dataset 2 (LOOKUP)'!$B$2:$C$135,"")</f>
        <v>#NAME?</v>
      </c>
      <c r="W827" s="1" t="e">
        <f ca="1"/>
        <v>#NAME?</v>
      </c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5.75" customHeight="1">
      <c r="A828" s="8">
        <v>1351</v>
      </c>
      <c r="B828" s="1" t="s">
        <v>33</v>
      </c>
      <c r="C828" s="9" t="s">
        <v>49</v>
      </c>
      <c r="D828" s="10">
        <v>22472</v>
      </c>
      <c r="E828" s="1" t="s">
        <v>35</v>
      </c>
      <c r="F828" s="1" t="s">
        <v>41</v>
      </c>
      <c r="G828" s="1" t="s">
        <v>41</v>
      </c>
      <c r="H828" s="8">
        <v>3867</v>
      </c>
      <c r="I828" s="8" t="s">
        <v>38</v>
      </c>
      <c r="J828" s="8">
        <v>3</v>
      </c>
      <c r="K828" s="8">
        <v>4</v>
      </c>
      <c r="L828" s="8">
        <v>4</v>
      </c>
      <c r="M828" s="8">
        <v>5</v>
      </c>
      <c r="N828" s="8">
        <v>3</v>
      </c>
      <c r="O828" s="8">
        <v>3</v>
      </c>
      <c r="P828" s="8">
        <v>4</v>
      </c>
      <c r="Q828" s="8">
        <v>4</v>
      </c>
      <c r="R828" s="8">
        <v>5</v>
      </c>
      <c r="S828" s="1" t="s">
        <v>50</v>
      </c>
      <c r="T828" s="1">
        <f t="shared" ca="1" si="0"/>
        <v>62</v>
      </c>
      <c r="U828" s="1" t="str">
        <f t="shared" si="1"/>
        <v>Positive</v>
      </c>
      <c r="V828" s="1" t="e">
        <f t="array" aca="1" ref="V828:W828" ca="1">xlookup(C828,'Dataset 2 (LOOKUP)'!$A$2:$A$135,'Dataset 2 (LOOKUP)'!$B$2:$C$135,"")</f>
        <v>#NAME?</v>
      </c>
      <c r="W828" s="1" t="e">
        <f ca="1"/>
        <v>#NAME?</v>
      </c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5.75" customHeight="1">
      <c r="A829" s="8">
        <v>929</v>
      </c>
      <c r="B829" s="1" t="s">
        <v>42</v>
      </c>
      <c r="C829" s="9" t="s">
        <v>71</v>
      </c>
      <c r="D829" s="10">
        <v>19764</v>
      </c>
      <c r="E829" s="1" t="s">
        <v>35</v>
      </c>
      <c r="F829" s="1" t="s">
        <v>41</v>
      </c>
      <c r="G829" s="1" t="s">
        <v>41</v>
      </c>
      <c r="H829" s="8">
        <v>158</v>
      </c>
      <c r="I829" s="8" t="s">
        <v>38</v>
      </c>
      <c r="J829" s="8">
        <v>4</v>
      </c>
      <c r="K829" s="8">
        <v>3</v>
      </c>
      <c r="L829" s="8">
        <v>5</v>
      </c>
      <c r="M829" s="8">
        <v>4</v>
      </c>
      <c r="N829" s="8">
        <v>3</v>
      </c>
      <c r="O829" s="8">
        <v>5</v>
      </c>
      <c r="P829" s="8">
        <v>5</v>
      </c>
      <c r="Q829" s="8">
        <v>5</v>
      </c>
      <c r="R829" s="8">
        <v>5</v>
      </c>
      <c r="S829" s="1" t="s">
        <v>50</v>
      </c>
      <c r="T829" s="1">
        <f t="shared" ca="1" si="0"/>
        <v>69</v>
      </c>
      <c r="U829" s="1" t="str">
        <f t="shared" si="1"/>
        <v>Positive</v>
      </c>
      <c r="V829" s="1" t="e">
        <f t="array" aca="1" ref="V829:W829" ca="1">xlookup(C829,'Dataset 2 (LOOKUP)'!$A$2:$A$135,'Dataset 2 (LOOKUP)'!$B$2:$C$135,"")</f>
        <v>#NAME?</v>
      </c>
      <c r="W829" s="1" t="e">
        <f ca="1"/>
        <v>#NAME?</v>
      </c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5.75" customHeight="1">
      <c r="A830" s="8">
        <v>1890</v>
      </c>
      <c r="B830" s="1" t="s">
        <v>42</v>
      </c>
      <c r="C830" s="9" t="s">
        <v>73</v>
      </c>
      <c r="D830" s="10">
        <v>28793</v>
      </c>
      <c r="E830" s="1" t="s">
        <v>35</v>
      </c>
      <c r="F830" s="1" t="s">
        <v>41</v>
      </c>
      <c r="G830" s="1" t="s">
        <v>41</v>
      </c>
      <c r="H830" s="8">
        <v>295</v>
      </c>
      <c r="I830" s="8" t="s">
        <v>44</v>
      </c>
      <c r="J830" s="8">
        <v>1</v>
      </c>
      <c r="K830" s="8">
        <v>3</v>
      </c>
      <c r="L830" s="8">
        <v>5</v>
      </c>
      <c r="M830" s="8">
        <v>4</v>
      </c>
      <c r="N830" s="8">
        <v>4</v>
      </c>
      <c r="O830" s="8">
        <v>4</v>
      </c>
      <c r="P830" s="8">
        <v>5</v>
      </c>
      <c r="Q830" s="8">
        <v>4</v>
      </c>
      <c r="R830" s="8">
        <v>4</v>
      </c>
      <c r="S830" s="1" t="s">
        <v>50</v>
      </c>
      <c r="T830" s="1">
        <f t="shared" ca="1" si="0"/>
        <v>45</v>
      </c>
      <c r="U830" s="1" t="str">
        <f t="shared" si="1"/>
        <v>Positive</v>
      </c>
      <c r="V830" s="1" t="e">
        <f t="array" aca="1" ref="V830:W830" ca="1">xlookup(C830,'Dataset 2 (LOOKUP)'!$A$2:$A$135,'Dataset 2 (LOOKUP)'!$B$2:$C$135,"")</f>
        <v>#NAME?</v>
      </c>
      <c r="W830" s="1" t="e">
        <f ca="1"/>
        <v>#NAME?</v>
      </c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5.75" customHeight="1">
      <c r="A831" s="8">
        <v>621</v>
      </c>
      <c r="B831" s="1" t="s">
        <v>42</v>
      </c>
      <c r="C831" s="9" t="s">
        <v>96</v>
      </c>
      <c r="D831" s="10">
        <v>26023</v>
      </c>
      <c r="E831" s="1" t="s">
        <v>35</v>
      </c>
      <c r="F831" s="1" t="s">
        <v>41</v>
      </c>
      <c r="G831" s="1" t="s">
        <v>41</v>
      </c>
      <c r="H831" s="8">
        <v>2521</v>
      </c>
      <c r="I831" s="8" t="s">
        <v>38</v>
      </c>
      <c r="J831" s="8">
        <v>3</v>
      </c>
      <c r="K831" s="8">
        <v>4</v>
      </c>
      <c r="L831" s="8">
        <v>3</v>
      </c>
      <c r="M831" s="8">
        <v>5</v>
      </c>
      <c r="N831" s="8">
        <v>5</v>
      </c>
      <c r="O831" s="8">
        <v>5</v>
      </c>
      <c r="P831" s="8">
        <v>5</v>
      </c>
      <c r="Q831" s="8">
        <v>5</v>
      </c>
      <c r="R831" s="8">
        <v>4</v>
      </c>
      <c r="S831" s="1" t="s">
        <v>50</v>
      </c>
      <c r="T831" s="1">
        <f t="shared" ca="1" si="0"/>
        <v>52</v>
      </c>
      <c r="U831" s="1" t="str">
        <f t="shared" si="1"/>
        <v>Positive</v>
      </c>
      <c r="V831" s="1" t="e">
        <f t="array" aca="1" ref="V831:W831" ca="1">xlookup(C831,'Dataset 2 (LOOKUP)'!$A$2:$A$135,'Dataset 2 (LOOKUP)'!$B$2:$C$135,"")</f>
        <v>#NAME?</v>
      </c>
      <c r="W831" s="1" t="e">
        <f ca="1"/>
        <v>#NAME?</v>
      </c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5.75" customHeight="1">
      <c r="A832" s="8">
        <v>2245</v>
      </c>
      <c r="B832" s="1" t="s">
        <v>42</v>
      </c>
      <c r="C832" s="9" t="s">
        <v>83</v>
      </c>
      <c r="D832" s="10">
        <v>27591</v>
      </c>
      <c r="E832" s="1" t="s">
        <v>35</v>
      </c>
      <c r="F832" s="1" t="s">
        <v>41</v>
      </c>
      <c r="G832" s="1" t="s">
        <v>41</v>
      </c>
      <c r="H832" s="8">
        <v>3732</v>
      </c>
      <c r="I832" s="8" t="s">
        <v>38</v>
      </c>
      <c r="J832" s="8">
        <v>2</v>
      </c>
      <c r="K832" s="8">
        <v>4</v>
      </c>
      <c r="L832" s="8">
        <v>4</v>
      </c>
      <c r="M832" s="8">
        <v>4</v>
      </c>
      <c r="N832" s="8">
        <v>5</v>
      </c>
      <c r="O832" s="8">
        <v>5</v>
      </c>
      <c r="P832" s="8">
        <v>4</v>
      </c>
      <c r="Q832" s="8">
        <v>4</v>
      </c>
      <c r="R832" s="8">
        <v>4</v>
      </c>
      <c r="S832" s="1" t="s">
        <v>50</v>
      </c>
      <c r="T832" s="1">
        <f t="shared" ca="1" si="0"/>
        <v>48</v>
      </c>
      <c r="U832" s="1" t="str">
        <f t="shared" si="1"/>
        <v>Positive</v>
      </c>
      <c r="V832" s="1" t="e">
        <f t="array" aca="1" ref="V832:W832" ca="1">xlookup(C832,'Dataset 2 (LOOKUP)'!$A$2:$A$135,'Dataset 2 (LOOKUP)'!$B$2:$C$135,"")</f>
        <v>#NAME?</v>
      </c>
      <c r="W832" s="1" t="e">
        <f ca="1"/>
        <v>#NAME?</v>
      </c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5.75" customHeight="1">
      <c r="A833" s="8">
        <v>2402</v>
      </c>
      <c r="B833" s="1" t="s">
        <v>33</v>
      </c>
      <c r="C833" s="9" t="s">
        <v>105</v>
      </c>
      <c r="D833" s="10">
        <v>38457</v>
      </c>
      <c r="E833" s="1" t="s">
        <v>55</v>
      </c>
      <c r="F833" s="1" t="s">
        <v>41</v>
      </c>
      <c r="G833" s="1" t="s">
        <v>37</v>
      </c>
      <c r="H833" s="8">
        <v>641</v>
      </c>
      <c r="I833" s="8" t="s">
        <v>38</v>
      </c>
      <c r="J833" s="8">
        <v>2</v>
      </c>
      <c r="K833" s="8">
        <v>2</v>
      </c>
      <c r="L833" s="8">
        <v>4</v>
      </c>
      <c r="M833" s="8">
        <v>1</v>
      </c>
      <c r="N833" s="8">
        <v>1</v>
      </c>
      <c r="O833" s="8">
        <v>1</v>
      </c>
      <c r="P833" s="8">
        <v>3</v>
      </c>
      <c r="Q833" s="8">
        <v>1</v>
      </c>
      <c r="R833" s="8">
        <v>4</v>
      </c>
      <c r="S833" s="1" t="s">
        <v>39</v>
      </c>
      <c r="T833" s="1">
        <f t="shared" ca="1" si="0"/>
        <v>18</v>
      </c>
      <c r="U833" s="1" t="str">
        <f t="shared" si="1"/>
        <v>Neutral</v>
      </c>
      <c r="V833" s="1" t="e">
        <f t="array" aca="1" ref="V833:W833" ca="1">xlookup(C833,'Dataset 2 (LOOKUP)'!$A$2:$A$135,'Dataset 2 (LOOKUP)'!$B$2:$C$135,"")</f>
        <v>#NAME?</v>
      </c>
      <c r="W833" s="1" t="e">
        <f ca="1"/>
        <v>#NAME?</v>
      </c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5.75" customHeight="1">
      <c r="A834" s="8">
        <v>377</v>
      </c>
      <c r="B834" s="1" t="s">
        <v>33</v>
      </c>
      <c r="C834" s="9" t="s">
        <v>49</v>
      </c>
      <c r="D834" s="10">
        <v>31088</v>
      </c>
      <c r="E834" s="1" t="s">
        <v>35</v>
      </c>
      <c r="F834" s="1" t="s">
        <v>41</v>
      </c>
      <c r="G834" s="1" t="s">
        <v>41</v>
      </c>
      <c r="H834" s="8">
        <v>3628</v>
      </c>
      <c r="I834" s="8" t="s">
        <v>44</v>
      </c>
      <c r="J834" s="8">
        <v>4</v>
      </c>
      <c r="K834" s="8">
        <v>3</v>
      </c>
      <c r="L834" s="8">
        <v>4</v>
      </c>
      <c r="M834" s="8">
        <v>5</v>
      </c>
      <c r="N834" s="8">
        <v>3</v>
      </c>
      <c r="O834" s="8">
        <v>3</v>
      </c>
      <c r="P834" s="8">
        <v>4</v>
      </c>
      <c r="Q834" s="8">
        <v>4</v>
      </c>
      <c r="R834" s="8">
        <v>4</v>
      </c>
      <c r="S834" s="1" t="s">
        <v>50</v>
      </c>
      <c r="T834" s="1">
        <f t="shared" ca="1" si="0"/>
        <v>38</v>
      </c>
      <c r="U834" s="1" t="str">
        <f t="shared" si="1"/>
        <v>Positive</v>
      </c>
      <c r="V834" s="1" t="e">
        <f t="array" aca="1" ref="V834:W834" ca="1">xlookup(C834,'Dataset 2 (LOOKUP)'!$A$2:$A$135,'Dataset 2 (LOOKUP)'!$B$2:$C$135,"")</f>
        <v>#NAME?</v>
      </c>
      <c r="W834" s="1" t="e">
        <f ca="1"/>
        <v>#NAME?</v>
      </c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5.75" customHeight="1">
      <c r="A835" s="8">
        <v>2128</v>
      </c>
      <c r="B835" s="1" t="s">
        <v>33</v>
      </c>
      <c r="C835" s="9" t="s">
        <v>65</v>
      </c>
      <c r="D835" s="10">
        <v>18299</v>
      </c>
      <c r="E835" s="1" t="s">
        <v>55</v>
      </c>
      <c r="F835" s="1" t="s">
        <v>41</v>
      </c>
      <c r="G835" s="1" t="s">
        <v>37</v>
      </c>
      <c r="H835" s="8">
        <v>404</v>
      </c>
      <c r="I835" s="8" t="s">
        <v>38</v>
      </c>
      <c r="J835" s="8">
        <v>4</v>
      </c>
      <c r="K835" s="8">
        <v>4</v>
      </c>
      <c r="L835" s="8">
        <v>5</v>
      </c>
      <c r="M835" s="8">
        <v>5</v>
      </c>
      <c r="N835" s="8">
        <v>5</v>
      </c>
      <c r="O835" s="8">
        <v>5</v>
      </c>
      <c r="P835" s="8">
        <v>5</v>
      </c>
      <c r="Q835" s="8">
        <v>5</v>
      </c>
      <c r="R835" s="8">
        <v>4</v>
      </c>
      <c r="S835" s="1" t="s">
        <v>50</v>
      </c>
      <c r="T835" s="1">
        <f t="shared" ca="1" si="0"/>
        <v>73</v>
      </c>
      <c r="U835" s="1" t="str">
        <f t="shared" si="1"/>
        <v>Positive</v>
      </c>
      <c r="V835" s="1" t="e">
        <f t="array" aca="1" ref="V835:W835" ca="1">xlookup(C835,'Dataset 2 (LOOKUP)'!$A$2:$A$135,'Dataset 2 (LOOKUP)'!$B$2:$C$135,"")</f>
        <v>#NAME?</v>
      </c>
      <c r="W835" s="1" t="e">
        <f ca="1"/>
        <v>#NAME?</v>
      </c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5.75" customHeight="1">
      <c r="A836" s="8">
        <v>379</v>
      </c>
      <c r="B836" s="1" t="s">
        <v>33</v>
      </c>
      <c r="C836" s="9" t="s">
        <v>73</v>
      </c>
      <c r="D836" s="10">
        <v>34914</v>
      </c>
      <c r="E836" s="1" t="s">
        <v>35</v>
      </c>
      <c r="F836" s="1" t="s">
        <v>41</v>
      </c>
      <c r="G836" s="1" t="s">
        <v>41</v>
      </c>
      <c r="H836" s="8">
        <v>247</v>
      </c>
      <c r="I836" s="8" t="s">
        <v>38</v>
      </c>
      <c r="J836" s="8">
        <v>3</v>
      </c>
      <c r="K836" s="8">
        <v>3</v>
      </c>
      <c r="L836" s="8">
        <v>5</v>
      </c>
      <c r="M836" s="8">
        <v>5</v>
      </c>
      <c r="N836" s="8">
        <v>3</v>
      </c>
      <c r="O836" s="8">
        <v>4</v>
      </c>
      <c r="P836" s="8">
        <v>5</v>
      </c>
      <c r="Q836" s="8">
        <v>5</v>
      </c>
      <c r="R836" s="8">
        <v>5</v>
      </c>
      <c r="S836" s="1" t="s">
        <v>50</v>
      </c>
      <c r="T836" s="1">
        <f t="shared" ca="1" si="0"/>
        <v>28</v>
      </c>
      <c r="U836" s="1" t="str">
        <f t="shared" si="1"/>
        <v>Positive</v>
      </c>
      <c r="V836" s="1" t="e">
        <f t="array" aca="1" ref="V836:W836" ca="1">xlookup(C836,'Dataset 2 (LOOKUP)'!$A$2:$A$135,'Dataset 2 (LOOKUP)'!$B$2:$C$135,"")</f>
        <v>#NAME?</v>
      </c>
      <c r="W836" s="1" t="e">
        <f ca="1"/>
        <v>#NAME?</v>
      </c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5.75" customHeight="1">
      <c r="A837" s="8">
        <v>1370</v>
      </c>
      <c r="B837" s="1" t="s">
        <v>33</v>
      </c>
      <c r="C837" s="9" t="s">
        <v>95</v>
      </c>
      <c r="D837" s="10">
        <v>26146</v>
      </c>
      <c r="E837" s="1" t="s">
        <v>55</v>
      </c>
      <c r="F837" s="1" t="s">
        <v>41</v>
      </c>
      <c r="G837" s="1" t="s">
        <v>41</v>
      </c>
      <c r="H837" s="8">
        <v>247</v>
      </c>
      <c r="I837" s="8" t="s">
        <v>38</v>
      </c>
      <c r="J837" s="8">
        <v>4</v>
      </c>
      <c r="K837" s="8">
        <v>5</v>
      </c>
      <c r="L837" s="8">
        <v>3</v>
      </c>
      <c r="M837" s="8">
        <v>4</v>
      </c>
      <c r="N837" s="8">
        <v>4</v>
      </c>
      <c r="O837" s="8">
        <v>4</v>
      </c>
      <c r="P837" s="8">
        <v>4</v>
      </c>
      <c r="Q837" s="8">
        <v>4</v>
      </c>
      <c r="R837" s="8">
        <v>4</v>
      </c>
      <c r="S837" s="1" t="s">
        <v>39</v>
      </c>
      <c r="T837" s="1">
        <f t="shared" ca="1" si="0"/>
        <v>52</v>
      </c>
      <c r="U837" s="1" t="str">
        <f t="shared" si="1"/>
        <v>Neutral</v>
      </c>
      <c r="V837" s="1" t="e">
        <f t="array" aca="1" ref="V837:W837" ca="1">xlookup(C837,'Dataset 2 (LOOKUP)'!$A$2:$A$135,'Dataset 2 (LOOKUP)'!$B$2:$C$135,"")</f>
        <v>#NAME?</v>
      </c>
      <c r="W837" s="1" t="e">
        <f ca="1"/>
        <v>#NAME?</v>
      </c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5.75" customHeight="1">
      <c r="A838" s="8">
        <v>3038</v>
      </c>
      <c r="B838" s="1" t="s">
        <v>33</v>
      </c>
      <c r="C838" s="9" t="s">
        <v>54</v>
      </c>
      <c r="D838" s="10">
        <v>32922</v>
      </c>
      <c r="E838" s="1" t="s">
        <v>35</v>
      </c>
      <c r="F838" s="1" t="s">
        <v>41</v>
      </c>
      <c r="G838" s="1" t="s">
        <v>41</v>
      </c>
      <c r="H838" s="8">
        <v>3913</v>
      </c>
      <c r="I838" s="8" t="s">
        <v>38</v>
      </c>
      <c r="J838" s="8">
        <v>2</v>
      </c>
      <c r="K838" s="8">
        <v>4</v>
      </c>
      <c r="L838" s="8">
        <v>4</v>
      </c>
      <c r="M838" s="8">
        <v>4</v>
      </c>
      <c r="N838" s="8">
        <v>3</v>
      </c>
      <c r="O838" s="8">
        <v>5</v>
      </c>
      <c r="P838" s="8">
        <v>4</v>
      </c>
      <c r="Q838" s="8">
        <v>4</v>
      </c>
      <c r="R838" s="8">
        <v>4</v>
      </c>
      <c r="S838" s="1" t="s">
        <v>50</v>
      </c>
      <c r="T838" s="1">
        <f t="shared" ca="1" si="0"/>
        <v>33</v>
      </c>
      <c r="U838" s="1" t="str">
        <f t="shared" si="1"/>
        <v>Positive</v>
      </c>
      <c r="V838" s="1" t="e">
        <f t="array" aca="1" ref="V838:W838" ca="1">xlookup(C838,'Dataset 2 (LOOKUP)'!$A$2:$A$135,'Dataset 2 (LOOKUP)'!$B$2:$C$135,"")</f>
        <v>#NAME?</v>
      </c>
      <c r="W838" s="1" t="e">
        <f ca="1"/>
        <v>#NAME?</v>
      </c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5.75" customHeight="1">
      <c r="A839" s="8">
        <v>1516</v>
      </c>
      <c r="B839" s="1" t="s">
        <v>42</v>
      </c>
      <c r="C839" s="9" t="s">
        <v>94</v>
      </c>
      <c r="D839" s="10">
        <v>35660</v>
      </c>
      <c r="E839" s="1" t="s">
        <v>35</v>
      </c>
      <c r="F839" s="1" t="s">
        <v>41</v>
      </c>
      <c r="G839" s="1" t="s">
        <v>41</v>
      </c>
      <c r="H839" s="8">
        <v>2041</v>
      </c>
      <c r="I839" s="8" t="s">
        <v>38</v>
      </c>
      <c r="J839" s="8">
        <v>4</v>
      </c>
      <c r="K839" s="8">
        <v>3</v>
      </c>
      <c r="L839" s="8">
        <v>5</v>
      </c>
      <c r="M839" s="8">
        <v>5</v>
      </c>
      <c r="N839" s="8">
        <v>3</v>
      </c>
      <c r="O839" s="8">
        <v>3</v>
      </c>
      <c r="P839" s="8">
        <v>5</v>
      </c>
      <c r="Q839" s="8">
        <v>5</v>
      </c>
      <c r="R839" s="8">
        <v>5</v>
      </c>
      <c r="S839" s="1" t="s">
        <v>50</v>
      </c>
      <c r="T839" s="1">
        <f t="shared" ca="1" si="0"/>
        <v>26</v>
      </c>
      <c r="U839" s="1" t="str">
        <f t="shared" si="1"/>
        <v>Positive</v>
      </c>
      <c r="V839" s="1" t="e">
        <f t="array" aca="1" ref="V839:W839" ca="1">xlookup(C839,'Dataset 2 (LOOKUP)'!$A$2:$A$135,'Dataset 2 (LOOKUP)'!$B$2:$C$135,"")</f>
        <v>#NAME?</v>
      </c>
      <c r="W839" s="1" t="e">
        <f ca="1"/>
        <v>#NAME?</v>
      </c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5.75" customHeight="1">
      <c r="A840" s="8">
        <v>219</v>
      </c>
      <c r="B840" s="1" t="s">
        <v>42</v>
      </c>
      <c r="C840" s="9" t="s">
        <v>0</v>
      </c>
      <c r="D840" s="10">
        <v>34256</v>
      </c>
      <c r="E840" s="1" t="s">
        <v>35</v>
      </c>
      <c r="F840" s="1" t="s">
        <v>36</v>
      </c>
      <c r="G840" s="1" t="s">
        <v>37</v>
      </c>
      <c r="H840" s="8">
        <v>290</v>
      </c>
      <c r="I840" s="8" t="s">
        <v>38</v>
      </c>
      <c r="J840" s="8">
        <v>5</v>
      </c>
      <c r="K840" s="8">
        <v>4</v>
      </c>
      <c r="L840" s="8">
        <v>4</v>
      </c>
      <c r="M840" s="8">
        <v>2</v>
      </c>
      <c r="N840" s="8">
        <v>2</v>
      </c>
      <c r="O840" s="8">
        <v>2</v>
      </c>
      <c r="P840" s="8">
        <v>4</v>
      </c>
      <c r="Q840" s="8">
        <v>2</v>
      </c>
      <c r="R840" s="8">
        <v>4</v>
      </c>
      <c r="S840" s="1" t="s">
        <v>56</v>
      </c>
      <c r="T840" s="1">
        <f t="shared" ca="1" si="0"/>
        <v>30</v>
      </c>
      <c r="U840" s="1" t="str">
        <f t="shared" si="1"/>
        <v>Negative</v>
      </c>
      <c r="V840" s="1" t="e">
        <f t="array" aca="1" ref="V840:W840" ca="1">xlookup(C840,'Dataset 2 (LOOKUP)'!$A$2:$A$135,'Dataset 2 (LOOKUP)'!$B$2:$C$135,"")</f>
        <v>#NAME?</v>
      </c>
      <c r="W840" s="1" t="e">
        <f ca="1"/>
        <v>#NAME?</v>
      </c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5.75" customHeight="1">
      <c r="A841" s="8">
        <v>300</v>
      </c>
      <c r="B841" s="1" t="s">
        <v>33</v>
      </c>
      <c r="C841" s="9" t="s">
        <v>115</v>
      </c>
      <c r="D841" s="10">
        <v>17684</v>
      </c>
      <c r="E841" s="1" t="s">
        <v>55</v>
      </c>
      <c r="F841" s="1" t="s">
        <v>41</v>
      </c>
      <c r="G841" s="1" t="s">
        <v>41</v>
      </c>
      <c r="H841" s="8">
        <v>590</v>
      </c>
      <c r="I841" s="8" t="s">
        <v>38</v>
      </c>
      <c r="J841" s="8">
        <v>4</v>
      </c>
      <c r="K841" s="8">
        <v>4</v>
      </c>
      <c r="L841" s="8">
        <v>3</v>
      </c>
      <c r="M841" s="8">
        <v>3</v>
      </c>
      <c r="N841" s="8">
        <v>3</v>
      </c>
      <c r="O841" s="8">
        <v>3</v>
      </c>
      <c r="P841" s="8">
        <v>5</v>
      </c>
      <c r="Q841" s="8">
        <v>3</v>
      </c>
      <c r="R841" s="8">
        <v>4</v>
      </c>
      <c r="S841" s="1" t="s">
        <v>50</v>
      </c>
      <c r="T841" s="1">
        <f t="shared" ca="1" si="0"/>
        <v>75</v>
      </c>
      <c r="U841" s="1" t="str">
        <f t="shared" si="1"/>
        <v>Positive</v>
      </c>
      <c r="V841" s="1" t="e">
        <f t="array" aca="1" ref="V841:W841" ca="1">xlookup(C841,'Dataset 2 (LOOKUP)'!$A$2:$A$135,'Dataset 2 (LOOKUP)'!$B$2:$C$135,"")</f>
        <v>#NAME?</v>
      </c>
      <c r="W841" s="1" t="e">
        <f ca="1"/>
        <v>#NAME?</v>
      </c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5.75" customHeight="1">
      <c r="A842" s="8">
        <v>1421</v>
      </c>
      <c r="B842" s="1" t="s">
        <v>42</v>
      </c>
      <c r="C842" s="9" t="s">
        <v>49</v>
      </c>
      <c r="D842" s="10">
        <v>18463</v>
      </c>
      <c r="E842" s="1" t="s">
        <v>35</v>
      </c>
      <c r="F842" s="1" t="s">
        <v>36</v>
      </c>
      <c r="G842" s="1" t="s">
        <v>48</v>
      </c>
      <c r="H842" s="8">
        <v>270</v>
      </c>
      <c r="I842" s="8" t="s">
        <v>44</v>
      </c>
      <c r="J842" s="8">
        <v>4</v>
      </c>
      <c r="K842" s="8">
        <v>3</v>
      </c>
      <c r="L842" s="8">
        <v>4</v>
      </c>
      <c r="M842" s="8">
        <v>2</v>
      </c>
      <c r="N842" s="8">
        <v>3</v>
      </c>
      <c r="O842" s="8">
        <v>3</v>
      </c>
      <c r="P842" s="8">
        <v>5</v>
      </c>
      <c r="Q842" s="8">
        <v>3</v>
      </c>
      <c r="R842" s="8">
        <v>4</v>
      </c>
      <c r="S842" s="1" t="s">
        <v>50</v>
      </c>
      <c r="T842" s="1">
        <f t="shared" ca="1" si="0"/>
        <v>73</v>
      </c>
      <c r="U842" s="1" t="str">
        <f t="shared" si="1"/>
        <v>Positive</v>
      </c>
      <c r="V842" s="1" t="e">
        <f t="array" aca="1" ref="V842:W842" ca="1">xlookup(C842,'Dataset 2 (LOOKUP)'!$A$2:$A$135,'Dataset 2 (LOOKUP)'!$B$2:$C$135,"")</f>
        <v>#NAME?</v>
      </c>
      <c r="W842" s="1" t="e">
        <f ca="1"/>
        <v>#NAME?</v>
      </c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5.75" customHeight="1">
      <c r="A843" s="8">
        <v>969</v>
      </c>
      <c r="B843" s="1" t="s">
        <v>33</v>
      </c>
      <c r="C843" s="9" t="s">
        <v>76</v>
      </c>
      <c r="D843" s="10">
        <v>37511</v>
      </c>
      <c r="E843" s="1" t="s">
        <v>55</v>
      </c>
      <c r="F843" s="1" t="s">
        <v>41</v>
      </c>
      <c r="G843" s="1" t="s">
        <v>41</v>
      </c>
      <c r="H843" s="8">
        <v>396</v>
      </c>
      <c r="I843" s="8" t="s">
        <v>44</v>
      </c>
      <c r="J843" s="8">
        <v>3</v>
      </c>
      <c r="K843" s="8">
        <v>2</v>
      </c>
      <c r="L843" s="8">
        <v>4</v>
      </c>
      <c r="M843" s="8">
        <v>2</v>
      </c>
      <c r="N843" s="8">
        <v>2</v>
      </c>
      <c r="O843" s="8">
        <v>3</v>
      </c>
      <c r="P843" s="8">
        <v>4</v>
      </c>
      <c r="Q843" s="8">
        <v>3</v>
      </c>
      <c r="R843" s="8">
        <v>4</v>
      </c>
      <c r="S843" s="1" t="s">
        <v>56</v>
      </c>
      <c r="T843" s="1">
        <f t="shared" ca="1" si="0"/>
        <v>21</v>
      </c>
      <c r="U843" s="1" t="str">
        <f t="shared" si="1"/>
        <v>Negative</v>
      </c>
      <c r="V843" s="1" t="e">
        <f t="array" aca="1" ref="V843:W843" ca="1">xlookup(C843,'Dataset 2 (LOOKUP)'!$A$2:$A$135,'Dataset 2 (LOOKUP)'!$B$2:$C$135,"")</f>
        <v>#NAME?</v>
      </c>
      <c r="W843" s="1" t="e">
        <f ca="1"/>
        <v>#NAME?</v>
      </c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5.75" customHeight="1">
      <c r="A844" s="8">
        <v>1740</v>
      </c>
      <c r="B844" s="1" t="s">
        <v>33</v>
      </c>
      <c r="C844" s="9" t="s">
        <v>59</v>
      </c>
      <c r="D844" s="10">
        <v>20679</v>
      </c>
      <c r="E844" s="1" t="s">
        <v>35</v>
      </c>
      <c r="F844" s="1" t="s">
        <v>36</v>
      </c>
      <c r="G844" s="1" t="s">
        <v>37</v>
      </c>
      <c r="H844" s="8">
        <v>364</v>
      </c>
      <c r="I844" s="8" t="s">
        <v>44</v>
      </c>
      <c r="J844" s="8">
        <v>4</v>
      </c>
      <c r="K844" s="8">
        <v>3</v>
      </c>
      <c r="L844" s="8">
        <v>3</v>
      </c>
      <c r="M844" s="8">
        <v>2</v>
      </c>
      <c r="N844" s="8">
        <v>2</v>
      </c>
      <c r="O844" s="8">
        <v>3</v>
      </c>
      <c r="P844" s="8">
        <v>3</v>
      </c>
      <c r="Q844" s="8">
        <v>3</v>
      </c>
      <c r="R844" s="8">
        <v>3</v>
      </c>
      <c r="S844" s="1" t="s">
        <v>39</v>
      </c>
      <c r="T844" s="1">
        <f t="shared" ca="1" si="0"/>
        <v>67</v>
      </c>
      <c r="U844" s="1" t="str">
        <f t="shared" si="1"/>
        <v>Neutral</v>
      </c>
      <c r="V844" s="1" t="e">
        <f t="array" aca="1" ref="V844:W844" ca="1">xlookup(C844,'Dataset 2 (LOOKUP)'!$A$2:$A$135,'Dataset 2 (LOOKUP)'!$B$2:$C$135,"")</f>
        <v>#NAME?</v>
      </c>
      <c r="W844" s="1" t="e">
        <f ca="1"/>
        <v>#NAME?</v>
      </c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5.75" customHeight="1">
      <c r="A845" s="8">
        <v>1753</v>
      </c>
      <c r="B845" s="1" t="s">
        <v>42</v>
      </c>
      <c r="C845" s="9" t="s">
        <v>74</v>
      </c>
      <c r="D845" s="10">
        <v>29871</v>
      </c>
      <c r="E845" s="1" t="s">
        <v>35</v>
      </c>
      <c r="F845" s="1" t="s">
        <v>41</v>
      </c>
      <c r="G845" s="1" t="s">
        <v>48</v>
      </c>
      <c r="H845" s="8">
        <v>327</v>
      </c>
      <c r="I845" s="8" t="s">
        <v>38</v>
      </c>
      <c r="J845" s="8">
        <v>4</v>
      </c>
      <c r="K845" s="8">
        <v>4</v>
      </c>
      <c r="L845" s="8">
        <v>1</v>
      </c>
      <c r="M845" s="8">
        <v>3</v>
      </c>
      <c r="N845" s="8">
        <v>3</v>
      </c>
      <c r="O845" s="8">
        <v>3</v>
      </c>
      <c r="P845" s="8">
        <v>4</v>
      </c>
      <c r="Q845" s="8">
        <v>3</v>
      </c>
      <c r="R845" s="8">
        <v>3</v>
      </c>
      <c r="S845" s="1" t="s">
        <v>39</v>
      </c>
      <c r="T845" s="1">
        <f t="shared" ca="1" si="0"/>
        <v>42</v>
      </c>
      <c r="U845" s="1" t="str">
        <f t="shared" si="1"/>
        <v>Neutral</v>
      </c>
      <c r="V845" s="1" t="e">
        <f t="array" aca="1" ref="V845:W845" ca="1">xlookup(C845,'Dataset 2 (LOOKUP)'!$A$2:$A$135,'Dataset 2 (LOOKUP)'!$B$2:$C$135,"")</f>
        <v>#NAME?</v>
      </c>
      <c r="W845" s="1" t="e">
        <f ca="1"/>
        <v>#NAME?</v>
      </c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5.75" customHeight="1">
      <c r="A846" s="8">
        <v>1871</v>
      </c>
      <c r="B846" s="1" t="s">
        <v>33</v>
      </c>
      <c r="C846" s="9" t="s">
        <v>90</v>
      </c>
      <c r="D846" s="10">
        <v>21160</v>
      </c>
      <c r="E846" s="1" t="s">
        <v>35</v>
      </c>
      <c r="F846" s="1" t="s">
        <v>41</v>
      </c>
      <c r="G846" s="1" t="s">
        <v>41</v>
      </c>
      <c r="H846" s="8">
        <v>2517</v>
      </c>
      <c r="I846" s="8" t="s">
        <v>38</v>
      </c>
      <c r="J846" s="8">
        <v>2</v>
      </c>
      <c r="K846" s="8">
        <v>4</v>
      </c>
      <c r="L846" s="8">
        <v>4</v>
      </c>
      <c r="M846" s="8">
        <v>4</v>
      </c>
      <c r="N846" s="8">
        <v>4</v>
      </c>
      <c r="O846" s="8">
        <v>5</v>
      </c>
      <c r="P846" s="8">
        <v>4</v>
      </c>
      <c r="Q846" s="8">
        <v>4</v>
      </c>
      <c r="R846" s="8">
        <v>4</v>
      </c>
      <c r="S846" s="1" t="s">
        <v>50</v>
      </c>
      <c r="T846" s="1">
        <f t="shared" ca="1" si="0"/>
        <v>66</v>
      </c>
      <c r="U846" s="1" t="str">
        <f t="shared" si="1"/>
        <v>Positive</v>
      </c>
      <c r="V846" s="1" t="e">
        <f t="array" aca="1" ref="V846:W846" ca="1">xlookup(C846,'Dataset 2 (LOOKUP)'!$A$2:$A$135,'Dataset 2 (LOOKUP)'!$B$2:$C$135,"")</f>
        <v>#NAME?</v>
      </c>
      <c r="W846" s="1" t="e">
        <f ca="1"/>
        <v>#NAME?</v>
      </c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5.75" customHeight="1">
      <c r="A847" s="8">
        <v>2037</v>
      </c>
      <c r="B847" s="1" t="s">
        <v>42</v>
      </c>
      <c r="C847" s="9" t="s">
        <v>57</v>
      </c>
      <c r="D847" s="10">
        <v>28621</v>
      </c>
      <c r="E847" s="1" t="s">
        <v>35</v>
      </c>
      <c r="F847" s="1" t="s">
        <v>41</v>
      </c>
      <c r="G847" s="1" t="s">
        <v>41</v>
      </c>
      <c r="H847" s="8">
        <v>812</v>
      </c>
      <c r="I847" s="8" t="s">
        <v>44</v>
      </c>
      <c r="J847" s="8">
        <v>1</v>
      </c>
      <c r="K847" s="8">
        <v>5</v>
      </c>
      <c r="L847" s="8">
        <v>5</v>
      </c>
      <c r="M847" s="8">
        <v>5</v>
      </c>
      <c r="N847" s="8">
        <v>3</v>
      </c>
      <c r="O847" s="8">
        <v>5</v>
      </c>
      <c r="P847" s="8">
        <v>5</v>
      </c>
      <c r="Q847" s="8">
        <v>5</v>
      </c>
      <c r="R847" s="8">
        <v>5</v>
      </c>
      <c r="S847" s="1" t="s">
        <v>50</v>
      </c>
      <c r="T847" s="1">
        <f t="shared" ca="1" si="0"/>
        <v>45</v>
      </c>
      <c r="U847" s="1" t="str">
        <f t="shared" si="1"/>
        <v>Positive</v>
      </c>
      <c r="V847" s="1" t="e">
        <f t="array" aca="1" ref="V847:W847" ca="1">xlookup(C847,'Dataset 2 (LOOKUP)'!$A$2:$A$135,'Dataset 2 (LOOKUP)'!$B$2:$C$135,"")</f>
        <v>#NAME?</v>
      </c>
      <c r="W847" s="1" t="e">
        <f ca="1"/>
        <v>#NAME?</v>
      </c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5.75" customHeight="1">
      <c r="A848" s="8">
        <v>318</v>
      </c>
      <c r="B848" s="1" t="s">
        <v>33</v>
      </c>
      <c r="C848" s="9" t="s">
        <v>59</v>
      </c>
      <c r="D848" s="10">
        <v>27227</v>
      </c>
      <c r="E848" s="1" t="s">
        <v>55</v>
      </c>
      <c r="F848" s="1" t="s">
        <v>41</v>
      </c>
      <c r="G848" s="1" t="s">
        <v>41</v>
      </c>
      <c r="H848" s="8">
        <v>853</v>
      </c>
      <c r="I848" s="8" t="s">
        <v>38</v>
      </c>
      <c r="J848" s="8">
        <v>2</v>
      </c>
      <c r="K848" s="8">
        <v>3</v>
      </c>
      <c r="L848" s="8">
        <v>2</v>
      </c>
      <c r="M848" s="8">
        <v>1</v>
      </c>
      <c r="N848" s="8">
        <v>1</v>
      </c>
      <c r="O848" s="8">
        <v>1</v>
      </c>
      <c r="P848" s="8">
        <v>3</v>
      </c>
      <c r="Q848" s="8">
        <v>1</v>
      </c>
      <c r="R848" s="8">
        <v>3</v>
      </c>
      <c r="S848" s="1" t="s">
        <v>56</v>
      </c>
      <c r="T848" s="1">
        <f t="shared" ca="1" si="0"/>
        <v>49</v>
      </c>
      <c r="U848" s="1" t="str">
        <f t="shared" si="1"/>
        <v>Negative</v>
      </c>
      <c r="V848" s="1" t="e">
        <f t="array" aca="1" ref="V848:W848" ca="1">xlookup(C848,'Dataset 2 (LOOKUP)'!$A$2:$A$135,'Dataset 2 (LOOKUP)'!$B$2:$C$135,"")</f>
        <v>#NAME?</v>
      </c>
      <c r="W848" s="1" t="e">
        <f ca="1"/>
        <v>#NAME?</v>
      </c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5.75" customHeight="1">
      <c r="A849" s="8">
        <v>2292</v>
      </c>
      <c r="B849" s="1" t="s">
        <v>42</v>
      </c>
      <c r="C849" s="9" t="s">
        <v>59</v>
      </c>
      <c r="D849" s="10">
        <v>37219</v>
      </c>
      <c r="E849" s="1" t="s">
        <v>35</v>
      </c>
      <c r="F849" s="1" t="s">
        <v>41</v>
      </c>
      <c r="G849" s="1" t="s">
        <v>41</v>
      </c>
      <c r="H849" s="8">
        <v>1041</v>
      </c>
      <c r="I849" s="8" t="s">
        <v>44</v>
      </c>
      <c r="J849" s="8">
        <v>2</v>
      </c>
      <c r="K849" s="8">
        <v>4</v>
      </c>
      <c r="L849" s="8">
        <v>1</v>
      </c>
      <c r="M849" s="8">
        <v>3</v>
      </c>
      <c r="N849" s="8">
        <v>4</v>
      </c>
      <c r="O849" s="8">
        <v>3</v>
      </c>
      <c r="P849" s="8">
        <v>1</v>
      </c>
      <c r="Q849" s="8">
        <v>1</v>
      </c>
      <c r="R849" s="8">
        <v>1</v>
      </c>
      <c r="S849" s="1" t="s">
        <v>39</v>
      </c>
      <c r="T849" s="1">
        <f t="shared" ca="1" si="0"/>
        <v>22</v>
      </c>
      <c r="U849" s="1" t="str">
        <f t="shared" si="1"/>
        <v>Neutral</v>
      </c>
      <c r="V849" s="1" t="e">
        <f t="array" aca="1" ref="V849:W849" ca="1">xlookup(C849,'Dataset 2 (LOOKUP)'!$A$2:$A$135,'Dataset 2 (LOOKUP)'!$B$2:$C$135,"")</f>
        <v>#NAME?</v>
      </c>
      <c r="W849" s="1" t="e">
        <f ca="1"/>
        <v>#NAME?</v>
      </c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5.75" customHeight="1">
      <c r="A850" s="8">
        <v>1901</v>
      </c>
      <c r="B850" s="1" t="s">
        <v>42</v>
      </c>
      <c r="C850" s="9" t="s">
        <v>49</v>
      </c>
      <c r="D850" s="10">
        <v>26963</v>
      </c>
      <c r="E850" s="1" t="s">
        <v>35</v>
      </c>
      <c r="F850" s="1" t="s">
        <v>41</v>
      </c>
      <c r="G850" s="1" t="s">
        <v>41</v>
      </c>
      <c r="H850" s="8">
        <v>383</v>
      </c>
      <c r="I850" s="8" t="s">
        <v>38</v>
      </c>
      <c r="J850" s="8">
        <v>4</v>
      </c>
      <c r="K850" s="8">
        <v>5</v>
      </c>
      <c r="L850" s="8">
        <v>5</v>
      </c>
      <c r="M850" s="8">
        <v>5</v>
      </c>
      <c r="N850" s="8">
        <v>4</v>
      </c>
      <c r="O850" s="8">
        <v>4</v>
      </c>
      <c r="P850" s="8">
        <v>5</v>
      </c>
      <c r="Q850" s="8">
        <v>5</v>
      </c>
      <c r="R850" s="8">
        <v>5</v>
      </c>
      <c r="S850" s="1" t="s">
        <v>50</v>
      </c>
      <c r="T850" s="1">
        <f t="shared" ca="1" si="0"/>
        <v>50</v>
      </c>
      <c r="U850" s="1" t="str">
        <f t="shared" si="1"/>
        <v>Positive</v>
      </c>
      <c r="V850" s="1" t="e">
        <f t="array" aca="1" ref="V850:W850" ca="1">xlookup(C850,'Dataset 2 (LOOKUP)'!$A$2:$A$135,'Dataset 2 (LOOKUP)'!$B$2:$C$135,"")</f>
        <v>#NAME?</v>
      </c>
      <c r="W850" s="1" t="e">
        <f ca="1"/>
        <v>#NAME?</v>
      </c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5.75" customHeight="1">
      <c r="A851" s="8">
        <v>852</v>
      </c>
      <c r="B851" s="1" t="s">
        <v>42</v>
      </c>
      <c r="C851" s="9" t="s">
        <v>49</v>
      </c>
      <c r="D851" s="10">
        <v>28767</v>
      </c>
      <c r="E851" s="1" t="s">
        <v>35</v>
      </c>
      <c r="F851" s="1" t="s">
        <v>41</v>
      </c>
      <c r="G851" s="1" t="s">
        <v>41</v>
      </c>
      <c r="H851" s="8">
        <v>134</v>
      </c>
      <c r="I851" s="8" t="s">
        <v>38</v>
      </c>
      <c r="J851" s="8">
        <v>1</v>
      </c>
      <c r="K851" s="8">
        <v>4</v>
      </c>
      <c r="L851" s="8">
        <v>1</v>
      </c>
      <c r="M851" s="8">
        <v>2</v>
      </c>
      <c r="N851" s="8">
        <v>3</v>
      </c>
      <c r="O851" s="8">
        <v>3</v>
      </c>
      <c r="P851" s="8">
        <v>1</v>
      </c>
      <c r="Q851" s="8">
        <v>1</v>
      </c>
      <c r="R851" s="8">
        <v>2</v>
      </c>
      <c r="S851" s="1" t="s">
        <v>56</v>
      </c>
      <c r="T851" s="1">
        <f t="shared" ca="1" si="0"/>
        <v>45</v>
      </c>
      <c r="U851" s="1" t="str">
        <f t="shared" si="1"/>
        <v>Negative</v>
      </c>
      <c r="V851" s="1" t="e">
        <f t="array" aca="1" ref="V851:W851" ca="1">xlookup(C851,'Dataset 2 (LOOKUP)'!$A$2:$A$135,'Dataset 2 (LOOKUP)'!$B$2:$C$135,"")</f>
        <v>#NAME?</v>
      </c>
      <c r="W851" s="1" t="e">
        <f ca="1"/>
        <v>#NAME?</v>
      </c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5.75" customHeight="1">
      <c r="A852" s="8">
        <v>2118</v>
      </c>
      <c r="B852" s="1" t="s">
        <v>33</v>
      </c>
      <c r="C852" s="9" t="s">
        <v>95</v>
      </c>
      <c r="D852" s="10">
        <v>23724</v>
      </c>
      <c r="E852" s="1" t="s">
        <v>35</v>
      </c>
      <c r="F852" s="1" t="s">
        <v>41</v>
      </c>
      <c r="G852" s="1" t="s">
        <v>41</v>
      </c>
      <c r="H852" s="8">
        <v>3391</v>
      </c>
      <c r="I852" s="8" t="s">
        <v>38</v>
      </c>
      <c r="J852" s="8">
        <v>1</v>
      </c>
      <c r="K852" s="8">
        <v>5</v>
      </c>
      <c r="L852" s="8">
        <v>5</v>
      </c>
      <c r="M852" s="8">
        <v>5</v>
      </c>
      <c r="N852" s="8">
        <v>3</v>
      </c>
      <c r="O852" s="8">
        <v>4</v>
      </c>
      <c r="P852" s="8">
        <v>5</v>
      </c>
      <c r="Q852" s="8">
        <v>5</v>
      </c>
      <c r="R852" s="8">
        <v>5</v>
      </c>
      <c r="S852" s="1" t="s">
        <v>50</v>
      </c>
      <c r="T852" s="1">
        <f t="shared" ca="1" si="0"/>
        <v>59</v>
      </c>
      <c r="U852" s="1" t="str">
        <f t="shared" si="1"/>
        <v>Positive</v>
      </c>
      <c r="V852" s="1" t="e">
        <f t="array" aca="1" ref="V852:W852" ca="1">xlookup(C852,'Dataset 2 (LOOKUP)'!$A$2:$A$135,'Dataset 2 (LOOKUP)'!$B$2:$C$135,"")</f>
        <v>#NAME?</v>
      </c>
      <c r="W852" s="1" t="e">
        <f ca="1"/>
        <v>#NAME?</v>
      </c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5.75" customHeight="1">
      <c r="A853" s="8">
        <v>1679</v>
      </c>
      <c r="B853" s="1" t="s">
        <v>42</v>
      </c>
      <c r="C853" s="9" t="s">
        <v>49</v>
      </c>
      <c r="D853" s="10">
        <v>23886</v>
      </c>
      <c r="E853" s="1" t="s">
        <v>35</v>
      </c>
      <c r="F853" s="1" t="s">
        <v>36</v>
      </c>
      <c r="G853" s="1" t="s">
        <v>37</v>
      </c>
      <c r="H853" s="8">
        <v>561</v>
      </c>
      <c r="I853" s="8" t="s">
        <v>38</v>
      </c>
      <c r="J853" s="8">
        <v>1</v>
      </c>
      <c r="K853" s="8">
        <v>3</v>
      </c>
      <c r="L853" s="8">
        <v>4</v>
      </c>
      <c r="M853" s="8">
        <v>3</v>
      </c>
      <c r="N853" s="8">
        <v>3</v>
      </c>
      <c r="O853" s="8">
        <v>3</v>
      </c>
      <c r="P853" s="8">
        <v>5</v>
      </c>
      <c r="Q853" s="8">
        <v>3</v>
      </c>
      <c r="R853" s="8">
        <v>5</v>
      </c>
      <c r="S853" s="1" t="s">
        <v>39</v>
      </c>
      <c r="T853" s="1">
        <f t="shared" ca="1" si="0"/>
        <v>58</v>
      </c>
      <c r="U853" s="1" t="str">
        <f t="shared" si="1"/>
        <v>Neutral</v>
      </c>
      <c r="V853" s="1" t="e">
        <f t="array" aca="1" ref="V853:W853" ca="1">xlookup(C853,'Dataset 2 (LOOKUP)'!$A$2:$A$135,'Dataset 2 (LOOKUP)'!$B$2:$C$135,"")</f>
        <v>#NAME?</v>
      </c>
      <c r="W853" s="1" t="e">
        <f ca="1"/>
        <v>#NAME?</v>
      </c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5.75" customHeight="1">
      <c r="A854" s="8">
        <v>785</v>
      </c>
      <c r="B854" s="1" t="s">
        <v>42</v>
      </c>
      <c r="C854" s="9" t="s">
        <v>83</v>
      </c>
      <c r="D854" s="10">
        <v>30386</v>
      </c>
      <c r="E854" s="1" t="s">
        <v>55</v>
      </c>
      <c r="F854" s="1" t="s">
        <v>41</v>
      </c>
      <c r="G854" s="1" t="s">
        <v>41</v>
      </c>
      <c r="H854" s="8">
        <v>270</v>
      </c>
      <c r="I854" s="8" t="s">
        <v>38</v>
      </c>
      <c r="J854" s="8">
        <v>4</v>
      </c>
      <c r="K854" s="8">
        <v>4</v>
      </c>
      <c r="L854" s="8">
        <v>5</v>
      </c>
      <c r="M854" s="8">
        <v>4</v>
      </c>
      <c r="N854" s="8">
        <v>4</v>
      </c>
      <c r="O854" s="8">
        <v>4</v>
      </c>
      <c r="P854" s="8">
        <v>5</v>
      </c>
      <c r="Q854" s="8">
        <v>4</v>
      </c>
      <c r="R854" s="8">
        <v>5</v>
      </c>
      <c r="S854" s="1" t="s">
        <v>56</v>
      </c>
      <c r="T854" s="1">
        <f t="shared" ca="1" si="0"/>
        <v>40</v>
      </c>
      <c r="U854" s="1" t="str">
        <f t="shared" si="1"/>
        <v>Negative</v>
      </c>
      <c r="V854" s="1" t="e">
        <f t="array" aca="1" ref="V854:W854" ca="1">xlookup(C854,'Dataset 2 (LOOKUP)'!$A$2:$A$135,'Dataset 2 (LOOKUP)'!$B$2:$C$135,"")</f>
        <v>#NAME?</v>
      </c>
      <c r="W854" s="1" t="e">
        <f ca="1"/>
        <v>#NAME?</v>
      </c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5.75" customHeight="1">
      <c r="A855" s="8">
        <v>28</v>
      </c>
      <c r="B855" s="1" t="s">
        <v>42</v>
      </c>
      <c r="C855" s="9" t="s">
        <v>52</v>
      </c>
      <c r="D855" s="10">
        <v>29918</v>
      </c>
      <c r="E855" s="1" t="s">
        <v>35</v>
      </c>
      <c r="F855" s="1" t="s">
        <v>41</v>
      </c>
      <c r="G855" s="1" t="s">
        <v>41</v>
      </c>
      <c r="H855" s="8">
        <v>2867</v>
      </c>
      <c r="I855" s="8" t="s">
        <v>38</v>
      </c>
      <c r="J855" s="8">
        <v>0</v>
      </c>
      <c r="K855" s="8">
        <v>4</v>
      </c>
      <c r="L855" s="8">
        <v>3</v>
      </c>
      <c r="M855" s="8">
        <v>5</v>
      </c>
      <c r="N855" s="8">
        <v>5</v>
      </c>
      <c r="O855" s="8">
        <v>5</v>
      </c>
      <c r="P855" s="8">
        <v>3</v>
      </c>
      <c r="Q855" s="8">
        <v>3</v>
      </c>
      <c r="R855" s="8">
        <v>3</v>
      </c>
      <c r="S855" s="1" t="s">
        <v>50</v>
      </c>
      <c r="T855" s="1">
        <f t="shared" ca="1" si="0"/>
        <v>42</v>
      </c>
      <c r="U855" s="1" t="str">
        <f t="shared" si="1"/>
        <v>Positive</v>
      </c>
      <c r="V855" s="1" t="e">
        <f t="array" aca="1" ref="V855:W855" ca="1">xlookup(C855,'Dataset 2 (LOOKUP)'!$A$2:$A$135,'Dataset 2 (LOOKUP)'!$B$2:$C$135,"")</f>
        <v>#NAME?</v>
      </c>
      <c r="W855" s="1" t="e">
        <f ca="1"/>
        <v>#NAME?</v>
      </c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5.75" customHeight="1">
      <c r="A856" s="8">
        <v>1325</v>
      </c>
      <c r="B856" s="1" t="s">
        <v>42</v>
      </c>
      <c r="C856" s="9" t="s">
        <v>49</v>
      </c>
      <c r="D856" s="10">
        <v>24017</v>
      </c>
      <c r="E856" s="1" t="s">
        <v>35</v>
      </c>
      <c r="F856" s="1" t="s">
        <v>41</v>
      </c>
      <c r="G856" s="1" t="s">
        <v>41</v>
      </c>
      <c r="H856" s="8">
        <v>3752</v>
      </c>
      <c r="I856" s="8" t="s">
        <v>44</v>
      </c>
      <c r="J856" s="8">
        <v>5</v>
      </c>
      <c r="K856" s="8">
        <v>3</v>
      </c>
      <c r="L856" s="8">
        <v>4</v>
      </c>
      <c r="M856" s="8">
        <v>4</v>
      </c>
      <c r="N856" s="8">
        <v>5</v>
      </c>
      <c r="O856" s="8">
        <v>3</v>
      </c>
      <c r="P856" s="8">
        <v>4</v>
      </c>
      <c r="Q856" s="8">
        <v>4</v>
      </c>
      <c r="R856" s="8">
        <v>5</v>
      </c>
      <c r="S856" s="1" t="s">
        <v>50</v>
      </c>
      <c r="T856" s="1">
        <f t="shared" ca="1" si="0"/>
        <v>58</v>
      </c>
      <c r="U856" s="1" t="str">
        <f t="shared" si="1"/>
        <v>Positive</v>
      </c>
      <c r="V856" s="1" t="e">
        <f t="array" aca="1" ref="V856:W856" ca="1">xlookup(C856,'Dataset 2 (LOOKUP)'!$A$2:$A$135,'Dataset 2 (LOOKUP)'!$B$2:$C$135,"")</f>
        <v>#NAME?</v>
      </c>
      <c r="W856" s="1" t="e">
        <f ca="1"/>
        <v>#NAME?</v>
      </c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5.75" customHeight="1">
      <c r="A857" s="8">
        <v>2326</v>
      </c>
      <c r="B857" s="1" t="s">
        <v>33</v>
      </c>
      <c r="C857" s="9" t="s">
        <v>83</v>
      </c>
      <c r="D857" s="10">
        <v>21649</v>
      </c>
      <c r="E857" s="1" t="s">
        <v>35</v>
      </c>
      <c r="F857" s="1" t="s">
        <v>36</v>
      </c>
      <c r="G857" s="1" t="s">
        <v>37</v>
      </c>
      <c r="H857" s="8">
        <v>691</v>
      </c>
      <c r="I857" s="8" t="s">
        <v>38</v>
      </c>
      <c r="J857" s="8">
        <v>4</v>
      </c>
      <c r="K857" s="8">
        <v>2</v>
      </c>
      <c r="L857" s="8">
        <v>3</v>
      </c>
      <c r="M857" s="8">
        <v>5</v>
      </c>
      <c r="N857" s="8">
        <v>5</v>
      </c>
      <c r="O857" s="8">
        <v>5</v>
      </c>
      <c r="P857" s="8">
        <v>3</v>
      </c>
      <c r="Q857" s="8">
        <v>5</v>
      </c>
      <c r="R857" s="8">
        <v>4</v>
      </c>
      <c r="S857" s="1" t="s">
        <v>50</v>
      </c>
      <c r="T857" s="1">
        <f t="shared" ca="1" si="0"/>
        <v>64</v>
      </c>
      <c r="U857" s="1" t="str">
        <f t="shared" si="1"/>
        <v>Positive</v>
      </c>
      <c r="V857" s="1" t="e">
        <f t="array" aca="1" ref="V857:W857" ca="1">xlookup(C857,'Dataset 2 (LOOKUP)'!$A$2:$A$135,'Dataset 2 (LOOKUP)'!$B$2:$C$135,"")</f>
        <v>#NAME?</v>
      </c>
      <c r="W857" s="1" t="e">
        <f ca="1"/>
        <v>#NAME?</v>
      </c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5.75" customHeight="1">
      <c r="A858" s="8">
        <v>1745</v>
      </c>
      <c r="B858" s="1" t="s">
        <v>42</v>
      </c>
      <c r="C858" s="9" t="s">
        <v>74</v>
      </c>
      <c r="D858" s="10">
        <v>20404</v>
      </c>
      <c r="E858" s="1" t="s">
        <v>35</v>
      </c>
      <c r="F858" s="1" t="s">
        <v>36</v>
      </c>
      <c r="G858" s="1" t="s">
        <v>37</v>
      </c>
      <c r="H858" s="8">
        <v>327</v>
      </c>
      <c r="I858" s="8" t="s">
        <v>44</v>
      </c>
      <c r="J858" s="8">
        <v>2</v>
      </c>
      <c r="K858" s="8">
        <v>3</v>
      </c>
      <c r="L858" s="8">
        <v>4</v>
      </c>
      <c r="M858" s="8">
        <v>4</v>
      </c>
      <c r="N858" s="8">
        <v>4</v>
      </c>
      <c r="O858" s="8">
        <v>4</v>
      </c>
      <c r="P858" s="8">
        <v>5</v>
      </c>
      <c r="Q858" s="8">
        <v>4</v>
      </c>
      <c r="R858" s="8">
        <v>4</v>
      </c>
      <c r="S858" s="1" t="s">
        <v>39</v>
      </c>
      <c r="T858" s="1">
        <f t="shared" ca="1" si="0"/>
        <v>68</v>
      </c>
      <c r="U858" s="1" t="str">
        <f t="shared" si="1"/>
        <v>Neutral</v>
      </c>
      <c r="V858" s="1" t="e">
        <f t="array" aca="1" ref="V858:W858" ca="1">xlookup(C858,'Dataset 2 (LOOKUP)'!$A$2:$A$135,'Dataset 2 (LOOKUP)'!$B$2:$C$135,"")</f>
        <v>#NAME?</v>
      </c>
      <c r="W858" s="1" t="e">
        <f ca="1"/>
        <v>#NAME?</v>
      </c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5.75" customHeight="1">
      <c r="A859" s="8">
        <v>1522</v>
      </c>
      <c r="B859" s="1" t="s">
        <v>42</v>
      </c>
      <c r="C859" s="9" t="s">
        <v>71</v>
      </c>
      <c r="D859" s="10">
        <v>34597</v>
      </c>
      <c r="E859" s="1" t="s">
        <v>35</v>
      </c>
      <c r="F859" s="1" t="s">
        <v>41</v>
      </c>
      <c r="G859" s="1" t="s">
        <v>41</v>
      </c>
      <c r="H859" s="8">
        <v>3896</v>
      </c>
      <c r="I859" s="8" t="s">
        <v>38</v>
      </c>
      <c r="J859" s="8">
        <v>5</v>
      </c>
      <c r="K859" s="8">
        <v>3</v>
      </c>
      <c r="L859" s="8">
        <v>2</v>
      </c>
      <c r="M859" s="8">
        <v>4</v>
      </c>
      <c r="N859" s="8">
        <v>4</v>
      </c>
      <c r="O859" s="8">
        <v>3</v>
      </c>
      <c r="P859" s="8">
        <v>2</v>
      </c>
      <c r="Q859" s="8">
        <v>2</v>
      </c>
      <c r="R859" s="8">
        <v>2</v>
      </c>
      <c r="S859" s="1" t="s">
        <v>50</v>
      </c>
      <c r="T859" s="1">
        <f t="shared" ca="1" si="0"/>
        <v>29</v>
      </c>
      <c r="U859" s="1" t="str">
        <f t="shared" si="1"/>
        <v>Positive</v>
      </c>
      <c r="V859" s="1" t="e">
        <f t="array" aca="1" ref="V859:W859" ca="1">xlookup(C859,'Dataset 2 (LOOKUP)'!$A$2:$A$135,'Dataset 2 (LOOKUP)'!$B$2:$C$135,"")</f>
        <v>#NAME?</v>
      </c>
      <c r="W859" s="1" t="e">
        <f ca="1"/>
        <v>#NAME?</v>
      </c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5.75" customHeight="1">
      <c r="A860" s="8">
        <v>1676</v>
      </c>
      <c r="B860" s="1" t="s">
        <v>33</v>
      </c>
      <c r="C860" s="9" t="s">
        <v>88</v>
      </c>
      <c r="D860" s="10">
        <v>17944</v>
      </c>
      <c r="E860" s="1" t="s">
        <v>35</v>
      </c>
      <c r="F860" s="1" t="s">
        <v>41</v>
      </c>
      <c r="G860" s="1" t="s">
        <v>41</v>
      </c>
      <c r="H860" s="8">
        <v>561</v>
      </c>
      <c r="I860" s="8" t="s">
        <v>38</v>
      </c>
      <c r="J860" s="8">
        <v>1</v>
      </c>
      <c r="K860" s="8">
        <v>2</v>
      </c>
      <c r="L860" s="8">
        <v>1</v>
      </c>
      <c r="M860" s="8">
        <v>3</v>
      </c>
      <c r="N860" s="8">
        <v>1</v>
      </c>
      <c r="O860" s="8">
        <v>2</v>
      </c>
      <c r="P860" s="8">
        <v>1</v>
      </c>
      <c r="Q860" s="8">
        <v>1</v>
      </c>
      <c r="R860" s="8">
        <v>1</v>
      </c>
      <c r="S860" s="1" t="s">
        <v>39</v>
      </c>
      <c r="T860" s="1">
        <f t="shared" ca="1" si="0"/>
        <v>74</v>
      </c>
      <c r="U860" s="1" t="str">
        <f t="shared" si="1"/>
        <v>Neutral</v>
      </c>
      <c r="V860" s="1" t="e">
        <f t="array" aca="1" ref="V860:W860" ca="1">xlookup(C860,'Dataset 2 (LOOKUP)'!$A$2:$A$135,'Dataset 2 (LOOKUP)'!$B$2:$C$135,"")</f>
        <v>#NAME?</v>
      </c>
      <c r="W860" s="1" t="e">
        <f ca="1"/>
        <v>#NAME?</v>
      </c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5.75" customHeight="1">
      <c r="A861" s="8">
        <v>2193</v>
      </c>
      <c r="B861" s="1" t="s">
        <v>33</v>
      </c>
      <c r="C861" s="9" t="s">
        <v>105</v>
      </c>
      <c r="D861" s="10">
        <v>19284</v>
      </c>
      <c r="E861" s="1" t="s">
        <v>35</v>
      </c>
      <c r="F861" s="1" t="s">
        <v>36</v>
      </c>
      <c r="G861" s="1" t="s">
        <v>37</v>
      </c>
      <c r="H861" s="8">
        <v>624</v>
      </c>
      <c r="I861" s="8" t="s">
        <v>38</v>
      </c>
      <c r="J861" s="8">
        <v>2</v>
      </c>
      <c r="K861" s="8">
        <v>2</v>
      </c>
      <c r="L861" s="8">
        <v>4</v>
      </c>
      <c r="M861" s="8">
        <v>5</v>
      </c>
      <c r="N861" s="8">
        <v>5</v>
      </c>
      <c r="O861" s="8">
        <v>5</v>
      </c>
      <c r="P861" s="8">
        <v>3</v>
      </c>
      <c r="Q861" s="8">
        <v>5</v>
      </c>
      <c r="R861" s="8">
        <v>3</v>
      </c>
      <c r="S861" s="1" t="s">
        <v>39</v>
      </c>
      <c r="T861" s="1">
        <f t="shared" ca="1" si="0"/>
        <v>71</v>
      </c>
      <c r="U861" s="1" t="str">
        <f t="shared" si="1"/>
        <v>Neutral</v>
      </c>
      <c r="V861" s="1" t="e">
        <f t="array" aca="1" ref="V861:W861" ca="1">xlookup(C861,'Dataset 2 (LOOKUP)'!$A$2:$A$135,'Dataset 2 (LOOKUP)'!$B$2:$C$135,"")</f>
        <v>#NAME?</v>
      </c>
      <c r="W861" s="1" t="e">
        <f ca="1"/>
        <v>#NAME?</v>
      </c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5.75" customHeight="1">
      <c r="A862" s="8">
        <v>3276</v>
      </c>
      <c r="B862" s="1" t="s">
        <v>33</v>
      </c>
      <c r="C862" s="9" t="s">
        <v>83</v>
      </c>
      <c r="D862" s="10">
        <v>40220</v>
      </c>
      <c r="E862" s="1" t="s">
        <v>35</v>
      </c>
      <c r="F862" s="1" t="s">
        <v>41</v>
      </c>
      <c r="G862" s="1" t="s">
        <v>41</v>
      </c>
      <c r="H862" s="8">
        <v>425</v>
      </c>
      <c r="I862" s="8" t="s">
        <v>38</v>
      </c>
      <c r="J862" s="8">
        <v>3</v>
      </c>
      <c r="K862" s="8">
        <v>1</v>
      </c>
      <c r="L862" s="8">
        <v>3</v>
      </c>
      <c r="M862" s="8">
        <v>4</v>
      </c>
      <c r="N862" s="8">
        <v>4</v>
      </c>
      <c r="O862" s="8">
        <v>3</v>
      </c>
      <c r="P862" s="8">
        <v>3</v>
      </c>
      <c r="Q862" s="8">
        <v>3</v>
      </c>
      <c r="R862" s="8">
        <v>3</v>
      </c>
      <c r="S862" s="1" t="s">
        <v>39</v>
      </c>
      <c r="T862" s="1">
        <f t="shared" ca="1" si="0"/>
        <v>13</v>
      </c>
      <c r="U862" s="1" t="str">
        <f t="shared" si="1"/>
        <v>Neutral</v>
      </c>
      <c r="V862" s="1" t="e">
        <f t="array" aca="1" ref="V862:W862" ca="1">xlookup(C862,'Dataset 2 (LOOKUP)'!$A$2:$A$135,'Dataset 2 (LOOKUP)'!$B$2:$C$135,"")</f>
        <v>#NAME?</v>
      </c>
      <c r="W862" s="1" t="e">
        <f ca="1"/>
        <v>#NAME?</v>
      </c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5.75" customHeight="1">
      <c r="A863" s="8">
        <v>1330</v>
      </c>
      <c r="B863" s="1" t="s">
        <v>33</v>
      </c>
      <c r="C863" s="9" t="s">
        <v>52</v>
      </c>
      <c r="D863" s="10">
        <v>35456</v>
      </c>
      <c r="E863" s="1" t="s">
        <v>35</v>
      </c>
      <c r="F863" s="1" t="s">
        <v>41</v>
      </c>
      <c r="G863" s="1" t="s">
        <v>41</v>
      </c>
      <c r="H863" s="8">
        <v>134</v>
      </c>
      <c r="I863" s="8" t="s">
        <v>38</v>
      </c>
      <c r="J863" s="8">
        <v>3</v>
      </c>
      <c r="K863" s="8">
        <v>4</v>
      </c>
      <c r="L863" s="8">
        <v>5</v>
      </c>
      <c r="M863" s="8">
        <v>5</v>
      </c>
      <c r="N863" s="8">
        <v>3</v>
      </c>
      <c r="O863" s="8">
        <v>3</v>
      </c>
      <c r="P863" s="8">
        <v>5</v>
      </c>
      <c r="Q863" s="8">
        <v>5</v>
      </c>
      <c r="R863" s="8">
        <v>4</v>
      </c>
      <c r="S863" s="1" t="s">
        <v>50</v>
      </c>
      <c r="T863" s="1">
        <f t="shared" ca="1" si="0"/>
        <v>26</v>
      </c>
      <c r="U863" s="1" t="str">
        <f t="shared" si="1"/>
        <v>Positive</v>
      </c>
      <c r="V863" s="1" t="e">
        <f t="array" aca="1" ref="V863:W863" ca="1">xlookup(C863,'Dataset 2 (LOOKUP)'!$A$2:$A$135,'Dataset 2 (LOOKUP)'!$B$2:$C$135,"")</f>
        <v>#NAME?</v>
      </c>
      <c r="W863" s="1" t="e">
        <f ca="1"/>
        <v>#NAME?</v>
      </c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5.75" customHeight="1">
      <c r="A864" s="8">
        <v>2749</v>
      </c>
      <c r="B864" s="1" t="s">
        <v>33</v>
      </c>
      <c r="C864" s="9" t="s">
        <v>74</v>
      </c>
      <c r="D864" s="10">
        <v>38761</v>
      </c>
      <c r="E864" s="1" t="s">
        <v>35</v>
      </c>
      <c r="F864" s="1" t="s">
        <v>41</v>
      </c>
      <c r="G864" s="1" t="s">
        <v>37</v>
      </c>
      <c r="H864" s="8">
        <v>695</v>
      </c>
      <c r="I864" s="8" t="s">
        <v>38</v>
      </c>
      <c r="J864" s="8">
        <v>2</v>
      </c>
      <c r="K864" s="8">
        <v>2</v>
      </c>
      <c r="L864" s="8">
        <v>4</v>
      </c>
      <c r="M864" s="8">
        <v>3</v>
      </c>
      <c r="N864" s="8">
        <v>1</v>
      </c>
      <c r="O864" s="8">
        <v>2</v>
      </c>
      <c r="P864" s="8">
        <v>4</v>
      </c>
      <c r="Q864" s="8">
        <v>4</v>
      </c>
      <c r="R864" s="8">
        <v>4</v>
      </c>
      <c r="S864" s="1" t="s">
        <v>39</v>
      </c>
      <c r="T864" s="1">
        <f t="shared" ca="1" si="0"/>
        <v>17</v>
      </c>
      <c r="U864" s="1" t="str">
        <f t="shared" si="1"/>
        <v>Neutral</v>
      </c>
      <c r="V864" s="1" t="e">
        <f t="array" aca="1" ref="V864:W864" ca="1">xlookup(C864,'Dataset 2 (LOOKUP)'!$A$2:$A$135,'Dataset 2 (LOOKUP)'!$B$2:$C$135,"")</f>
        <v>#NAME?</v>
      </c>
      <c r="W864" s="1" t="e">
        <f ca="1"/>
        <v>#NAME?</v>
      </c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5.75" customHeight="1">
      <c r="A865" s="8">
        <v>1636</v>
      </c>
      <c r="B865" s="1" t="s">
        <v>42</v>
      </c>
      <c r="C865" s="9" t="s">
        <v>59</v>
      </c>
      <c r="D865" s="10">
        <v>26194</v>
      </c>
      <c r="E865" s="1" t="s">
        <v>35</v>
      </c>
      <c r="F865" s="1" t="s">
        <v>36</v>
      </c>
      <c r="G865" s="1" t="s">
        <v>37</v>
      </c>
      <c r="H865" s="8">
        <v>999</v>
      </c>
      <c r="I865" s="8" t="s">
        <v>38</v>
      </c>
      <c r="J865" s="8">
        <v>4</v>
      </c>
      <c r="K865" s="8">
        <v>2</v>
      </c>
      <c r="L865" s="8">
        <v>5</v>
      </c>
      <c r="M865" s="8">
        <v>4</v>
      </c>
      <c r="N865" s="8">
        <v>4</v>
      </c>
      <c r="O865" s="8">
        <v>4</v>
      </c>
      <c r="P865" s="8">
        <v>1</v>
      </c>
      <c r="Q865" s="8">
        <v>4</v>
      </c>
      <c r="R865" s="8">
        <v>3</v>
      </c>
      <c r="S865" s="1" t="s">
        <v>39</v>
      </c>
      <c r="T865" s="1">
        <f t="shared" ca="1" si="0"/>
        <v>52</v>
      </c>
      <c r="U865" s="1" t="str">
        <f t="shared" si="1"/>
        <v>Neutral</v>
      </c>
      <c r="V865" s="1" t="e">
        <f t="array" aca="1" ref="V865:W865" ca="1">xlookup(C865,'Dataset 2 (LOOKUP)'!$A$2:$A$135,'Dataset 2 (LOOKUP)'!$B$2:$C$135,"")</f>
        <v>#NAME?</v>
      </c>
      <c r="W865" s="1" t="e">
        <f ca="1"/>
        <v>#NAME?</v>
      </c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5.75" customHeight="1">
      <c r="A866" s="8">
        <v>739</v>
      </c>
      <c r="B866" s="1" t="s">
        <v>33</v>
      </c>
      <c r="C866" s="9" t="s">
        <v>95</v>
      </c>
      <c r="D866" s="10">
        <v>24306</v>
      </c>
      <c r="E866" s="1" t="s">
        <v>55</v>
      </c>
      <c r="F866" s="1" t="s">
        <v>41</v>
      </c>
      <c r="G866" s="1" t="s">
        <v>41</v>
      </c>
      <c r="H866" s="8">
        <v>482</v>
      </c>
      <c r="I866" s="8" t="s">
        <v>44</v>
      </c>
      <c r="J866" s="8">
        <v>2</v>
      </c>
      <c r="K866" s="8">
        <v>3</v>
      </c>
      <c r="L866" s="8">
        <v>4</v>
      </c>
      <c r="M866" s="8">
        <v>1</v>
      </c>
      <c r="N866" s="8">
        <v>1</v>
      </c>
      <c r="O866" s="8">
        <v>1</v>
      </c>
      <c r="P866" s="8">
        <v>4</v>
      </c>
      <c r="Q866" s="8">
        <v>1</v>
      </c>
      <c r="R866" s="8">
        <v>5</v>
      </c>
      <c r="S866" s="1" t="s">
        <v>56</v>
      </c>
      <c r="T866" s="1">
        <f t="shared" ca="1" si="0"/>
        <v>57</v>
      </c>
      <c r="U866" s="1" t="str">
        <f t="shared" si="1"/>
        <v>Negative</v>
      </c>
      <c r="V866" s="1" t="e">
        <f t="array" aca="1" ref="V866:W866" ca="1">xlookup(C866,'Dataset 2 (LOOKUP)'!$A$2:$A$135,'Dataset 2 (LOOKUP)'!$B$2:$C$135,"")</f>
        <v>#NAME?</v>
      </c>
      <c r="W866" s="1" t="e">
        <f ca="1"/>
        <v>#NAME?</v>
      </c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5.75" customHeight="1">
      <c r="A867" s="8">
        <v>2369</v>
      </c>
      <c r="B867" s="1" t="s">
        <v>33</v>
      </c>
      <c r="C867" s="9" t="s">
        <v>49</v>
      </c>
      <c r="D867" s="10">
        <v>32046</v>
      </c>
      <c r="E867" s="1" t="s">
        <v>35</v>
      </c>
      <c r="F867" s="1" t="s">
        <v>36</v>
      </c>
      <c r="G867" s="1" t="s">
        <v>37</v>
      </c>
      <c r="H867" s="8">
        <v>925</v>
      </c>
      <c r="I867" s="8" t="s">
        <v>44</v>
      </c>
      <c r="J867" s="8">
        <v>3</v>
      </c>
      <c r="K867" s="8">
        <v>4</v>
      </c>
      <c r="L867" s="8">
        <v>2</v>
      </c>
      <c r="M867" s="8">
        <v>4</v>
      </c>
      <c r="N867" s="8">
        <v>5</v>
      </c>
      <c r="O867" s="8">
        <v>5</v>
      </c>
      <c r="P867" s="8">
        <v>2</v>
      </c>
      <c r="Q867" s="8">
        <v>2</v>
      </c>
      <c r="R867" s="8">
        <v>2</v>
      </c>
      <c r="S867" s="1" t="s">
        <v>39</v>
      </c>
      <c r="T867" s="1">
        <f t="shared" ca="1" si="0"/>
        <v>36</v>
      </c>
      <c r="U867" s="1" t="str">
        <f t="shared" si="1"/>
        <v>Neutral</v>
      </c>
      <c r="V867" s="1" t="e">
        <f t="array" aca="1" ref="V867:W867" ca="1">xlookup(C867,'Dataset 2 (LOOKUP)'!$A$2:$A$135,'Dataset 2 (LOOKUP)'!$B$2:$C$135,"")</f>
        <v>#NAME?</v>
      </c>
      <c r="W867" s="1" t="e">
        <f ca="1"/>
        <v>#NAME?</v>
      </c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5.75" customHeight="1">
      <c r="A868" s="8">
        <v>2036</v>
      </c>
      <c r="B868" s="1" t="s">
        <v>33</v>
      </c>
      <c r="C868" s="9" t="s">
        <v>71</v>
      </c>
      <c r="D868" s="10">
        <v>32046</v>
      </c>
      <c r="E868" s="1" t="s">
        <v>35</v>
      </c>
      <c r="F868" s="1" t="s">
        <v>41</v>
      </c>
      <c r="G868" s="1" t="s">
        <v>41</v>
      </c>
      <c r="H868" s="8">
        <v>3692</v>
      </c>
      <c r="I868" s="8" t="s">
        <v>44</v>
      </c>
      <c r="J868" s="8">
        <v>2</v>
      </c>
      <c r="K868" s="8">
        <v>3</v>
      </c>
      <c r="L868" s="8">
        <v>4</v>
      </c>
      <c r="M868" s="8">
        <v>4</v>
      </c>
      <c r="N868" s="8">
        <v>4</v>
      </c>
      <c r="O868" s="8">
        <v>4</v>
      </c>
      <c r="P868" s="8">
        <v>4</v>
      </c>
      <c r="Q868" s="8">
        <v>4</v>
      </c>
      <c r="R868" s="8">
        <v>4</v>
      </c>
      <c r="S868" s="1" t="s">
        <v>50</v>
      </c>
      <c r="T868" s="1">
        <f t="shared" ca="1" si="0"/>
        <v>36</v>
      </c>
      <c r="U868" s="1" t="str">
        <f t="shared" si="1"/>
        <v>Positive</v>
      </c>
      <c r="V868" s="1" t="e">
        <f t="array" aca="1" ref="V868:W868" ca="1">xlookup(C868,'Dataset 2 (LOOKUP)'!$A$2:$A$135,'Dataset 2 (LOOKUP)'!$B$2:$C$135,"")</f>
        <v>#NAME?</v>
      </c>
      <c r="W868" s="1" t="e">
        <f ca="1"/>
        <v>#NAME?</v>
      </c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5.75" customHeight="1">
      <c r="A869" s="8">
        <v>2088</v>
      </c>
      <c r="B869" s="1" t="s">
        <v>42</v>
      </c>
      <c r="C869" s="9" t="s">
        <v>59</v>
      </c>
      <c r="D869" s="10">
        <v>34669</v>
      </c>
      <c r="E869" s="1" t="s">
        <v>35</v>
      </c>
      <c r="F869" s="1" t="s">
        <v>36</v>
      </c>
      <c r="G869" s="1" t="s">
        <v>37</v>
      </c>
      <c r="H869" s="8">
        <v>733</v>
      </c>
      <c r="I869" s="8" t="s">
        <v>38</v>
      </c>
      <c r="J869" s="8">
        <v>3</v>
      </c>
      <c r="K869" s="8">
        <v>4</v>
      </c>
      <c r="L869" s="8">
        <v>3</v>
      </c>
      <c r="M869" s="8">
        <v>3</v>
      </c>
      <c r="N869" s="8">
        <v>3</v>
      </c>
      <c r="O869" s="8">
        <v>3</v>
      </c>
      <c r="P869" s="8">
        <v>4</v>
      </c>
      <c r="Q869" s="8">
        <v>3</v>
      </c>
      <c r="R869" s="8">
        <v>2</v>
      </c>
      <c r="S869" s="1" t="s">
        <v>39</v>
      </c>
      <c r="T869" s="1">
        <f t="shared" ca="1" si="0"/>
        <v>29</v>
      </c>
      <c r="U869" s="1" t="str">
        <f t="shared" si="1"/>
        <v>Neutral</v>
      </c>
      <c r="V869" s="1" t="e">
        <f t="array" aca="1" ref="V869:W869" ca="1">xlookup(C869,'Dataset 2 (LOOKUP)'!$A$2:$A$135,'Dataset 2 (LOOKUP)'!$B$2:$C$135,"")</f>
        <v>#NAME?</v>
      </c>
      <c r="W869" s="1" t="e">
        <f ca="1"/>
        <v>#NAME?</v>
      </c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5.75" customHeight="1">
      <c r="A870" s="8">
        <v>41</v>
      </c>
      <c r="B870" s="1" t="s">
        <v>33</v>
      </c>
      <c r="C870" s="9" t="s">
        <v>0</v>
      </c>
      <c r="D870" s="10">
        <v>23365</v>
      </c>
      <c r="E870" s="1" t="s">
        <v>35</v>
      </c>
      <c r="F870" s="1" t="s">
        <v>41</v>
      </c>
      <c r="G870" s="1" t="s">
        <v>41</v>
      </c>
      <c r="H870" s="8">
        <v>1554</v>
      </c>
      <c r="I870" s="8" t="s">
        <v>44</v>
      </c>
      <c r="J870" s="8">
        <v>2</v>
      </c>
      <c r="K870" s="8">
        <v>3</v>
      </c>
      <c r="L870" s="8">
        <v>4</v>
      </c>
      <c r="M870" s="8">
        <v>4</v>
      </c>
      <c r="N870" s="8">
        <v>5</v>
      </c>
      <c r="O870" s="8">
        <v>2</v>
      </c>
      <c r="P870" s="8">
        <v>4</v>
      </c>
      <c r="Q870" s="8">
        <v>4</v>
      </c>
      <c r="R870" s="8">
        <v>4</v>
      </c>
      <c r="S870" s="1" t="s">
        <v>50</v>
      </c>
      <c r="T870" s="1">
        <f t="shared" ca="1" si="0"/>
        <v>60</v>
      </c>
      <c r="U870" s="1" t="str">
        <f t="shared" si="1"/>
        <v>Positive</v>
      </c>
      <c r="V870" s="1" t="e">
        <f t="array" aca="1" ref="V870:W870" ca="1">xlookup(C870,'Dataset 2 (LOOKUP)'!$A$2:$A$135,'Dataset 2 (LOOKUP)'!$B$2:$C$135,"")</f>
        <v>#NAME?</v>
      </c>
      <c r="W870" s="1" t="e">
        <f ca="1"/>
        <v>#NAME?</v>
      </c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5.75" customHeight="1">
      <c r="A871" s="8">
        <v>2409</v>
      </c>
      <c r="B871" s="1" t="s">
        <v>42</v>
      </c>
      <c r="C871" s="9" t="s">
        <v>83</v>
      </c>
      <c r="D871" s="10">
        <v>42342</v>
      </c>
      <c r="E871" s="1" t="s">
        <v>35</v>
      </c>
      <c r="F871" s="1" t="s">
        <v>41</v>
      </c>
      <c r="G871" s="1" t="s">
        <v>41</v>
      </c>
      <c r="H871" s="8">
        <v>604</v>
      </c>
      <c r="I871" s="8" t="s">
        <v>38</v>
      </c>
      <c r="J871" s="8">
        <v>2</v>
      </c>
      <c r="K871" s="8">
        <v>4</v>
      </c>
      <c r="L871" s="8">
        <v>3</v>
      </c>
      <c r="M871" s="8">
        <v>1</v>
      </c>
      <c r="N871" s="8">
        <v>1</v>
      </c>
      <c r="O871" s="8">
        <v>1</v>
      </c>
      <c r="P871" s="8">
        <v>4</v>
      </c>
      <c r="Q871" s="8">
        <v>1</v>
      </c>
      <c r="R871" s="8">
        <v>4</v>
      </c>
      <c r="S871" s="1" t="s">
        <v>50</v>
      </c>
      <c r="T871" s="1">
        <f t="shared" ca="1" si="0"/>
        <v>8</v>
      </c>
      <c r="U871" s="1" t="str">
        <f t="shared" si="1"/>
        <v>Positive</v>
      </c>
      <c r="V871" s="1" t="e">
        <f t="array" aca="1" ref="V871:W871" ca="1">xlookup(C871,'Dataset 2 (LOOKUP)'!$A$2:$A$135,'Dataset 2 (LOOKUP)'!$B$2:$C$135,"")</f>
        <v>#NAME?</v>
      </c>
      <c r="W871" s="1" t="e">
        <f ca="1"/>
        <v>#NAME?</v>
      </c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5.75" customHeight="1">
      <c r="A872" s="8">
        <v>1780</v>
      </c>
      <c r="B872" s="1" t="s">
        <v>33</v>
      </c>
      <c r="C872" s="9" t="s">
        <v>68</v>
      </c>
      <c r="D872" s="10">
        <v>26198</v>
      </c>
      <c r="E872" s="1" t="s">
        <v>35</v>
      </c>
      <c r="F872" s="1" t="s">
        <v>41</v>
      </c>
      <c r="G872" s="1" t="s">
        <v>41</v>
      </c>
      <c r="H872" s="8">
        <v>2592</v>
      </c>
      <c r="I872" s="8" t="s">
        <v>38</v>
      </c>
      <c r="J872" s="8">
        <v>1</v>
      </c>
      <c r="K872" s="8">
        <v>2</v>
      </c>
      <c r="L872" s="8">
        <v>2</v>
      </c>
      <c r="M872" s="8">
        <v>3</v>
      </c>
      <c r="N872" s="8">
        <v>1</v>
      </c>
      <c r="O872" s="8">
        <v>1</v>
      </c>
      <c r="P872" s="8">
        <v>2</v>
      </c>
      <c r="Q872" s="8">
        <v>2</v>
      </c>
      <c r="R872" s="8">
        <v>2</v>
      </c>
      <c r="S872" s="1" t="s">
        <v>39</v>
      </c>
      <c r="T872" s="1">
        <f t="shared" ca="1" si="0"/>
        <v>52</v>
      </c>
      <c r="U872" s="1" t="str">
        <f t="shared" si="1"/>
        <v>Neutral</v>
      </c>
      <c r="V872" s="1" t="e">
        <f t="array" aca="1" ref="V872:W872" ca="1">xlookup(C872,'Dataset 2 (LOOKUP)'!$A$2:$A$135,'Dataset 2 (LOOKUP)'!$B$2:$C$135,"")</f>
        <v>#NAME?</v>
      </c>
      <c r="W872" s="1" t="e">
        <f ca="1"/>
        <v>#NAME?</v>
      </c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5.75" customHeight="1">
      <c r="A873" s="8">
        <v>732</v>
      </c>
      <c r="B873" s="1" t="s">
        <v>33</v>
      </c>
      <c r="C873" s="9" t="s">
        <v>81</v>
      </c>
      <c r="D873" s="10">
        <v>34353</v>
      </c>
      <c r="E873" s="1" t="s">
        <v>35</v>
      </c>
      <c r="F873" s="1" t="s">
        <v>41</v>
      </c>
      <c r="G873" s="1" t="s">
        <v>41</v>
      </c>
      <c r="H873" s="8">
        <v>3446</v>
      </c>
      <c r="I873" s="8" t="s">
        <v>38</v>
      </c>
      <c r="J873" s="8">
        <v>5</v>
      </c>
      <c r="K873" s="8">
        <v>4</v>
      </c>
      <c r="L873" s="8">
        <v>2</v>
      </c>
      <c r="M873" s="8">
        <v>3</v>
      </c>
      <c r="N873" s="8">
        <v>1</v>
      </c>
      <c r="O873" s="8">
        <v>1</v>
      </c>
      <c r="P873" s="8">
        <v>2</v>
      </c>
      <c r="Q873" s="8">
        <v>2</v>
      </c>
      <c r="R873" s="8">
        <v>1</v>
      </c>
      <c r="S873" s="1" t="s">
        <v>56</v>
      </c>
      <c r="T873" s="1">
        <f t="shared" ca="1" si="0"/>
        <v>30</v>
      </c>
      <c r="U873" s="1" t="str">
        <f t="shared" si="1"/>
        <v>Negative</v>
      </c>
      <c r="V873" s="1" t="e">
        <f t="array" aca="1" ref="V873:W873" ca="1">xlookup(C873,'Dataset 2 (LOOKUP)'!$A$2:$A$135,'Dataset 2 (LOOKUP)'!$B$2:$C$135,"")</f>
        <v>#NAME?</v>
      </c>
      <c r="W873" s="1" t="e">
        <f ca="1"/>
        <v>#NAME?</v>
      </c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5.75" customHeight="1">
      <c r="A874" s="8">
        <v>1278</v>
      </c>
      <c r="B874" s="1" t="s">
        <v>42</v>
      </c>
      <c r="C874" s="9" t="s">
        <v>79</v>
      </c>
      <c r="D874" s="10">
        <v>22127</v>
      </c>
      <c r="E874" s="1" t="s">
        <v>35</v>
      </c>
      <c r="F874" s="1" t="s">
        <v>36</v>
      </c>
      <c r="G874" s="1" t="s">
        <v>37</v>
      </c>
      <c r="H874" s="8">
        <v>229</v>
      </c>
      <c r="I874" s="8" t="s">
        <v>38</v>
      </c>
      <c r="J874" s="8">
        <v>2</v>
      </c>
      <c r="K874" s="8">
        <v>3</v>
      </c>
      <c r="L874" s="8">
        <v>3</v>
      </c>
      <c r="M874" s="8">
        <v>3</v>
      </c>
      <c r="N874" s="8">
        <v>3</v>
      </c>
      <c r="O874" s="8">
        <v>3</v>
      </c>
      <c r="P874" s="8">
        <v>5</v>
      </c>
      <c r="Q874" s="8">
        <v>3</v>
      </c>
      <c r="R874" s="8">
        <v>4</v>
      </c>
      <c r="S874" s="1" t="s">
        <v>39</v>
      </c>
      <c r="T874" s="1">
        <f t="shared" ca="1" si="0"/>
        <v>63</v>
      </c>
      <c r="U874" s="1" t="str">
        <f t="shared" si="1"/>
        <v>Neutral</v>
      </c>
      <c r="V874" s="1" t="e">
        <f t="array" aca="1" ref="V874:W874" ca="1">xlookup(C874,'Dataset 2 (LOOKUP)'!$A$2:$A$135,'Dataset 2 (LOOKUP)'!$B$2:$C$135,"")</f>
        <v>#NAME?</v>
      </c>
      <c r="W874" s="1" t="e">
        <f ca="1"/>
        <v>#NAME?</v>
      </c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5.75" customHeight="1">
      <c r="A875" s="8">
        <v>1373</v>
      </c>
      <c r="B875" s="1" t="s">
        <v>42</v>
      </c>
      <c r="C875" s="9" t="s">
        <v>59</v>
      </c>
      <c r="D875" s="10">
        <v>24685</v>
      </c>
      <c r="E875" s="1" t="s">
        <v>35</v>
      </c>
      <c r="F875" s="1" t="s">
        <v>41</v>
      </c>
      <c r="G875" s="1" t="s">
        <v>41</v>
      </c>
      <c r="H875" s="8">
        <v>3492</v>
      </c>
      <c r="I875" s="8" t="s">
        <v>38</v>
      </c>
      <c r="J875" s="8">
        <v>1</v>
      </c>
      <c r="K875" s="8">
        <v>2</v>
      </c>
      <c r="L875" s="8">
        <v>3</v>
      </c>
      <c r="M875" s="8">
        <v>3</v>
      </c>
      <c r="N875" s="8">
        <v>3</v>
      </c>
      <c r="O875" s="8">
        <v>3</v>
      </c>
      <c r="P875" s="8">
        <v>3</v>
      </c>
      <c r="Q875" s="8">
        <v>3</v>
      </c>
      <c r="R875" s="8">
        <v>3</v>
      </c>
      <c r="S875" s="1" t="s">
        <v>39</v>
      </c>
      <c r="T875" s="1">
        <f t="shared" ca="1" si="0"/>
        <v>56</v>
      </c>
      <c r="U875" s="1" t="str">
        <f t="shared" si="1"/>
        <v>Neutral</v>
      </c>
      <c r="V875" s="1" t="e">
        <f t="array" aca="1" ref="V875:W875" ca="1">xlookup(C875,'Dataset 2 (LOOKUP)'!$A$2:$A$135,'Dataset 2 (LOOKUP)'!$B$2:$C$135,"")</f>
        <v>#NAME?</v>
      </c>
      <c r="W875" s="1" t="e">
        <f ca="1"/>
        <v>#NAME?</v>
      </c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5.75" customHeight="1">
      <c r="A876" s="8">
        <v>1079</v>
      </c>
      <c r="B876" s="1" t="s">
        <v>33</v>
      </c>
      <c r="C876" s="9" t="s">
        <v>49</v>
      </c>
      <c r="D876" s="10">
        <v>26965</v>
      </c>
      <c r="E876" s="1" t="s">
        <v>35</v>
      </c>
      <c r="F876" s="1" t="s">
        <v>36</v>
      </c>
      <c r="G876" s="1" t="s">
        <v>37</v>
      </c>
      <c r="H876" s="8">
        <v>164</v>
      </c>
      <c r="I876" s="8" t="s">
        <v>44</v>
      </c>
      <c r="J876" s="8">
        <v>3</v>
      </c>
      <c r="K876" s="8">
        <v>4</v>
      </c>
      <c r="L876" s="8">
        <v>2</v>
      </c>
      <c r="M876" s="8">
        <v>4</v>
      </c>
      <c r="N876" s="8">
        <v>3</v>
      </c>
      <c r="O876" s="8">
        <v>5</v>
      </c>
      <c r="P876" s="8">
        <v>2</v>
      </c>
      <c r="Q876" s="8">
        <v>2</v>
      </c>
      <c r="R876" s="8">
        <v>1</v>
      </c>
      <c r="S876" s="1" t="s">
        <v>39</v>
      </c>
      <c r="T876" s="1">
        <f t="shared" ca="1" si="0"/>
        <v>50</v>
      </c>
      <c r="U876" s="1" t="str">
        <f t="shared" si="1"/>
        <v>Neutral</v>
      </c>
      <c r="V876" s="1" t="e">
        <f t="array" aca="1" ref="V876:W876" ca="1">xlookup(C876,'Dataset 2 (LOOKUP)'!$A$2:$A$135,'Dataset 2 (LOOKUP)'!$B$2:$C$135,"")</f>
        <v>#NAME?</v>
      </c>
      <c r="W876" s="1" t="e">
        <f ca="1"/>
        <v>#NAME?</v>
      </c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5.75" customHeight="1">
      <c r="A877" s="8">
        <v>1012</v>
      </c>
      <c r="B877" s="1" t="s">
        <v>42</v>
      </c>
      <c r="C877" s="9" t="s">
        <v>54</v>
      </c>
      <c r="D877" s="10">
        <v>30244</v>
      </c>
      <c r="E877" s="1" t="s">
        <v>35</v>
      </c>
      <c r="F877" s="1" t="s">
        <v>41</v>
      </c>
      <c r="G877" s="1" t="s">
        <v>41</v>
      </c>
      <c r="H877" s="8">
        <v>3098</v>
      </c>
      <c r="I877" s="8" t="s">
        <v>38</v>
      </c>
      <c r="J877" s="8">
        <v>3</v>
      </c>
      <c r="K877" s="8">
        <v>5</v>
      </c>
      <c r="L877" s="8">
        <v>5</v>
      </c>
      <c r="M877" s="8">
        <v>1</v>
      </c>
      <c r="N877" s="8">
        <v>2</v>
      </c>
      <c r="O877" s="8">
        <v>1</v>
      </c>
      <c r="P877" s="8">
        <v>5</v>
      </c>
      <c r="Q877" s="8">
        <v>5</v>
      </c>
      <c r="R877" s="8">
        <v>5</v>
      </c>
      <c r="S877" s="1" t="s">
        <v>50</v>
      </c>
      <c r="T877" s="1">
        <f t="shared" ca="1" si="0"/>
        <v>41</v>
      </c>
      <c r="U877" s="1" t="str">
        <f t="shared" si="1"/>
        <v>Positive</v>
      </c>
      <c r="V877" s="1" t="e">
        <f t="array" aca="1" ref="V877:W877" ca="1">xlookup(C877,'Dataset 2 (LOOKUP)'!$A$2:$A$135,'Dataset 2 (LOOKUP)'!$B$2:$C$135,"")</f>
        <v>#NAME?</v>
      </c>
      <c r="W877" s="1" t="e">
        <f ca="1"/>
        <v>#NAME?</v>
      </c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5.75" customHeight="1">
      <c r="A878" s="8">
        <v>3247</v>
      </c>
      <c r="B878" s="1" t="s">
        <v>42</v>
      </c>
      <c r="C878" s="9" t="s">
        <v>73</v>
      </c>
      <c r="D878" s="10">
        <v>38169</v>
      </c>
      <c r="E878" s="1" t="s">
        <v>35</v>
      </c>
      <c r="F878" s="1" t="s">
        <v>41</v>
      </c>
      <c r="G878" s="1" t="s">
        <v>41</v>
      </c>
      <c r="H878" s="8">
        <v>1627</v>
      </c>
      <c r="I878" s="8" t="s">
        <v>44</v>
      </c>
      <c r="J878" s="8">
        <v>2</v>
      </c>
      <c r="K878" s="8">
        <v>3</v>
      </c>
      <c r="L878" s="8">
        <v>2</v>
      </c>
      <c r="M878" s="8">
        <v>4</v>
      </c>
      <c r="N878" s="8">
        <v>5</v>
      </c>
      <c r="O878" s="8">
        <v>2</v>
      </c>
      <c r="P878" s="8">
        <v>2</v>
      </c>
      <c r="Q878" s="8">
        <v>2</v>
      </c>
      <c r="R878" s="8">
        <v>2</v>
      </c>
      <c r="S878" s="1" t="s">
        <v>50</v>
      </c>
      <c r="T878" s="1">
        <f t="shared" ca="1" si="0"/>
        <v>19</v>
      </c>
      <c r="U878" s="1" t="str">
        <f t="shared" si="1"/>
        <v>Positive</v>
      </c>
      <c r="V878" s="1" t="e">
        <f t="array" aca="1" ref="V878:W878" ca="1">xlookup(C878,'Dataset 2 (LOOKUP)'!$A$2:$A$135,'Dataset 2 (LOOKUP)'!$B$2:$C$135,"")</f>
        <v>#NAME?</v>
      </c>
      <c r="W878" s="1" t="e">
        <f ca="1"/>
        <v>#NAME?</v>
      </c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5.75" customHeight="1">
      <c r="A879" s="8">
        <v>250</v>
      </c>
      <c r="B879" s="1" t="s">
        <v>33</v>
      </c>
      <c r="C879" s="9" t="s">
        <v>49</v>
      </c>
      <c r="D879" s="10">
        <v>33680</v>
      </c>
      <c r="E879" s="1" t="s">
        <v>35</v>
      </c>
      <c r="F879" s="1" t="s">
        <v>36</v>
      </c>
      <c r="G879" s="1" t="s">
        <v>37</v>
      </c>
      <c r="H879" s="8">
        <v>719</v>
      </c>
      <c r="I879" s="8" t="s">
        <v>38</v>
      </c>
      <c r="J879" s="8">
        <v>3</v>
      </c>
      <c r="K879" s="8">
        <v>5</v>
      </c>
      <c r="L879" s="8">
        <v>1</v>
      </c>
      <c r="M879" s="8">
        <v>4</v>
      </c>
      <c r="N879" s="8">
        <v>5</v>
      </c>
      <c r="O879" s="8">
        <v>5</v>
      </c>
      <c r="P879" s="8">
        <v>1</v>
      </c>
      <c r="Q879" s="8">
        <v>1</v>
      </c>
      <c r="R879" s="8">
        <v>1</v>
      </c>
      <c r="S879" s="1" t="s">
        <v>56</v>
      </c>
      <c r="T879" s="1">
        <f t="shared" ca="1" si="0"/>
        <v>31</v>
      </c>
      <c r="U879" s="1" t="str">
        <f t="shared" si="1"/>
        <v>Negative</v>
      </c>
      <c r="V879" s="1" t="e">
        <f t="array" aca="1" ref="V879:W879" ca="1">xlookup(C879,'Dataset 2 (LOOKUP)'!$A$2:$A$135,'Dataset 2 (LOOKUP)'!$B$2:$C$135,"")</f>
        <v>#NAME?</v>
      </c>
      <c r="W879" s="1" t="e">
        <f ca="1"/>
        <v>#NAME?</v>
      </c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5.75" customHeight="1">
      <c r="A880" s="8">
        <v>1337</v>
      </c>
      <c r="B880" s="1" t="s">
        <v>33</v>
      </c>
      <c r="C880" s="9" t="s">
        <v>49</v>
      </c>
      <c r="D880" s="10">
        <v>17542</v>
      </c>
      <c r="E880" s="1" t="s">
        <v>35</v>
      </c>
      <c r="F880" s="1" t="s">
        <v>41</v>
      </c>
      <c r="G880" s="1" t="s">
        <v>41</v>
      </c>
      <c r="H880" s="8">
        <v>354</v>
      </c>
      <c r="I880" s="8" t="s">
        <v>38</v>
      </c>
      <c r="J880" s="8">
        <v>2</v>
      </c>
      <c r="K880" s="8">
        <v>5</v>
      </c>
      <c r="L880" s="8">
        <v>5</v>
      </c>
      <c r="M880" s="8">
        <v>5</v>
      </c>
      <c r="N880" s="8">
        <v>3</v>
      </c>
      <c r="O880" s="8">
        <v>5</v>
      </c>
      <c r="P880" s="8">
        <v>5</v>
      </c>
      <c r="Q880" s="8">
        <v>5</v>
      </c>
      <c r="R880" s="8">
        <v>5</v>
      </c>
      <c r="S880" s="1" t="s">
        <v>50</v>
      </c>
      <c r="T880" s="1">
        <f t="shared" ca="1" si="0"/>
        <v>76</v>
      </c>
      <c r="U880" s="1" t="str">
        <f t="shared" si="1"/>
        <v>Positive</v>
      </c>
      <c r="V880" s="1" t="e">
        <f t="array" aca="1" ref="V880:W880" ca="1">xlookup(C880,'Dataset 2 (LOOKUP)'!$A$2:$A$135,'Dataset 2 (LOOKUP)'!$B$2:$C$135,"")</f>
        <v>#NAME?</v>
      </c>
      <c r="W880" s="1" t="e">
        <f ca="1"/>
        <v>#NAME?</v>
      </c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5.75" customHeight="1">
      <c r="A881" s="8">
        <v>3047</v>
      </c>
      <c r="B881" s="1" t="s">
        <v>33</v>
      </c>
      <c r="C881" s="9" t="s">
        <v>49</v>
      </c>
      <c r="D881" s="10">
        <v>37524</v>
      </c>
      <c r="E881" s="1" t="s">
        <v>35</v>
      </c>
      <c r="F881" s="1" t="s">
        <v>36</v>
      </c>
      <c r="G881" s="1" t="s">
        <v>37</v>
      </c>
      <c r="H881" s="8">
        <v>489</v>
      </c>
      <c r="I881" s="8" t="s">
        <v>44</v>
      </c>
      <c r="J881" s="8">
        <v>2</v>
      </c>
      <c r="K881" s="8">
        <v>5</v>
      </c>
      <c r="L881" s="8">
        <v>3</v>
      </c>
      <c r="M881" s="8">
        <v>1</v>
      </c>
      <c r="N881" s="8">
        <v>2</v>
      </c>
      <c r="O881" s="8">
        <v>5</v>
      </c>
      <c r="P881" s="8">
        <v>3</v>
      </c>
      <c r="Q881" s="8">
        <v>3</v>
      </c>
      <c r="R881" s="8">
        <v>3</v>
      </c>
      <c r="S881" s="1" t="s">
        <v>39</v>
      </c>
      <c r="T881" s="1">
        <f t="shared" ca="1" si="0"/>
        <v>21</v>
      </c>
      <c r="U881" s="1" t="str">
        <f t="shared" si="1"/>
        <v>Neutral</v>
      </c>
      <c r="V881" s="1" t="e">
        <f t="array" aca="1" ref="V881:W881" ca="1">xlookup(C881,'Dataset 2 (LOOKUP)'!$A$2:$A$135,'Dataset 2 (LOOKUP)'!$B$2:$C$135,"")</f>
        <v>#NAME?</v>
      </c>
      <c r="W881" s="1" t="e">
        <f ca="1"/>
        <v>#NAME?</v>
      </c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5.75" customHeight="1">
      <c r="A882" s="8">
        <v>492</v>
      </c>
      <c r="B882" s="1" t="s">
        <v>42</v>
      </c>
      <c r="C882" s="9" t="s">
        <v>49</v>
      </c>
      <c r="D882" s="10">
        <v>26741</v>
      </c>
      <c r="E882" s="1" t="s">
        <v>35</v>
      </c>
      <c r="F882" s="1" t="s">
        <v>41</v>
      </c>
      <c r="G882" s="1" t="s">
        <v>41</v>
      </c>
      <c r="H882" s="8">
        <v>2884</v>
      </c>
      <c r="I882" s="8" t="s">
        <v>44</v>
      </c>
      <c r="J882" s="8">
        <v>1</v>
      </c>
      <c r="K882" s="8">
        <v>3</v>
      </c>
      <c r="L882" s="8">
        <v>4</v>
      </c>
      <c r="M882" s="8">
        <v>4</v>
      </c>
      <c r="N882" s="8">
        <v>4</v>
      </c>
      <c r="O882" s="8">
        <v>3</v>
      </c>
      <c r="P882" s="8">
        <v>4</v>
      </c>
      <c r="Q882" s="8">
        <v>4</v>
      </c>
      <c r="R882" s="8">
        <v>4</v>
      </c>
      <c r="S882" s="1" t="s">
        <v>50</v>
      </c>
      <c r="T882" s="1">
        <f t="shared" ca="1" si="0"/>
        <v>50</v>
      </c>
      <c r="U882" s="1" t="str">
        <f t="shared" si="1"/>
        <v>Positive</v>
      </c>
      <c r="V882" s="1" t="e">
        <f t="array" aca="1" ref="V882:W882" ca="1">xlookup(C882,'Dataset 2 (LOOKUP)'!$A$2:$A$135,'Dataset 2 (LOOKUP)'!$B$2:$C$135,"")</f>
        <v>#NAME?</v>
      </c>
      <c r="W882" s="1" t="e">
        <f ca="1"/>
        <v>#NAME?</v>
      </c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5.75" customHeight="1">
      <c r="A883" s="8">
        <v>3321</v>
      </c>
      <c r="B883" s="1" t="s">
        <v>33</v>
      </c>
      <c r="C883" s="9" t="s">
        <v>63</v>
      </c>
      <c r="D883" s="10">
        <v>40595</v>
      </c>
      <c r="E883" s="1" t="s">
        <v>35</v>
      </c>
      <c r="F883" s="1" t="s">
        <v>41</v>
      </c>
      <c r="G883" s="1" t="s">
        <v>41</v>
      </c>
      <c r="H883" s="8">
        <v>315</v>
      </c>
      <c r="I883" s="8" t="s">
        <v>38</v>
      </c>
      <c r="J883" s="8">
        <v>3</v>
      </c>
      <c r="K883" s="8">
        <v>5</v>
      </c>
      <c r="L883" s="8">
        <v>4</v>
      </c>
      <c r="M883" s="8">
        <v>5</v>
      </c>
      <c r="N883" s="8">
        <v>5</v>
      </c>
      <c r="O883" s="8">
        <v>4</v>
      </c>
      <c r="P883" s="8">
        <v>4</v>
      </c>
      <c r="Q883" s="8">
        <v>4</v>
      </c>
      <c r="R883" s="8">
        <v>4</v>
      </c>
      <c r="S883" s="1" t="s">
        <v>50</v>
      </c>
      <c r="T883" s="1">
        <f t="shared" ca="1" si="0"/>
        <v>12</v>
      </c>
      <c r="U883" s="1" t="str">
        <f t="shared" si="1"/>
        <v>Positive</v>
      </c>
      <c r="V883" s="1" t="e">
        <f t="array" aca="1" ref="V883:W883" ca="1">xlookup(C883,'Dataset 2 (LOOKUP)'!$A$2:$A$135,'Dataset 2 (LOOKUP)'!$B$2:$C$135,"")</f>
        <v>#NAME?</v>
      </c>
      <c r="W883" s="1" t="e">
        <f ca="1"/>
        <v>#NAME?</v>
      </c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5.75" customHeight="1">
      <c r="A884" s="8">
        <v>1396</v>
      </c>
      <c r="B884" s="1" t="s">
        <v>42</v>
      </c>
      <c r="C884" s="9" t="s">
        <v>80</v>
      </c>
      <c r="D884" s="10">
        <v>26602</v>
      </c>
      <c r="E884" s="1" t="s">
        <v>35</v>
      </c>
      <c r="F884" s="1" t="s">
        <v>36</v>
      </c>
      <c r="G884" s="1" t="s">
        <v>48</v>
      </c>
      <c r="H884" s="8">
        <v>134</v>
      </c>
      <c r="I884" s="8" t="s">
        <v>38</v>
      </c>
      <c r="J884" s="8">
        <v>0</v>
      </c>
      <c r="K884" s="8">
        <v>2</v>
      </c>
      <c r="L884" s="8">
        <v>3</v>
      </c>
      <c r="M884" s="8">
        <v>5</v>
      </c>
      <c r="N884" s="8">
        <v>5</v>
      </c>
      <c r="O884" s="8">
        <v>5</v>
      </c>
      <c r="P884" s="8">
        <v>4</v>
      </c>
      <c r="Q884" s="8">
        <v>5</v>
      </c>
      <c r="R884" s="8">
        <v>3</v>
      </c>
      <c r="S884" s="1" t="s">
        <v>39</v>
      </c>
      <c r="T884" s="1">
        <f t="shared" ca="1" si="0"/>
        <v>51</v>
      </c>
      <c r="U884" s="1" t="str">
        <f t="shared" si="1"/>
        <v>Neutral</v>
      </c>
      <c r="V884" s="1" t="e">
        <f t="array" aca="1" ref="V884:W884" ca="1">xlookup(C884,'Dataset 2 (LOOKUP)'!$A$2:$A$135,'Dataset 2 (LOOKUP)'!$B$2:$C$135,"")</f>
        <v>#NAME?</v>
      </c>
      <c r="W884" s="1" t="e">
        <f ca="1"/>
        <v>#NAME?</v>
      </c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5.75" customHeight="1">
      <c r="A885" s="8">
        <v>1761</v>
      </c>
      <c r="B885" s="1" t="s">
        <v>42</v>
      </c>
      <c r="C885" s="9" t="s">
        <v>109</v>
      </c>
      <c r="D885" s="10">
        <v>24039</v>
      </c>
      <c r="E885" s="1" t="s">
        <v>35</v>
      </c>
      <c r="F885" s="1" t="s">
        <v>36</v>
      </c>
      <c r="G885" s="1" t="s">
        <v>48</v>
      </c>
      <c r="H885" s="8">
        <v>364</v>
      </c>
      <c r="I885" s="8" t="s">
        <v>44</v>
      </c>
      <c r="J885" s="8">
        <v>3</v>
      </c>
      <c r="K885" s="8">
        <v>5</v>
      </c>
      <c r="L885" s="8">
        <v>3</v>
      </c>
      <c r="M885" s="8">
        <v>1</v>
      </c>
      <c r="N885" s="8">
        <v>1</v>
      </c>
      <c r="O885" s="8">
        <v>1</v>
      </c>
      <c r="P885" s="8">
        <v>5</v>
      </c>
      <c r="Q885" s="8">
        <v>1</v>
      </c>
      <c r="R885" s="8">
        <v>4</v>
      </c>
      <c r="S885" s="1" t="s">
        <v>39</v>
      </c>
      <c r="T885" s="1">
        <f t="shared" ca="1" si="0"/>
        <v>58</v>
      </c>
      <c r="U885" s="1" t="str">
        <f t="shared" si="1"/>
        <v>Neutral</v>
      </c>
      <c r="V885" s="1" t="e">
        <f t="array" aca="1" ref="V885:W885" ca="1">xlookup(C885,'Dataset 2 (LOOKUP)'!$A$2:$A$135,'Dataset 2 (LOOKUP)'!$B$2:$C$135,"")</f>
        <v>#NAME?</v>
      </c>
      <c r="W885" s="1" t="e">
        <f ca="1"/>
        <v>#NAME?</v>
      </c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5.75" customHeight="1">
      <c r="A886" s="8">
        <v>434</v>
      </c>
      <c r="B886" s="1" t="s">
        <v>33</v>
      </c>
      <c r="C886" s="9" t="s">
        <v>65</v>
      </c>
      <c r="D886" s="10">
        <v>19798</v>
      </c>
      <c r="E886" s="1" t="s">
        <v>35</v>
      </c>
      <c r="F886" s="1" t="s">
        <v>36</v>
      </c>
      <c r="G886" s="1" t="s">
        <v>41</v>
      </c>
      <c r="H886" s="8">
        <v>158</v>
      </c>
      <c r="I886" s="8" t="s">
        <v>44</v>
      </c>
      <c r="J886" s="8">
        <v>3</v>
      </c>
      <c r="K886" s="8">
        <v>4</v>
      </c>
      <c r="L886" s="8">
        <v>3</v>
      </c>
      <c r="M886" s="8">
        <v>3</v>
      </c>
      <c r="N886" s="8">
        <v>3</v>
      </c>
      <c r="O886" s="8">
        <v>3</v>
      </c>
      <c r="P886" s="8">
        <v>5</v>
      </c>
      <c r="Q886" s="8">
        <v>3</v>
      </c>
      <c r="R886" s="8">
        <v>5</v>
      </c>
      <c r="S886" s="1" t="s">
        <v>56</v>
      </c>
      <c r="T886" s="1">
        <f t="shared" ca="1" si="0"/>
        <v>69</v>
      </c>
      <c r="U886" s="1" t="str">
        <f t="shared" si="1"/>
        <v>Negative</v>
      </c>
      <c r="V886" s="1" t="e">
        <f t="array" aca="1" ref="V886:W886" ca="1">xlookup(C886,'Dataset 2 (LOOKUP)'!$A$2:$A$135,'Dataset 2 (LOOKUP)'!$B$2:$C$135,"")</f>
        <v>#NAME?</v>
      </c>
      <c r="W886" s="1" t="e">
        <f ca="1"/>
        <v>#NAME?</v>
      </c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5.75" customHeight="1">
      <c r="A887" s="8">
        <v>55</v>
      </c>
      <c r="B887" s="1" t="s">
        <v>42</v>
      </c>
      <c r="C887" s="9" t="s">
        <v>68</v>
      </c>
      <c r="D887" s="10">
        <v>22945</v>
      </c>
      <c r="E887" s="1" t="s">
        <v>35</v>
      </c>
      <c r="F887" s="1" t="s">
        <v>41</v>
      </c>
      <c r="G887" s="1" t="s">
        <v>41</v>
      </c>
      <c r="H887" s="8">
        <v>3655</v>
      </c>
      <c r="I887" s="8" t="s">
        <v>44</v>
      </c>
      <c r="J887" s="8">
        <v>1</v>
      </c>
      <c r="K887" s="8">
        <v>4</v>
      </c>
      <c r="L887" s="8">
        <v>3</v>
      </c>
      <c r="M887" s="8">
        <v>3</v>
      </c>
      <c r="N887" s="8">
        <v>2</v>
      </c>
      <c r="O887" s="8">
        <v>1</v>
      </c>
      <c r="P887" s="8">
        <v>3</v>
      </c>
      <c r="Q887" s="8">
        <v>3</v>
      </c>
      <c r="R887" s="8">
        <v>1</v>
      </c>
      <c r="S887" s="1" t="s">
        <v>56</v>
      </c>
      <c r="T887" s="1">
        <f t="shared" ca="1" si="0"/>
        <v>61</v>
      </c>
      <c r="U887" s="1" t="str">
        <f t="shared" si="1"/>
        <v>Negative</v>
      </c>
      <c r="V887" s="1" t="e">
        <f t="array" aca="1" ref="V887:W887" ca="1">xlookup(C887,'Dataset 2 (LOOKUP)'!$A$2:$A$135,'Dataset 2 (LOOKUP)'!$B$2:$C$135,"")</f>
        <v>#NAME?</v>
      </c>
      <c r="W887" s="1" t="e">
        <f ca="1"/>
        <v>#NAME?</v>
      </c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5.75" customHeight="1">
      <c r="A888" s="8">
        <v>772</v>
      </c>
      <c r="B888" s="1" t="s">
        <v>33</v>
      </c>
      <c r="C888" s="9" t="s">
        <v>49</v>
      </c>
      <c r="D888" s="10">
        <v>21268</v>
      </c>
      <c r="E888" s="1" t="s">
        <v>35</v>
      </c>
      <c r="F888" s="1" t="s">
        <v>41</v>
      </c>
      <c r="G888" s="1" t="s">
        <v>41</v>
      </c>
      <c r="H888" s="8">
        <v>134</v>
      </c>
      <c r="I888" s="8" t="s">
        <v>38</v>
      </c>
      <c r="J888" s="8">
        <v>3</v>
      </c>
      <c r="K888" s="8">
        <v>4</v>
      </c>
      <c r="L888" s="8">
        <v>2</v>
      </c>
      <c r="M888" s="8">
        <v>4</v>
      </c>
      <c r="N888" s="8">
        <v>3</v>
      </c>
      <c r="O888" s="8">
        <v>2</v>
      </c>
      <c r="P888" s="8">
        <v>2</v>
      </c>
      <c r="Q888" s="8">
        <v>2</v>
      </c>
      <c r="R888" s="8">
        <v>3</v>
      </c>
      <c r="S888" s="1" t="s">
        <v>56</v>
      </c>
      <c r="T888" s="1">
        <f t="shared" ca="1" si="0"/>
        <v>65</v>
      </c>
      <c r="U888" s="1" t="str">
        <f t="shared" si="1"/>
        <v>Negative</v>
      </c>
      <c r="V888" s="1" t="e">
        <f t="array" aca="1" ref="V888:W888" ca="1">xlookup(C888,'Dataset 2 (LOOKUP)'!$A$2:$A$135,'Dataset 2 (LOOKUP)'!$B$2:$C$135,"")</f>
        <v>#NAME?</v>
      </c>
      <c r="W888" s="1" t="e">
        <f ca="1"/>
        <v>#NAME?</v>
      </c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5.75" customHeight="1">
      <c r="A889" s="8">
        <v>2132</v>
      </c>
      <c r="B889" s="1" t="s">
        <v>33</v>
      </c>
      <c r="C889" s="9" t="s">
        <v>62</v>
      </c>
      <c r="D889" s="10">
        <v>33924</v>
      </c>
      <c r="E889" s="1" t="s">
        <v>35</v>
      </c>
      <c r="F889" s="1" t="s">
        <v>41</v>
      </c>
      <c r="G889" s="1" t="s">
        <v>37</v>
      </c>
      <c r="H889" s="8">
        <v>431</v>
      </c>
      <c r="I889" s="8" t="s">
        <v>44</v>
      </c>
      <c r="J889" s="8">
        <v>2</v>
      </c>
      <c r="K889" s="8">
        <v>4</v>
      </c>
      <c r="L889" s="8">
        <v>1</v>
      </c>
      <c r="M889" s="8">
        <v>3</v>
      </c>
      <c r="N889" s="8">
        <v>4</v>
      </c>
      <c r="O889" s="8">
        <v>5</v>
      </c>
      <c r="P889" s="8">
        <v>1</v>
      </c>
      <c r="Q889" s="8">
        <v>1</v>
      </c>
      <c r="R889" s="8">
        <v>1</v>
      </c>
      <c r="S889" s="1" t="s">
        <v>39</v>
      </c>
      <c r="T889" s="1">
        <f t="shared" ca="1" si="0"/>
        <v>31</v>
      </c>
      <c r="U889" s="1" t="str">
        <f t="shared" si="1"/>
        <v>Neutral</v>
      </c>
      <c r="V889" s="1" t="e">
        <f t="array" aca="1" ref="V889:W889" ca="1">xlookup(C889,'Dataset 2 (LOOKUP)'!$A$2:$A$135,'Dataset 2 (LOOKUP)'!$B$2:$C$135,"")</f>
        <v>#NAME?</v>
      </c>
      <c r="W889" s="1" t="e">
        <f ca="1"/>
        <v>#NAME?</v>
      </c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5.75" customHeight="1">
      <c r="A890" s="8">
        <v>1316</v>
      </c>
      <c r="B890" s="1" t="s">
        <v>33</v>
      </c>
      <c r="C890" s="9" t="s">
        <v>102</v>
      </c>
      <c r="D890" s="10">
        <v>29674</v>
      </c>
      <c r="E890" s="1" t="s">
        <v>35</v>
      </c>
      <c r="F890" s="1" t="s">
        <v>41</v>
      </c>
      <c r="G890" s="1" t="s">
        <v>41</v>
      </c>
      <c r="H890" s="8">
        <v>2204</v>
      </c>
      <c r="I890" s="8" t="s">
        <v>38</v>
      </c>
      <c r="J890" s="8">
        <v>1</v>
      </c>
      <c r="K890" s="8">
        <v>3</v>
      </c>
      <c r="L890" s="8">
        <v>4</v>
      </c>
      <c r="M890" s="8">
        <v>4</v>
      </c>
      <c r="N890" s="8">
        <v>3</v>
      </c>
      <c r="O890" s="8">
        <v>3</v>
      </c>
      <c r="P890" s="8">
        <v>4</v>
      </c>
      <c r="Q890" s="8">
        <v>4</v>
      </c>
      <c r="R890" s="8">
        <v>4</v>
      </c>
      <c r="S890" s="1" t="s">
        <v>50</v>
      </c>
      <c r="T890" s="1">
        <f t="shared" ca="1" si="0"/>
        <v>42</v>
      </c>
      <c r="U890" s="1" t="str">
        <f t="shared" si="1"/>
        <v>Positive</v>
      </c>
      <c r="V890" s="1" t="e">
        <f t="array" aca="1" ref="V890:W890" ca="1">xlookup(C890,'Dataset 2 (LOOKUP)'!$A$2:$A$135,'Dataset 2 (LOOKUP)'!$B$2:$C$135,"")</f>
        <v>#NAME?</v>
      </c>
      <c r="W890" s="1" t="e">
        <f ca="1"/>
        <v>#NAME?</v>
      </c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5.75" customHeight="1">
      <c r="A891" s="8">
        <v>2405</v>
      </c>
      <c r="B891" s="1" t="s">
        <v>42</v>
      </c>
      <c r="C891" s="9" t="s">
        <v>66</v>
      </c>
      <c r="D891" s="10">
        <v>40218</v>
      </c>
      <c r="E891" s="1" t="s">
        <v>35</v>
      </c>
      <c r="F891" s="1" t="s">
        <v>41</v>
      </c>
      <c r="G891" s="1" t="s">
        <v>41</v>
      </c>
      <c r="H891" s="8">
        <v>2367</v>
      </c>
      <c r="I891" s="8" t="s">
        <v>38</v>
      </c>
      <c r="J891" s="8">
        <v>3</v>
      </c>
      <c r="K891" s="8">
        <v>3</v>
      </c>
      <c r="L891" s="8">
        <v>2</v>
      </c>
      <c r="M891" s="8">
        <v>3</v>
      </c>
      <c r="N891" s="8">
        <v>4</v>
      </c>
      <c r="O891" s="8">
        <v>3</v>
      </c>
      <c r="P891" s="8">
        <v>2</v>
      </c>
      <c r="Q891" s="8">
        <v>2</v>
      </c>
      <c r="R891" s="8">
        <v>2</v>
      </c>
      <c r="S891" s="1" t="s">
        <v>39</v>
      </c>
      <c r="T891" s="1">
        <f t="shared" ca="1" si="0"/>
        <v>13</v>
      </c>
      <c r="U891" s="1" t="str">
        <f t="shared" si="1"/>
        <v>Neutral</v>
      </c>
      <c r="V891" s="1" t="e">
        <f t="array" aca="1" ref="V891:W891" ca="1">xlookup(C891,'Dataset 2 (LOOKUP)'!$A$2:$A$135,'Dataset 2 (LOOKUP)'!$B$2:$C$135,"")</f>
        <v>#NAME?</v>
      </c>
      <c r="W891" s="1" t="e">
        <f ca="1"/>
        <v>#NAME?</v>
      </c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5.75" customHeight="1">
      <c r="A892" s="8">
        <v>3051</v>
      </c>
      <c r="B892" s="1" t="s">
        <v>33</v>
      </c>
      <c r="C892" s="9" t="s">
        <v>49</v>
      </c>
      <c r="D892" s="10">
        <v>19382</v>
      </c>
      <c r="E892" s="1" t="s">
        <v>35</v>
      </c>
      <c r="F892" s="1" t="s">
        <v>41</v>
      </c>
      <c r="G892" s="1" t="s">
        <v>41</v>
      </c>
      <c r="H892" s="8">
        <v>489</v>
      </c>
      <c r="I892" s="8" t="s">
        <v>38</v>
      </c>
      <c r="J892" s="8">
        <v>2</v>
      </c>
      <c r="K892" s="8">
        <v>5</v>
      </c>
      <c r="L892" s="8">
        <v>4</v>
      </c>
      <c r="M892" s="8">
        <v>4</v>
      </c>
      <c r="N892" s="8">
        <v>4</v>
      </c>
      <c r="O892" s="8">
        <v>4</v>
      </c>
      <c r="P892" s="8">
        <v>4</v>
      </c>
      <c r="Q892" s="8">
        <v>4</v>
      </c>
      <c r="R892" s="8">
        <v>4</v>
      </c>
      <c r="S892" s="1" t="s">
        <v>50</v>
      </c>
      <c r="T892" s="1">
        <f t="shared" ca="1" si="0"/>
        <v>71</v>
      </c>
      <c r="U892" s="1" t="str">
        <f t="shared" si="1"/>
        <v>Positive</v>
      </c>
      <c r="V892" s="1" t="e">
        <f t="array" aca="1" ref="V892:W892" ca="1">xlookup(C892,'Dataset 2 (LOOKUP)'!$A$2:$A$135,'Dataset 2 (LOOKUP)'!$B$2:$C$135,"")</f>
        <v>#NAME?</v>
      </c>
      <c r="W892" s="1" t="e">
        <f ca="1"/>
        <v>#NAME?</v>
      </c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5.75" customHeight="1">
      <c r="A893" s="8">
        <v>1445</v>
      </c>
      <c r="B893" s="1" t="s">
        <v>42</v>
      </c>
      <c r="C893" s="9" t="s">
        <v>57</v>
      </c>
      <c r="D893" s="10">
        <v>31415</v>
      </c>
      <c r="E893" s="1" t="s">
        <v>35</v>
      </c>
      <c r="F893" s="1" t="s">
        <v>41</v>
      </c>
      <c r="G893" s="1" t="s">
        <v>41</v>
      </c>
      <c r="H893" s="8">
        <v>772</v>
      </c>
      <c r="I893" s="8" t="s">
        <v>38</v>
      </c>
      <c r="J893" s="8">
        <v>1</v>
      </c>
      <c r="K893" s="8">
        <v>5</v>
      </c>
      <c r="L893" s="8">
        <v>5</v>
      </c>
      <c r="M893" s="8">
        <v>5</v>
      </c>
      <c r="N893" s="8">
        <v>5</v>
      </c>
      <c r="O893" s="8">
        <v>3</v>
      </c>
      <c r="P893" s="8">
        <v>5</v>
      </c>
      <c r="Q893" s="8">
        <v>5</v>
      </c>
      <c r="R893" s="8">
        <v>5</v>
      </c>
      <c r="S893" s="1" t="s">
        <v>50</v>
      </c>
      <c r="T893" s="1">
        <f t="shared" ca="1" si="0"/>
        <v>38</v>
      </c>
      <c r="U893" s="1" t="str">
        <f t="shared" si="1"/>
        <v>Positive</v>
      </c>
      <c r="V893" s="1" t="e">
        <f t="array" aca="1" ref="V893:W893" ca="1">xlookup(C893,'Dataset 2 (LOOKUP)'!$A$2:$A$135,'Dataset 2 (LOOKUP)'!$B$2:$C$135,"")</f>
        <v>#NAME?</v>
      </c>
      <c r="W893" s="1" t="e">
        <f ca="1"/>
        <v>#NAME?</v>
      </c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5.75" customHeight="1">
      <c r="A894" s="8">
        <v>2492</v>
      </c>
      <c r="B894" s="1" t="s">
        <v>33</v>
      </c>
      <c r="C894" s="9" t="s">
        <v>46</v>
      </c>
      <c r="D894" s="10">
        <v>38776</v>
      </c>
      <c r="E894" s="1" t="s">
        <v>35</v>
      </c>
      <c r="F894" s="1" t="s">
        <v>41</v>
      </c>
      <c r="G894" s="1" t="s">
        <v>37</v>
      </c>
      <c r="H894" s="8">
        <v>1379</v>
      </c>
      <c r="I894" s="8" t="s">
        <v>44</v>
      </c>
      <c r="J894" s="8">
        <v>1</v>
      </c>
      <c r="K894" s="8">
        <v>4</v>
      </c>
      <c r="L894" s="8">
        <v>3</v>
      </c>
      <c r="M894" s="8">
        <v>4</v>
      </c>
      <c r="N894" s="8">
        <v>2</v>
      </c>
      <c r="O894" s="8">
        <v>3</v>
      </c>
      <c r="P894" s="8">
        <v>3</v>
      </c>
      <c r="Q894" s="8">
        <v>3</v>
      </c>
      <c r="R894" s="8">
        <v>3</v>
      </c>
      <c r="S894" s="1" t="s">
        <v>39</v>
      </c>
      <c r="T894" s="1">
        <f t="shared" ca="1" si="0"/>
        <v>17</v>
      </c>
      <c r="U894" s="1" t="str">
        <f t="shared" si="1"/>
        <v>Neutral</v>
      </c>
      <c r="V894" s="1" t="e">
        <f t="array" aca="1" ref="V894:W894" ca="1">xlookup(C894,'Dataset 2 (LOOKUP)'!$A$2:$A$135,'Dataset 2 (LOOKUP)'!$B$2:$C$135,"")</f>
        <v>#NAME?</v>
      </c>
      <c r="W894" s="1" t="e">
        <f ca="1"/>
        <v>#NAME?</v>
      </c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5.75" customHeight="1">
      <c r="A895" s="8">
        <v>2700</v>
      </c>
      <c r="B895" s="1" t="s">
        <v>42</v>
      </c>
      <c r="C895" s="9" t="s">
        <v>96</v>
      </c>
      <c r="D895" s="10">
        <v>41462</v>
      </c>
      <c r="E895" s="1" t="s">
        <v>55</v>
      </c>
      <c r="F895" s="1" t="s">
        <v>41</v>
      </c>
      <c r="G895" s="1" t="s">
        <v>37</v>
      </c>
      <c r="H895" s="8">
        <v>562</v>
      </c>
      <c r="I895" s="8" t="s">
        <v>44</v>
      </c>
      <c r="J895" s="8">
        <v>2</v>
      </c>
      <c r="K895" s="8">
        <v>4</v>
      </c>
      <c r="L895" s="8">
        <v>4</v>
      </c>
      <c r="M895" s="8">
        <v>5</v>
      </c>
      <c r="N895" s="8">
        <v>5</v>
      </c>
      <c r="O895" s="8">
        <v>5</v>
      </c>
      <c r="P895" s="8">
        <v>3</v>
      </c>
      <c r="Q895" s="8">
        <v>5</v>
      </c>
      <c r="R895" s="8">
        <v>4</v>
      </c>
      <c r="S895" s="1" t="s">
        <v>39</v>
      </c>
      <c r="T895" s="1">
        <f t="shared" ca="1" si="0"/>
        <v>10</v>
      </c>
      <c r="U895" s="1" t="str">
        <f t="shared" si="1"/>
        <v>Neutral</v>
      </c>
      <c r="V895" s="1" t="e">
        <f t="array" aca="1" ref="V895:W895" ca="1">xlookup(C895,'Dataset 2 (LOOKUP)'!$A$2:$A$135,'Dataset 2 (LOOKUP)'!$B$2:$C$135,"")</f>
        <v>#NAME?</v>
      </c>
      <c r="W895" s="1" t="e">
        <f ca="1"/>
        <v>#NAME?</v>
      </c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5.75" customHeight="1">
      <c r="A896" s="8">
        <v>963</v>
      </c>
      <c r="B896" s="1" t="s">
        <v>42</v>
      </c>
      <c r="C896" s="9" t="s">
        <v>80</v>
      </c>
      <c r="D896" s="10">
        <v>36114</v>
      </c>
      <c r="E896" s="1" t="s">
        <v>35</v>
      </c>
      <c r="F896" s="1" t="s">
        <v>41</v>
      </c>
      <c r="G896" s="1" t="s">
        <v>41</v>
      </c>
      <c r="H896" s="8">
        <v>3358</v>
      </c>
      <c r="I896" s="8" t="s">
        <v>38</v>
      </c>
      <c r="J896" s="8">
        <v>0</v>
      </c>
      <c r="K896" s="8">
        <v>3</v>
      </c>
      <c r="L896" s="8">
        <v>5</v>
      </c>
      <c r="M896" s="8">
        <v>4</v>
      </c>
      <c r="N896" s="8">
        <v>5</v>
      </c>
      <c r="O896" s="8">
        <v>2</v>
      </c>
      <c r="P896" s="8">
        <v>5</v>
      </c>
      <c r="Q896" s="8">
        <v>5</v>
      </c>
      <c r="R896" s="8">
        <v>5</v>
      </c>
      <c r="S896" s="1" t="s">
        <v>50</v>
      </c>
      <c r="T896" s="1">
        <f t="shared" ca="1" si="0"/>
        <v>25</v>
      </c>
      <c r="U896" s="1" t="str">
        <f t="shared" si="1"/>
        <v>Positive</v>
      </c>
      <c r="V896" s="1" t="e">
        <f t="array" aca="1" ref="V896:W896" ca="1">xlookup(C896,'Dataset 2 (LOOKUP)'!$A$2:$A$135,'Dataset 2 (LOOKUP)'!$B$2:$C$135,"")</f>
        <v>#NAME?</v>
      </c>
      <c r="W896" s="1" t="e">
        <f ca="1"/>
        <v>#NAME?</v>
      </c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5.75" customHeight="1">
      <c r="A897" s="8">
        <v>2761</v>
      </c>
      <c r="B897" s="1" t="s">
        <v>42</v>
      </c>
      <c r="C897" s="9" t="s">
        <v>86</v>
      </c>
      <c r="D897" s="10">
        <v>38428</v>
      </c>
      <c r="E897" s="1" t="s">
        <v>35</v>
      </c>
      <c r="F897" s="1" t="s">
        <v>36</v>
      </c>
      <c r="G897" s="1" t="s">
        <v>48</v>
      </c>
      <c r="H897" s="8">
        <v>772</v>
      </c>
      <c r="I897" s="8" t="s">
        <v>38</v>
      </c>
      <c r="J897" s="8">
        <v>4</v>
      </c>
      <c r="K897" s="8">
        <v>2</v>
      </c>
      <c r="L897" s="8">
        <v>2</v>
      </c>
      <c r="M897" s="8">
        <v>2</v>
      </c>
      <c r="N897" s="8">
        <v>2</v>
      </c>
      <c r="O897" s="8">
        <v>2</v>
      </c>
      <c r="P897" s="8">
        <v>1</v>
      </c>
      <c r="Q897" s="8">
        <v>2</v>
      </c>
      <c r="R897" s="8">
        <v>1</v>
      </c>
      <c r="S897" s="1" t="s">
        <v>39</v>
      </c>
      <c r="T897" s="1">
        <f t="shared" ca="1" si="0"/>
        <v>18</v>
      </c>
      <c r="U897" s="1" t="str">
        <f t="shared" si="1"/>
        <v>Neutral</v>
      </c>
      <c r="V897" s="1" t="e">
        <f t="array" aca="1" ref="V897:W897" ca="1">xlookup(C897,'Dataset 2 (LOOKUP)'!$A$2:$A$135,'Dataset 2 (LOOKUP)'!$B$2:$C$135,"")</f>
        <v>#NAME?</v>
      </c>
      <c r="W897" s="1" t="e">
        <f ca="1"/>
        <v>#NAME?</v>
      </c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5.75" customHeight="1">
      <c r="A898" s="8">
        <v>2759</v>
      </c>
      <c r="B898" s="1" t="s">
        <v>42</v>
      </c>
      <c r="C898" s="9" t="s">
        <v>52</v>
      </c>
      <c r="D898" s="10">
        <v>39103</v>
      </c>
      <c r="E898" s="1" t="s">
        <v>35</v>
      </c>
      <c r="F898" s="1" t="s">
        <v>36</v>
      </c>
      <c r="G898" s="1" t="s">
        <v>48</v>
      </c>
      <c r="H898" s="8">
        <v>772</v>
      </c>
      <c r="I898" s="8" t="s">
        <v>38</v>
      </c>
      <c r="J898" s="8">
        <v>1</v>
      </c>
      <c r="K898" s="8">
        <v>1</v>
      </c>
      <c r="L898" s="8">
        <v>4</v>
      </c>
      <c r="M898" s="8">
        <v>4</v>
      </c>
      <c r="N898" s="8">
        <v>4</v>
      </c>
      <c r="O898" s="8">
        <v>4</v>
      </c>
      <c r="P898" s="8">
        <v>2</v>
      </c>
      <c r="Q898" s="8">
        <v>4</v>
      </c>
      <c r="R898" s="8">
        <v>1</v>
      </c>
      <c r="S898" s="1" t="s">
        <v>39</v>
      </c>
      <c r="T898" s="1">
        <f t="shared" ca="1" si="0"/>
        <v>17</v>
      </c>
      <c r="U898" s="1" t="str">
        <f t="shared" si="1"/>
        <v>Neutral</v>
      </c>
      <c r="V898" s="1" t="e">
        <f t="array" aca="1" ref="V898:W898" ca="1">xlookup(C898,'Dataset 2 (LOOKUP)'!$A$2:$A$135,'Dataset 2 (LOOKUP)'!$B$2:$C$135,"")</f>
        <v>#NAME?</v>
      </c>
      <c r="W898" s="1" t="e">
        <f ca="1"/>
        <v>#NAME?</v>
      </c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5.75" customHeight="1">
      <c r="A899" s="8">
        <v>2270</v>
      </c>
      <c r="B899" s="1" t="s">
        <v>42</v>
      </c>
      <c r="C899" s="9" t="s">
        <v>0</v>
      </c>
      <c r="D899" s="10">
        <v>24843</v>
      </c>
      <c r="E899" s="1" t="s">
        <v>55</v>
      </c>
      <c r="F899" s="1" t="s">
        <v>41</v>
      </c>
      <c r="G899" s="1" t="s">
        <v>41</v>
      </c>
      <c r="H899" s="8">
        <v>691</v>
      </c>
      <c r="I899" s="8" t="s">
        <v>44</v>
      </c>
      <c r="J899" s="8">
        <v>3</v>
      </c>
      <c r="K899" s="8">
        <v>4</v>
      </c>
      <c r="L899" s="8">
        <v>3</v>
      </c>
      <c r="M899" s="8">
        <v>2</v>
      </c>
      <c r="N899" s="8">
        <v>2</v>
      </c>
      <c r="O899" s="8">
        <v>2</v>
      </c>
      <c r="P899" s="8">
        <v>5</v>
      </c>
      <c r="Q899" s="8">
        <v>2</v>
      </c>
      <c r="R899" s="8">
        <v>5</v>
      </c>
      <c r="S899" s="1" t="s">
        <v>50</v>
      </c>
      <c r="T899" s="1">
        <f t="shared" ca="1" si="0"/>
        <v>56</v>
      </c>
      <c r="U899" s="1" t="str">
        <f t="shared" si="1"/>
        <v>Positive</v>
      </c>
      <c r="V899" s="1" t="e">
        <f t="array" aca="1" ref="V899:W899" ca="1">xlookup(C899,'Dataset 2 (LOOKUP)'!$A$2:$A$135,'Dataset 2 (LOOKUP)'!$B$2:$C$135,"")</f>
        <v>#NAME?</v>
      </c>
      <c r="W899" s="1" t="e">
        <f ca="1"/>
        <v>#NAME?</v>
      </c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5.75" customHeight="1">
      <c r="A900" s="8">
        <v>2189</v>
      </c>
      <c r="B900" s="1" t="s">
        <v>33</v>
      </c>
      <c r="C900" s="9" t="s">
        <v>49</v>
      </c>
      <c r="D900" s="10">
        <v>33775</v>
      </c>
      <c r="E900" s="1" t="s">
        <v>35</v>
      </c>
      <c r="F900" s="1" t="s">
        <v>41</v>
      </c>
      <c r="G900" s="1" t="s">
        <v>41</v>
      </c>
      <c r="H900" s="8">
        <v>3734</v>
      </c>
      <c r="I900" s="8" t="s">
        <v>38</v>
      </c>
      <c r="J900" s="8">
        <v>1</v>
      </c>
      <c r="K900" s="8">
        <v>4</v>
      </c>
      <c r="L900" s="8">
        <v>5</v>
      </c>
      <c r="M900" s="8">
        <v>4</v>
      </c>
      <c r="N900" s="8">
        <v>3</v>
      </c>
      <c r="O900" s="8">
        <v>2</v>
      </c>
      <c r="P900" s="8">
        <v>5</v>
      </c>
      <c r="Q900" s="8">
        <v>5</v>
      </c>
      <c r="R900" s="8">
        <v>5</v>
      </c>
      <c r="S900" s="1" t="s">
        <v>50</v>
      </c>
      <c r="T900" s="1">
        <f t="shared" ca="1" si="0"/>
        <v>31</v>
      </c>
      <c r="U900" s="1" t="str">
        <f t="shared" si="1"/>
        <v>Positive</v>
      </c>
      <c r="V900" s="1" t="e">
        <f t="array" aca="1" ref="V900:W900" ca="1">xlookup(C900,'Dataset 2 (LOOKUP)'!$A$2:$A$135,'Dataset 2 (LOOKUP)'!$B$2:$C$135,"")</f>
        <v>#NAME?</v>
      </c>
      <c r="W900" s="1" t="e">
        <f ca="1"/>
        <v>#NAME?</v>
      </c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5.75" customHeight="1">
      <c r="A901" s="8">
        <v>1113</v>
      </c>
      <c r="B901" s="1" t="s">
        <v>42</v>
      </c>
      <c r="C901" s="9" t="s">
        <v>95</v>
      </c>
      <c r="D901" s="10">
        <v>22907</v>
      </c>
      <c r="E901" s="1" t="s">
        <v>35</v>
      </c>
      <c r="F901" s="1" t="s">
        <v>36</v>
      </c>
      <c r="G901" s="1" t="s">
        <v>37</v>
      </c>
      <c r="H901" s="8">
        <v>354</v>
      </c>
      <c r="I901" s="8" t="s">
        <v>38</v>
      </c>
      <c r="J901" s="8">
        <v>3</v>
      </c>
      <c r="K901" s="8">
        <v>5</v>
      </c>
      <c r="L901" s="8">
        <v>3</v>
      </c>
      <c r="M901" s="8">
        <v>5</v>
      </c>
      <c r="N901" s="8">
        <v>5</v>
      </c>
      <c r="O901" s="8">
        <v>5</v>
      </c>
      <c r="P901" s="8">
        <v>5</v>
      </c>
      <c r="Q901" s="8">
        <v>5</v>
      </c>
      <c r="R901" s="8">
        <v>4</v>
      </c>
      <c r="S901" s="1" t="s">
        <v>39</v>
      </c>
      <c r="T901" s="1">
        <f t="shared" ca="1" si="0"/>
        <v>61</v>
      </c>
      <c r="U901" s="1" t="str">
        <f t="shared" si="1"/>
        <v>Neutral</v>
      </c>
      <c r="V901" s="1" t="e">
        <f t="array" aca="1" ref="V901:W901" ca="1">xlookup(C901,'Dataset 2 (LOOKUP)'!$A$2:$A$135,'Dataset 2 (LOOKUP)'!$B$2:$C$135,"")</f>
        <v>#NAME?</v>
      </c>
      <c r="W901" s="1" t="e">
        <f ca="1"/>
        <v>#NAME?</v>
      </c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5.75" customHeight="1">
      <c r="A902" s="8">
        <v>2932</v>
      </c>
      <c r="B902" s="1" t="s">
        <v>33</v>
      </c>
      <c r="C902" s="9" t="s">
        <v>83</v>
      </c>
      <c r="D902" s="10">
        <v>17474</v>
      </c>
      <c r="E902" s="1" t="s">
        <v>35</v>
      </c>
      <c r="F902" s="1" t="s">
        <v>36</v>
      </c>
      <c r="G902" s="1" t="s">
        <v>37</v>
      </c>
      <c r="H902" s="8">
        <v>806</v>
      </c>
      <c r="I902" s="8" t="s">
        <v>38</v>
      </c>
      <c r="J902" s="8">
        <v>2</v>
      </c>
      <c r="K902" s="8">
        <v>2</v>
      </c>
      <c r="L902" s="8">
        <v>2</v>
      </c>
      <c r="M902" s="8">
        <v>2</v>
      </c>
      <c r="N902" s="8">
        <v>2</v>
      </c>
      <c r="O902" s="8">
        <v>2</v>
      </c>
      <c r="P902" s="8">
        <v>5</v>
      </c>
      <c r="Q902" s="8">
        <v>2</v>
      </c>
      <c r="R902" s="8">
        <v>5</v>
      </c>
      <c r="S902" s="1" t="s">
        <v>39</v>
      </c>
      <c r="T902" s="1">
        <f t="shared" ca="1" si="0"/>
        <v>76</v>
      </c>
      <c r="U902" s="1" t="str">
        <f t="shared" si="1"/>
        <v>Neutral</v>
      </c>
      <c r="V902" s="1" t="e">
        <f t="array" aca="1" ref="V902:W902" ca="1">xlookup(C902,'Dataset 2 (LOOKUP)'!$A$2:$A$135,'Dataset 2 (LOOKUP)'!$B$2:$C$135,"")</f>
        <v>#NAME?</v>
      </c>
      <c r="W902" s="1" t="e">
        <f ca="1"/>
        <v>#NAME?</v>
      </c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5.75" customHeight="1">
      <c r="A903" s="8">
        <v>2331</v>
      </c>
      <c r="B903" s="1" t="s">
        <v>33</v>
      </c>
      <c r="C903" s="9" t="s">
        <v>65</v>
      </c>
      <c r="D903" s="10">
        <v>22540</v>
      </c>
      <c r="E903" s="1" t="s">
        <v>35</v>
      </c>
      <c r="F903" s="1" t="s">
        <v>36</v>
      </c>
      <c r="G903" s="1" t="s">
        <v>37</v>
      </c>
      <c r="H903" s="8">
        <v>672</v>
      </c>
      <c r="I903" s="8" t="s">
        <v>38</v>
      </c>
      <c r="J903" s="8">
        <v>2</v>
      </c>
      <c r="K903" s="8">
        <v>3</v>
      </c>
      <c r="L903" s="8">
        <v>2</v>
      </c>
      <c r="M903" s="8">
        <v>2</v>
      </c>
      <c r="N903" s="8">
        <v>2</v>
      </c>
      <c r="O903" s="8">
        <v>2</v>
      </c>
      <c r="P903" s="8">
        <v>3</v>
      </c>
      <c r="Q903" s="8">
        <v>2</v>
      </c>
      <c r="R903" s="8">
        <v>4</v>
      </c>
      <c r="S903" s="1" t="s">
        <v>39</v>
      </c>
      <c r="T903" s="1">
        <f t="shared" ca="1" si="0"/>
        <v>62</v>
      </c>
      <c r="U903" s="1" t="str">
        <f t="shared" si="1"/>
        <v>Neutral</v>
      </c>
      <c r="V903" s="1" t="e">
        <f t="array" aca="1" ref="V903:W903" ca="1">xlookup(C903,'Dataset 2 (LOOKUP)'!$A$2:$A$135,'Dataset 2 (LOOKUP)'!$B$2:$C$135,"")</f>
        <v>#NAME?</v>
      </c>
      <c r="W903" s="1" t="e">
        <f ca="1"/>
        <v>#NAME?</v>
      </c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5.75" customHeight="1">
      <c r="A904" s="8">
        <v>2190</v>
      </c>
      <c r="B904" s="1" t="s">
        <v>42</v>
      </c>
      <c r="C904" s="9" t="s">
        <v>90</v>
      </c>
      <c r="D904" s="10">
        <v>33158</v>
      </c>
      <c r="E904" s="1" t="s">
        <v>35</v>
      </c>
      <c r="F904" s="1" t="s">
        <v>36</v>
      </c>
      <c r="G904" s="1" t="s">
        <v>37</v>
      </c>
      <c r="H904" s="8">
        <v>624</v>
      </c>
      <c r="I904" s="8" t="s">
        <v>38</v>
      </c>
      <c r="J904" s="8">
        <v>3</v>
      </c>
      <c r="K904" s="8">
        <v>5</v>
      </c>
      <c r="L904" s="8">
        <v>3</v>
      </c>
      <c r="M904" s="8">
        <v>4</v>
      </c>
      <c r="N904" s="8">
        <v>5</v>
      </c>
      <c r="O904" s="8">
        <v>5</v>
      </c>
      <c r="P904" s="8">
        <v>3</v>
      </c>
      <c r="Q904" s="8">
        <v>5</v>
      </c>
      <c r="R904" s="8">
        <v>1</v>
      </c>
      <c r="S904" s="1" t="s">
        <v>39</v>
      </c>
      <c r="T904" s="1">
        <f t="shared" ca="1" si="0"/>
        <v>33</v>
      </c>
      <c r="U904" s="1" t="str">
        <f t="shared" si="1"/>
        <v>Neutral</v>
      </c>
      <c r="V904" s="1" t="e">
        <f t="array" aca="1" ref="V904:W904" ca="1">xlookup(C904,'Dataset 2 (LOOKUP)'!$A$2:$A$135,'Dataset 2 (LOOKUP)'!$B$2:$C$135,"")</f>
        <v>#NAME?</v>
      </c>
      <c r="W904" s="1" t="e">
        <f ca="1"/>
        <v>#NAME?</v>
      </c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5.75" customHeight="1">
      <c r="A905" s="8">
        <v>401</v>
      </c>
      <c r="B905" s="1" t="s">
        <v>33</v>
      </c>
      <c r="C905" s="9" t="s">
        <v>65</v>
      </c>
      <c r="D905" s="10">
        <v>31600</v>
      </c>
      <c r="E905" s="1" t="s">
        <v>35</v>
      </c>
      <c r="F905" s="1" t="s">
        <v>41</v>
      </c>
      <c r="G905" s="1" t="s">
        <v>41</v>
      </c>
      <c r="H905" s="8">
        <v>1818</v>
      </c>
      <c r="I905" s="8" t="s">
        <v>38</v>
      </c>
      <c r="J905" s="8">
        <v>4</v>
      </c>
      <c r="K905" s="8">
        <v>5</v>
      </c>
      <c r="L905" s="8">
        <v>5</v>
      </c>
      <c r="M905" s="8">
        <v>4</v>
      </c>
      <c r="N905" s="8">
        <v>5</v>
      </c>
      <c r="O905" s="8">
        <v>2</v>
      </c>
      <c r="P905" s="8">
        <v>5</v>
      </c>
      <c r="Q905" s="8">
        <v>5</v>
      </c>
      <c r="R905" s="8">
        <v>5</v>
      </c>
      <c r="S905" s="1" t="s">
        <v>50</v>
      </c>
      <c r="T905" s="1">
        <f t="shared" ca="1" si="0"/>
        <v>37</v>
      </c>
      <c r="U905" s="1" t="str">
        <f t="shared" si="1"/>
        <v>Positive</v>
      </c>
      <c r="V905" s="1" t="e">
        <f t="array" aca="1" ref="V905:W905" ca="1">xlookup(C905,'Dataset 2 (LOOKUP)'!$A$2:$A$135,'Dataset 2 (LOOKUP)'!$B$2:$C$135,"")</f>
        <v>#NAME?</v>
      </c>
      <c r="W905" s="1" t="e">
        <f ca="1"/>
        <v>#NAME?</v>
      </c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5.75" customHeight="1">
      <c r="A906" s="8">
        <v>466</v>
      </c>
      <c r="B906" s="1" t="s">
        <v>33</v>
      </c>
      <c r="C906" s="9" t="s">
        <v>71</v>
      </c>
      <c r="D906" s="10">
        <v>25698</v>
      </c>
      <c r="E906" s="1" t="s">
        <v>35</v>
      </c>
      <c r="F906" s="1" t="s">
        <v>41</v>
      </c>
      <c r="G906" s="1" t="s">
        <v>41</v>
      </c>
      <c r="H906" s="8">
        <v>102</v>
      </c>
      <c r="I906" s="8" t="s">
        <v>38</v>
      </c>
      <c r="J906" s="8">
        <v>3</v>
      </c>
      <c r="K906" s="8">
        <v>5</v>
      </c>
      <c r="L906" s="8">
        <v>4</v>
      </c>
      <c r="M906" s="8">
        <v>4</v>
      </c>
      <c r="N906" s="8">
        <v>3</v>
      </c>
      <c r="O906" s="8">
        <v>5</v>
      </c>
      <c r="P906" s="8">
        <v>4</v>
      </c>
      <c r="Q906" s="8">
        <v>4</v>
      </c>
      <c r="R906" s="8">
        <v>4</v>
      </c>
      <c r="S906" s="1" t="s">
        <v>50</v>
      </c>
      <c r="T906" s="1">
        <f t="shared" ca="1" si="0"/>
        <v>53</v>
      </c>
      <c r="U906" s="1" t="str">
        <f t="shared" si="1"/>
        <v>Positive</v>
      </c>
      <c r="V906" s="1" t="e">
        <f t="array" aca="1" ref="V906:W906" ca="1">xlookup(C906,'Dataset 2 (LOOKUP)'!$A$2:$A$135,'Dataset 2 (LOOKUP)'!$B$2:$C$135,"")</f>
        <v>#NAME?</v>
      </c>
      <c r="W906" s="1" t="e">
        <f ca="1"/>
        <v>#NAME?</v>
      </c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5.75" customHeight="1">
      <c r="A907" s="8">
        <v>436</v>
      </c>
      <c r="B907" s="1" t="s">
        <v>33</v>
      </c>
      <c r="C907" s="9" t="s">
        <v>49</v>
      </c>
      <c r="D907" s="10">
        <v>21909</v>
      </c>
      <c r="E907" s="1" t="s">
        <v>35</v>
      </c>
      <c r="F907" s="1" t="s">
        <v>36</v>
      </c>
      <c r="G907" s="1" t="s">
        <v>41</v>
      </c>
      <c r="H907" s="8">
        <v>396</v>
      </c>
      <c r="I907" s="8" t="s">
        <v>38</v>
      </c>
      <c r="J907" s="8">
        <v>1</v>
      </c>
      <c r="K907" s="8">
        <v>5</v>
      </c>
      <c r="L907" s="8">
        <v>2</v>
      </c>
      <c r="M907" s="8">
        <v>1</v>
      </c>
      <c r="N907" s="8">
        <v>2</v>
      </c>
      <c r="O907" s="8">
        <v>3</v>
      </c>
      <c r="P907" s="8">
        <v>2</v>
      </c>
      <c r="Q907" s="8">
        <v>2</v>
      </c>
      <c r="R907" s="8">
        <v>3</v>
      </c>
      <c r="S907" s="1" t="s">
        <v>56</v>
      </c>
      <c r="T907" s="1">
        <f t="shared" ca="1" si="0"/>
        <v>64</v>
      </c>
      <c r="U907" s="1" t="str">
        <f t="shared" si="1"/>
        <v>Negative</v>
      </c>
      <c r="V907" s="1" t="e">
        <f t="array" aca="1" ref="V907:W907" ca="1">xlookup(C907,'Dataset 2 (LOOKUP)'!$A$2:$A$135,'Dataset 2 (LOOKUP)'!$B$2:$C$135,"")</f>
        <v>#NAME?</v>
      </c>
      <c r="W907" s="1" t="e">
        <f ca="1"/>
        <v>#NAME?</v>
      </c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5.75" customHeight="1">
      <c r="A908" s="8">
        <v>1646</v>
      </c>
      <c r="B908" s="1" t="s">
        <v>42</v>
      </c>
      <c r="C908" s="9" t="s">
        <v>67</v>
      </c>
      <c r="D908" s="10">
        <v>34510</v>
      </c>
      <c r="E908" s="1" t="s">
        <v>35</v>
      </c>
      <c r="F908" s="1" t="s">
        <v>41</v>
      </c>
      <c r="G908" s="1" t="s">
        <v>41</v>
      </c>
      <c r="H908" s="8">
        <v>1589</v>
      </c>
      <c r="I908" s="8" t="s">
        <v>44</v>
      </c>
      <c r="J908" s="8">
        <v>2</v>
      </c>
      <c r="K908" s="8">
        <v>3</v>
      </c>
      <c r="L908" s="8">
        <v>5</v>
      </c>
      <c r="M908" s="8">
        <v>4</v>
      </c>
      <c r="N908" s="8">
        <v>5</v>
      </c>
      <c r="O908" s="8">
        <v>5</v>
      </c>
      <c r="P908" s="8">
        <v>5</v>
      </c>
      <c r="Q908" s="8">
        <v>5</v>
      </c>
      <c r="R908" s="8">
        <v>5</v>
      </c>
      <c r="S908" s="1" t="s">
        <v>50</v>
      </c>
      <c r="T908" s="1">
        <f t="shared" ca="1" si="0"/>
        <v>29</v>
      </c>
      <c r="U908" s="1" t="str">
        <f t="shared" si="1"/>
        <v>Positive</v>
      </c>
      <c r="V908" s="1" t="e">
        <f t="array" aca="1" ref="V908:W908" ca="1">xlookup(C908,'Dataset 2 (LOOKUP)'!$A$2:$A$135,'Dataset 2 (LOOKUP)'!$B$2:$C$135,"")</f>
        <v>#NAME?</v>
      </c>
      <c r="W908" s="1" t="e">
        <f ca="1"/>
        <v>#NAME?</v>
      </c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5.75" customHeight="1">
      <c r="A909" s="8">
        <v>740</v>
      </c>
      <c r="B909" s="1" t="s">
        <v>42</v>
      </c>
      <c r="C909" s="9" t="s">
        <v>112</v>
      </c>
      <c r="D909" s="10">
        <v>31707</v>
      </c>
      <c r="E909" s="1" t="s">
        <v>35</v>
      </c>
      <c r="F909" s="1" t="s">
        <v>41</v>
      </c>
      <c r="G909" s="1" t="s">
        <v>41</v>
      </c>
      <c r="H909" s="8">
        <v>270</v>
      </c>
      <c r="I909" s="8" t="s">
        <v>38</v>
      </c>
      <c r="J909" s="8">
        <v>2</v>
      </c>
      <c r="K909" s="8">
        <v>3</v>
      </c>
      <c r="L909" s="8">
        <v>5</v>
      </c>
      <c r="M909" s="8">
        <v>4</v>
      </c>
      <c r="N909" s="8">
        <v>4</v>
      </c>
      <c r="O909" s="8">
        <v>4</v>
      </c>
      <c r="P909" s="8">
        <v>5</v>
      </c>
      <c r="Q909" s="8">
        <v>4</v>
      </c>
      <c r="R909" s="8">
        <v>5</v>
      </c>
      <c r="S909" s="1" t="s">
        <v>50</v>
      </c>
      <c r="T909" s="1">
        <f t="shared" ca="1" si="0"/>
        <v>37</v>
      </c>
      <c r="U909" s="1" t="str">
        <f t="shared" si="1"/>
        <v>Positive</v>
      </c>
      <c r="V909" s="1" t="e">
        <f t="array" aca="1" ref="V909:W909" ca="1">xlookup(C909,'Dataset 2 (LOOKUP)'!$A$2:$A$135,'Dataset 2 (LOOKUP)'!$B$2:$C$135,"")</f>
        <v>#NAME?</v>
      </c>
      <c r="W909" s="1" t="e">
        <f ca="1"/>
        <v>#NAME?</v>
      </c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5.75" customHeight="1">
      <c r="A910" s="8">
        <v>2272</v>
      </c>
      <c r="B910" s="1" t="s">
        <v>42</v>
      </c>
      <c r="C910" s="9" t="s">
        <v>69</v>
      </c>
      <c r="D910" s="10">
        <v>31681</v>
      </c>
      <c r="E910" s="1" t="s">
        <v>35</v>
      </c>
      <c r="F910" s="1" t="s">
        <v>41</v>
      </c>
      <c r="G910" s="1" t="s">
        <v>41</v>
      </c>
      <c r="H910" s="8">
        <v>2561</v>
      </c>
      <c r="I910" s="8" t="s">
        <v>44</v>
      </c>
      <c r="J910" s="8">
        <v>4</v>
      </c>
      <c r="K910" s="8">
        <v>4</v>
      </c>
      <c r="L910" s="8">
        <v>3</v>
      </c>
      <c r="M910" s="8">
        <v>4</v>
      </c>
      <c r="N910" s="8">
        <v>4</v>
      </c>
      <c r="O910" s="8">
        <v>4</v>
      </c>
      <c r="P910" s="8">
        <v>5</v>
      </c>
      <c r="Q910" s="8">
        <v>4</v>
      </c>
      <c r="R910" s="8">
        <v>4</v>
      </c>
      <c r="S910" s="1" t="s">
        <v>50</v>
      </c>
      <c r="T910" s="1">
        <f t="shared" ca="1" si="0"/>
        <v>37</v>
      </c>
      <c r="U910" s="1" t="str">
        <f t="shared" si="1"/>
        <v>Positive</v>
      </c>
      <c r="V910" s="1" t="e">
        <f t="array" aca="1" ref="V910:W910" ca="1">xlookup(C910,'Dataset 2 (LOOKUP)'!$A$2:$A$135,'Dataset 2 (LOOKUP)'!$B$2:$C$135,"")</f>
        <v>#NAME?</v>
      </c>
      <c r="W910" s="1" t="e">
        <f ca="1"/>
        <v>#NAME?</v>
      </c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5.75" customHeight="1">
      <c r="A911" s="8">
        <v>2929</v>
      </c>
      <c r="B911" s="1" t="s">
        <v>42</v>
      </c>
      <c r="C911" s="9" t="s">
        <v>76</v>
      </c>
      <c r="D911" s="10">
        <v>37682</v>
      </c>
      <c r="E911" s="1" t="s">
        <v>35</v>
      </c>
      <c r="F911" s="1" t="s">
        <v>41</v>
      </c>
      <c r="G911" s="1" t="s">
        <v>41</v>
      </c>
      <c r="H911" s="8">
        <v>3153</v>
      </c>
      <c r="I911" s="8" t="s">
        <v>38</v>
      </c>
      <c r="J911" s="8">
        <v>3</v>
      </c>
      <c r="K911" s="8">
        <v>3</v>
      </c>
      <c r="L911" s="8">
        <v>2</v>
      </c>
      <c r="M911" s="8">
        <v>3</v>
      </c>
      <c r="N911" s="8">
        <v>1</v>
      </c>
      <c r="O911" s="8">
        <v>4</v>
      </c>
      <c r="P911" s="8">
        <v>2</v>
      </c>
      <c r="Q911" s="8">
        <v>2</v>
      </c>
      <c r="R911" s="8">
        <v>2</v>
      </c>
      <c r="S911" s="1" t="s">
        <v>39</v>
      </c>
      <c r="T911" s="1">
        <f t="shared" ca="1" si="0"/>
        <v>20</v>
      </c>
      <c r="U911" s="1" t="str">
        <f t="shared" si="1"/>
        <v>Neutral</v>
      </c>
      <c r="V911" s="1" t="e">
        <f t="array" aca="1" ref="V911:W911" ca="1">xlookup(C911,'Dataset 2 (LOOKUP)'!$A$2:$A$135,'Dataset 2 (LOOKUP)'!$B$2:$C$135,"")</f>
        <v>#NAME?</v>
      </c>
      <c r="W911" s="1" t="e">
        <f ca="1"/>
        <v>#NAME?</v>
      </c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5.75" customHeight="1">
      <c r="A912" s="8">
        <v>2361</v>
      </c>
      <c r="B912" s="1" t="s">
        <v>42</v>
      </c>
      <c r="C912" s="9" t="s">
        <v>62</v>
      </c>
      <c r="D912" s="10">
        <v>32612</v>
      </c>
      <c r="E912" s="1" t="s">
        <v>35</v>
      </c>
      <c r="F912" s="1" t="s">
        <v>41</v>
      </c>
      <c r="G912" s="1" t="s">
        <v>41</v>
      </c>
      <c r="H912" s="8">
        <v>3916</v>
      </c>
      <c r="I912" s="8" t="s">
        <v>44</v>
      </c>
      <c r="J912" s="8">
        <v>3</v>
      </c>
      <c r="K912" s="8">
        <v>3</v>
      </c>
      <c r="L912" s="8">
        <v>4</v>
      </c>
      <c r="M912" s="8">
        <v>4</v>
      </c>
      <c r="N912" s="8">
        <v>4</v>
      </c>
      <c r="O912" s="8">
        <v>4</v>
      </c>
      <c r="P912" s="8">
        <v>5</v>
      </c>
      <c r="Q912" s="8">
        <v>4</v>
      </c>
      <c r="R912" s="8">
        <v>4</v>
      </c>
      <c r="S912" s="1" t="s">
        <v>50</v>
      </c>
      <c r="T912" s="1">
        <f t="shared" ca="1" si="0"/>
        <v>34</v>
      </c>
      <c r="U912" s="1" t="str">
        <f t="shared" si="1"/>
        <v>Positive</v>
      </c>
      <c r="V912" s="1" t="e">
        <f t="array" aca="1" ref="V912:W912" ca="1">xlookup(C912,'Dataset 2 (LOOKUP)'!$A$2:$A$135,'Dataset 2 (LOOKUP)'!$B$2:$C$135,"")</f>
        <v>#NAME?</v>
      </c>
      <c r="W912" s="1" t="e">
        <f ca="1"/>
        <v>#NAME?</v>
      </c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5.75" customHeight="1">
      <c r="A913" s="8">
        <v>2082</v>
      </c>
      <c r="B913" s="1" t="s">
        <v>33</v>
      </c>
      <c r="C913" s="9" t="s">
        <v>49</v>
      </c>
      <c r="D913" s="10">
        <v>18371</v>
      </c>
      <c r="E913" s="1" t="s">
        <v>35</v>
      </c>
      <c r="F913" s="1" t="s">
        <v>36</v>
      </c>
      <c r="G913" s="1" t="s">
        <v>37</v>
      </c>
      <c r="H913" s="8">
        <v>812</v>
      </c>
      <c r="I913" s="8" t="s">
        <v>38</v>
      </c>
      <c r="J913" s="8">
        <v>3</v>
      </c>
      <c r="K913" s="8">
        <v>3</v>
      </c>
      <c r="L913" s="8">
        <v>2</v>
      </c>
      <c r="M913" s="8">
        <v>5</v>
      </c>
      <c r="N913" s="8">
        <v>5</v>
      </c>
      <c r="O913" s="8">
        <v>5</v>
      </c>
      <c r="P913" s="8">
        <v>4</v>
      </c>
      <c r="Q913" s="8">
        <v>5</v>
      </c>
      <c r="R913" s="8">
        <v>4</v>
      </c>
      <c r="S913" s="1" t="s">
        <v>39</v>
      </c>
      <c r="T913" s="1">
        <f t="shared" ca="1" si="0"/>
        <v>73</v>
      </c>
      <c r="U913" s="1" t="str">
        <f t="shared" si="1"/>
        <v>Neutral</v>
      </c>
      <c r="V913" s="1" t="e">
        <f t="array" aca="1" ref="V913:W913" ca="1">xlookup(C913,'Dataset 2 (LOOKUP)'!$A$2:$A$135,'Dataset 2 (LOOKUP)'!$B$2:$C$135,"")</f>
        <v>#NAME?</v>
      </c>
      <c r="W913" s="1" t="e">
        <f ca="1"/>
        <v>#NAME?</v>
      </c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5.75" customHeight="1">
      <c r="A914" s="8">
        <v>731</v>
      </c>
      <c r="B914" s="1" t="s">
        <v>33</v>
      </c>
      <c r="C914" s="9" t="s">
        <v>63</v>
      </c>
      <c r="D914" s="10">
        <v>36753</v>
      </c>
      <c r="E914" s="1" t="s">
        <v>55</v>
      </c>
      <c r="F914" s="1" t="s">
        <v>41</v>
      </c>
      <c r="G914" s="1" t="s">
        <v>41</v>
      </c>
      <c r="H914" s="8">
        <v>164</v>
      </c>
      <c r="I914" s="8" t="s">
        <v>44</v>
      </c>
      <c r="J914" s="8">
        <v>1</v>
      </c>
      <c r="K914" s="8">
        <v>2</v>
      </c>
      <c r="L914" s="8">
        <v>1</v>
      </c>
      <c r="M914" s="8">
        <v>4</v>
      </c>
      <c r="N914" s="8">
        <v>4</v>
      </c>
      <c r="O914" s="8">
        <v>4</v>
      </c>
      <c r="P914" s="8">
        <v>3</v>
      </c>
      <c r="Q914" s="8">
        <v>4</v>
      </c>
      <c r="R914" s="8">
        <v>3</v>
      </c>
      <c r="S914" s="1" t="s">
        <v>56</v>
      </c>
      <c r="T914" s="1">
        <f t="shared" ca="1" si="0"/>
        <v>23</v>
      </c>
      <c r="U914" s="1" t="str">
        <f t="shared" si="1"/>
        <v>Negative</v>
      </c>
      <c r="V914" s="1" t="e">
        <f t="array" aca="1" ref="V914:W914" ca="1">xlookup(C914,'Dataset 2 (LOOKUP)'!$A$2:$A$135,'Dataset 2 (LOOKUP)'!$B$2:$C$135,"")</f>
        <v>#NAME?</v>
      </c>
      <c r="W914" s="1" t="e">
        <f ca="1"/>
        <v>#NAME?</v>
      </c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5.75" customHeight="1">
      <c r="A915" s="8">
        <v>3275</v>
      </c>
      <c r="B915" s="1" t="s">
        <v>42</v>
      </c>
      <c r="C915" s="9" t="s">
        <v>65</v>
      </c>
      <c r="D915" s="10">
        <v>42061</v>
      </c>
      <c r="E915" s="1" t="s">
        <v>35</v>
      </c>
      <c r="F915" s="1" t="s">
        <v>41</v>
      </c>
      <c r="G915" s="1" t="s">
        <v>37</v>
      </c>
      <c r="H915" s="8">
        <v>479</v>
      </c>
      <c r="I915" s="8" t="s">
        <v>44</v>
      </c>
      <c r="J915" s="8">
        <v>1</v>
      </c>
      <c r="K915" s="8">
        <v>4</v>
      </c>
      <c r="L915" s="8">
        <v>1</v>
      </c>
      <c r="M915" s="8">
        <v>4</v>
      </c>
      <c r="N915" s="8">
        <v>4</v>
      </c>
      <c r="O915" s="8">
        <v>4</v>
      </c>
      <c r="P915" s="8">
        <v>4</v>
      </c>
      <c r="Q915" s="8">
        <v>4</v>
      </c>
      <c r="R915" s="8">
        <v>5</v>
      </c>
      <c r="S915" s="1" t="s">
        <v>50</v>
      </c>
      <c r="T915" s="1">
        <f t="shared" ca="1" si="0"/>
        <v>8</v>
      </c>
      <c r="U915" s="1" t="str">
        <f t="shared" si="1"/>
        <v>Positive</v>
      </c>
      <c r="V915" s="1" t="e">
        <f t="array" aca="1" ref="V915:W915" ca="1">xlookup(C915,'Dataset 2 (LOOKUP)'!$A$2:$A$135,'Dataset 2 (LOOKUP)'!$B$2:$C$135,"")</f>
        <v>#NAME?</v>
      </c>
      <c r="W915" s="1" t="e">
        <f ca="1"/>
        <v>#NAME?</v>
      </c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5.75" customHeight="1">
      <c r="A916" s="8">
        <v>78</v>
      </c>
      <c r="B916" s="1" t="s">
        <v>42</v>
      </c>
      <c r="C916" s="9" t="s">
        <v>66</v>
      </c>
      <c r="D916" s="10">
        <v>21345</v>
      </c>
      <c r="E916" s="1" t="s">
        <v>35</v>
      </c>
      <c r="F916" s="1" t="s">
        <v>36</v>
      </c>
      <c r="G916" s="1" t="s">
        <v>37</v>
      </c>
      <c r="H916" s="8">
        <v>173</v>
      </c>
      <c r="I916" s="8" t="s">
        <v>38</v>
      </c>
      <c r="J916" s="8">
        <v>4</v>
      </c>
      <c r="K916" s="8">
        <v>1</v>
      </c>
      <c r="L916" s="8">
        <v>4</v>
      </c>
      <c r="M916" s="8">
        <v>2</v>
      </c>
      <c r="N916" s="8">
        <v>2</v>
      </c>
      <c r="O916" s="8">
        <v>2</v>
      </c>
      <c r="P916" s="8">
        <v>5</v>
      </c>
      <c r="Q916" s="8">
        <v>2</v>
      </c>
      <c r="R916" s="8">
        <v>4</v>
      </c>
      <c r="S916" s="1" t="s">
        <v>50</v>
      </c>
      <c r="T916" s="1">
        <f t="shared" ca="1" si="0"/>
        <v>65</v>
      </c>
      <c r="U916" s="1" t="str">
        <f t="shared" si="1"/>
        <v>Positive</v>
      </c>
      <c r="V916" s="1" t="e">
        <f t="array" aca="1" ref="V916:W916" ca="1">xlookup(C916,'Dataset 2 (LOOKUP)'!$A$2:$A$135,'Dataset 2 (LOOKUP)'!$B$2:$C$135,"")</f>
        <v>#NAME?</v>
      </c>
      <c r="W916" s="1" t="e">
        <f ca="1"/>
        <v>#NAME?</v>
      </c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5.75" customHeight="1">
      <c r="A917" s="8">
        <v>1900</v>
      </c>
      <c r="B917" s="1" t="s">
        <v>42</v>
      </c>
      <c r="C917" s="9" t="s">
        <v>90</v>
      </c>
      <c r="D917" s="10">
        <v>32595</v>
      </c>
      <c r="E917" s="1" t="s">
        <v>55</v>
      </c>
      <c r="F917" s="1" t="s">
        <v>41</v>
      </c>
      <c r="G917" s="1" t="s">
        <v>41</v>
      </c>
      <c r="H917" s="8">
        <v>190</v>
      </c>
      <c r="I917" s="8" t="s">
        <v>38</v>
      </c>
      <c r="J917" s="8">
        <v>2</v>
      </c>
      <c r="K917" s="8">
        <v>5</v>
      </c>
      <c r="L917" s="8">
        <v>5</v>
      </c>
      <c r="M917" s="8">
        <v>1</v>
      </c>
      <c r="N917" s="8">
        <v>1</v>
      </c>
      <c r="O917" s="8">
        <v>1</v>
      </c>
      <c r="P917" s="8">
        <v>4</v>
      </c>
      <c r="Q917" s="8">
        <v>1</v>
      </c>
      <c r="R917" s="8">
        <v>4</v>
      </c>
      <c r="S917" s="1" t="s">
        <v>39</v>
      </c>
      <c r="T917" s="1">
        <f t="shared" ca="1" si="0"/>
        <v>34</v>
      </c>
      <c r="U917" s="1" t="str">
        <f t="shared" si="1"/>
        <v>Neutral</v>
      </c>
      <c r="V917" s="1" t="e">
        <f t="array" aca="1" ref="V917:W917" ca="1">xlookup(C917,'Dataset 2 (LOOKUP)'!$A$2:$A$135,'Dataset 2 (LOOKUP)'!$B$2:$C$135,"")</f>
        <v>#NAME?</v>
      </c>
      <c r="W917" s="1" t="e">
        <f ca="1"/>
        <v>#NAME?</v>
      </c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5.75" customHeight="1">
      <c r="A918" s="8">
        <v>681</v>
      </c>
      <c r="B918" s="1" t="s">
        <v>33</v>
      </c>
      <c r="C918" s="9" t="s">
        <v>57</v>
      </c>
      <c r="D918" s="10">
        <v>37591</v>
      </c>
      <c r="E918" s="1" t="s">
        <v>35</v>
      </c>
      <c r="F918" s="1" t="s">
        <v>41</v>
      </c>
      <c r="G918" s="1" t="s">
        <v>41</v>
      </c>
      <c r="H918" s="8">
        <v>3552</v>
      </c>
      <c r="I918" s="8" t="s">
        <v>38</v>
      </c>
      <c r="J918" s="8">
        <v>4</v>
      </c>
      <c r="K918" s="8">
        <v>4</v>
      </c>
      <c r="L918" s="8">
        <v>1</v>
      </c>
      <c r="M918" s="8">
        <v>4</v>
      </c>
      <c r="N918" s="8">
        <v>1</v>
      </c>
      <c r="O918" s="8">
        <v>3</v>
      </c>
      <c r="P918" s="8">
        <v>1</v>
      </c>
      <c r="Q918" s="8">
        <v>1</v>
      </c>
      <c r="R918" s="8">
        <v>3</v>
      </c>
      <c r="S918" s="1" t="s">
        <v>56</v>
      </c>
      <c r="T918" s="1">
        <f t="shared" ca="1" si="0"/>
        <v>21</v>
      </c>
      <c r="U918" s="1" t="str">
        <f t="shared" si="1"/>
        <v>Negative</v>
      </c>
      <c r="V918" s="1" t="e">
        <f t="array" aca="1" ref="V918:W918" ca="1">xlookup(C918,'Dataset 2 (LOOKUP)'!$A$2:$A$135,'Dataset 2 (LOOKUP)'!$B$2:$C$135,"")</f>
        <v>#NAME?</v>
      </c>
      <c r="W918" s="1" t="e">
        <f ca="1"/>
        <v>#NAME?</v>
      </c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5.75" customHeight="1">
      <c r="A919" s="8">
        <v>2727</v>
      </c>
      <c r="B919" s="1" t="s">
        <v>33</v>
      </c>
      <c r="C919" s="9" t="s">
        <v>132</v>
      </c>
      <c r="D919" s="10">
        <v>40247</v>
      </c>
      <c r="E919" s="1" t="s">
        <v>35</v>
      </c>
      <c r="F919" s="1" t="s">
        <v>41</v>
      </c>
      <c r="G919" s="1" t="s">
        <v>41</v>
      </c>
      <c r="H919" s="8">
        <v>372</v>
      </c>
      <c r="I919" s="8" t="s">
        <v>38</v>
      </c>
      <c r="J919" s="8">
        <v>5</v>
      </c>
      <c r="K919" s="8">
        <v>5</v>
      </c>
      <c r="L919" s="8">
        <v>5</v>
      </c>
      <c r="M919" s="8">
        <v>5</v>
      </c>
      <c r="N919" s="8">
        <v>5</v>
      </c>
      <c r="O919" s="8">
        <v>2</v>
      </c>
      <c r="P919" s="8">
        <v>5</v>
      </c>
      <c r="Q919" s="8">
        <v>5</v>
      </c>
      <c r="R919" s="8">
        <v>5</v>
      </c>
      <c r="S919" s="1" t="s">
        <v>50</v>
      </c>
      <c r="T919" s="1">
        <f t="shared" ca="1" si="0"/>
        <v>13</v>
      </c>
      <c r="U919" s="1" t="str">
        <f t="shared" si="1"/>
        <v>Positive</v>
      </c>
      <c r="V919" s="1" t="e">
        <f t="array" aca="1" ref="V919:W919" ca="1">xlookup(C919,'Dataset 2 (LOOKUP)'!$A$2:$A$135,'Dataset 2 (LOOKUP)'!$B$2:$C$135,"")</f>
        <v>#NAME?</v>
      </c>
      <c r="W919" s="1" t="e">
        <f ca="1"/>
        <v>#NAME?</v>
      </c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5.75" customHeight="1">
      <c r="A920" s="8">
        <v>487</v>
      </c>
      <c r="B920" s="1" t="s">
        <v>42</v>
      </c>
      <c r="C920" s="9" t="s">
        <v>57</v>
      </c>
      <c r="D920" s="10">
        <v>29482</v>
      </c>
      <c r="E920" s="1" t="s">
        <v>55</v>
      </c>
      <c r="F920" s="1" t="s">
        <v>41</v>
      </c>
      <c r="G920" s="1" t="s">
        <v>41</v>
      </c>
      <c r="H920" s="8">
        <v>158</v>
      </c>
      <c r="I920" s="8" t="s">
        <v>38</v>
      </c>
      <c r="J920" s="8">
        <v>0</v>
      </c>
      <c r="K920" s="8">
        <v>3</v>
      </c>
      <c r="L920" s="8">
        <v>4</v>
      </c>
      <c r="M920" s="8">
        <v>2</v>
      </c>
      <c r="N920" s="8">
        <v>2</v>
      </c>
      <c r="O920" s="8">
        <v>2</v>
      </c>
      <c r="P920" s="8">
        <v>4</v>
      </c>
      <c r="Q920" s="8">
        <v>2</v>
      </c>
      <c r="R920" s="8">
        <v>4</v>
      </c>
      <c r="S920" s="1" t="s">
        <v>50</v>
      </c>
      <c r="T920" s="1">
        <f t="shared" ca="1" si="0"/>
        <v>43</v>
      </c>
      <c r="U920" s="1" t="str">
        <f t="shared" si="1"/>
        <v>Positive</v>
      </c>
      <c r="V920" s="1" t="e">
        <f t="array" aca="1" ref="V920:W920" ca="1">xlookup(C920,'Dataset 2 (LOOKUP)'!$A$2:$A$135,'Dataset 2 (LOOKUP)'!$B$2:$C$135,"")</f>
        <v>#NAME?</v>
      </c>
      <c r="W920" s="1" t="e">
        <f ca="1"/>
        <v>#NAME?</v>
      </c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5.75" customHeight="1">
      <c r="A921" s="8">
        <v>3270</v>
      </c>
      <c r="B921" s="1" t="s">
        <v>42</v>
      </c>
      <c r="C921" s="9" t="s">
        <v>59</v>
      </c>
      <c r="D921" s="10">
        <v>40265</v>
      </c>
      <c r="E921" s="1" t="s">
        <v>35</v>
      </c>
      <c r="F921" s="1" t="s">
        <v>41</v>
      </c>
      <c r="G921" s="1" t="s">
        <v>37</v>
      </c>
      <c r="H921" s="8">
        <v>479</v>
      </c>
      <c r="I921" s="8" t="s">
        <v>38</v>
      </c>
      <c r="J921" s="8">
        <v>1</v>
      </c>
      <c r="K921" s="8">
        <v>1</v>
      </c>
      <c r="L921" s="8">
        <v>3</v>
      </c>
      <c r="M921" s="8">
        <v>4</v>
      </c>
      <c r="N921" s="8">
        <v>4</v>
      </c>
      <c r="O921" s="8">
        <v>4</v>
      </c>
      <c r="P921" s="8">
        <v>3</v>
      </c>
      <c r="Q921" s="8">
        <v>4</v>
      </c>
      <c r="R921" s="8">
        <v>3</v>
      </c>
      <c r="S921" s="1" t="s">
        <v>39</v>
      </c>
      <c r="T921" s="1">
        <f t="shared" ca="1" si="0"/>
        <v>13</v>
      </c>
      <c r="U921" s="1" t="str">
        <f t="shared" si="1"/>
        <v>Neutral</v>
      </c>
      <c r="V921" s="1" t="e">
        <f t="array" aca="1" ref="V921:W921" ca="1">xlookup(C921,'Dataset 2 (LOOKUP)'!$A$2:$A$135,'Dataset 2 (LOOKUP)'!$B$2:$C$135,"")</f>
        <v>#NAME?</v>
      </c>
      <c r="W921" s="1" t="e">
        <f ca="1"/>
        <v>#NAME?</v>
      </c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5.75" customHeight="1">
      <c r="A922" s="8">
        <v>2206</v>
      </c>
      <c r="B922" s="1" t="s">
        <v>33</v>
      </c>
      <c r="C922" s="9" t="s">
        <v>49</v>
      </c>
      <c r="D922" s="10">
        <v>32766</v>
      </c>
      <c r="E922" s="1" t="s">
        <v>35</v>
      </c>
      <c r="F922" s="1" t="s">
        <v>36</v>
      </c>
      <c r="G922" s="1" t="s">
        <v>37</v>
      </c>
      <c r="H922" s="8">
        <v>685</v>
      </c>
      <c r="I922" s="8" t="s">
        <v>38</v>
      </c>
      <c r="J922" s="8">
        <v>3</v>
      </c>
      <c r="K922" s="8">
        <v>4</v>
      </c>
      <c r="L922" s="8">
        <v>4</v>
      </c>
      <c r="M922" s="8">
        <v>5</v>
      </c>
      <c r="N922" s="8">
        <v>5</v>
      </c>
      <c r="O922" s="8">
        <v>5</v>
      </c>
      <c r="P922" s="8">
        <v>3</v>
      </c>
      <c r="Q922" s="8">
        <v>5</v>
      </c>
      <c r="R922" s="8">
        <v>3</v>
      </c>
      <c r="S922" s="1" t="s">
        <v>39</v>
      </c>
      <c r="T922" s="1">
        <f t="shared" ca="1" si="0"/>
        <v>34</v>
      </c>
      <c r="U922" s="1" t="str">
        <f t="shared" si="1"/>
        <v>Neutral</v>
      </c>
      <c r="V922" s="1" t="e">
        <f t="array" aca="1" ref="V922:W922" ca="1">xlookup(C922,'Dataset 2 (LOOKUP)'!$A$2:$A$135,'Dataset 2 (LOOKUP)'!$B$2:$C$135,"")</f>
        <v>#NAME?</v>
      </c>
      <c r="W922" s="1" t="e">
        <f ca="1"/>
        <v>#NAME?</v>
      </c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5.75" customHeight="1">
      <c r="A923" s="8">
        <v>2302</v>
      </c>
      <c r="B923" s="1" t="s">
        <v>33</v>
      </c>
      <c r="C923" s="9" t="s">
        <v>88</v>
      </c>
      <c r="D923" s="10">
        <v>34849</v>
      </c>
      <c r="E923" s="1" t="s">
        <v>35</v>
      </c>
      <c r="F923" s="1" t="s">
        <v>41</v>
      </c>
      <c r="G923" s="1" t="s">
        <v>41</v>
      </c>
      <c r="H923" s="8">
        <v>691</v>
      </c>
      <c r="I923" s="8" t="s">
        <v>38</v>
      </c>
      <c r="J923" s="8">
        <v>4</v>
      </c>
      <c r="K923" s="8">
        <v>3</v>
      </c>
      <c r="L923" s="8">
        <v>2</v>
      </c>
      <c r="M923" s="8">
        <v>4</v>
      </c>
      <c r="N923" s="8">
        <v>5</v>
      </c>
      <c r="O923" s="8">
        <v>3</v>
      </c>
      <c r="P923" s="8">
        <v>2</v>
      </c>
      <c r="Q923" s="8">
        <v>2</v>
      </c>
      <c r="R923" s="8">
        <v>2</v>
      </c>
      <c r="S923" s="1" t="s">
        <v>50</v>
      </c>
      <c r="T923" s="1">
        <f t="shared" ca="1" si="0"/>
        <v>28</v>
      </c>
      <c r="U923" s="1" t="str">
        <f t="shared" si="1"/>
        <v>Positive</v>
      </c>
      <c r="V923" s="1" t="e">
        <f t="array" aca="1" ref="V923:W923" ca="1">xlookup(C923,'Dataset 2 (LOOKUP)'!$A$2:$A$135,'Dataset 2 (LOOKUP)'!$B$2:$C$135,"")</f>
        <v>#NAME?</v>
      </c>
      <c r="W923" s="1" t="e">
        <f ca="1"/>
        <v>#NAME?</v>
      </c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5.75" customHeight="1">
      <c r="A924" s="8">
        <v>512</v>
      </c>
      <c r="B924" s="1" t="s">
        <v>42</v>
      </c>
      <c r="C924" s="9" t="s">
        <v>65</v>
      </c>
      <c r="D924" s="10">
        <v>26402</v>
      </c>
      <c r="E924" s="1" t="s">
        <v>55</v>
      </c>
      <c r="F924" s="1" t="s">
        <v>41</v>
      </c>
      <c r="G924" s="1" t="s">
        <v>41</v>
      </c>
      <c r="H924" s="8">
        <v>247</v>
      </c>
      <c r="I924" s="8" t="s">
        <v>44</v>
      </c>
      <c r="J924" s="8">
        <v>2</v>
      </c>
      <c r="K924" s="8">
        <v>4</v>
      </c>
      <c r="L924" s="8">
        <v>3</v>
      </c>
      <c r="M924" s="8">
        <v>4</v>
      </c>
      <c r="N924" s="8">
        <v>4</v>
      </c>
      <c r="O924" s="8">
        <v>4</v>
      </c>
      <c r="P924" s="8">
        <v>4</v>
      </c>
      <c r="Q924" s="8">
        <v>4</v>
      </c>
      <c r="R924" s="8">
        <v>5</v>
      </c>
      <c r="S924" s="1" t="s">
        <v>56</v>
      </c>
      <c r="T924" s="1">
        <f t="shared" ca="1" si="0"/>
        <v>51</v>
      </c>
      <c r="U924" s="1" t="str">
        <f t="shared" si="1"/>
        <v>Negative</v>
      </c>
      <c r="V924" s="1" t="e">
        <f t="array" aca="1" ref="V924:W924" ca="1">xlookup(C924,'Dataset 2 (LOOKUP)'!$A$2:$A$135,'Dataset 2 (LOOKUP)'!$B$2:$C$135,"")</f>
        <v>#NAME?</v>
      </c>
      <c r="W924" s="1" t="e">
        <f ca="1"/>
        <v>#NAME?</v>
      </c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5.75" customHeight="1">
      <c r="A925" s="8">
        <v>3380</v>
      </c>
      <c r="B925" s="1" t="s">
        <v>33</v>
      </c>
      <c r="C925" s="9" t="s">
        <v>97</v>
      </c>
      <c r="D925" s="10">
        <v>42935</v>
      </c>
      <c r="E925" s="1" t="s">
        <v>35</v>
      </c>
      <c r="F925" s="1" t="s">
        <v>41</v>
      </c>
      <c r="G925" s="1" t="s">
        <v>41</v>
      </c>
      <c r="H925" s="8">
        <v>296</v>
      </c>
      <c r="I925" s="8" t="s">
        <v>38</v>
      </c>
      <c r="J925" s="8">
        <v>5</v>
      </c>
      <c r="K925" s="8">
        <v>1</v>
      </c>
      <c r="L925" s="8">
        <v>4</v>
      </c>
      <c r="M925" s="8">
        <v>1</v>
      </c>
      <c r="N925" s="8">
        <v>1</v>
      </c>
      <c r="O925" s="8">
        <v>1</v>
      </c>
      <c r="P925" s="8">
        <v>4</v>
      </c>
      <c r="Q925" s="8">
        <v>1</v>
      </c>
      <c r="R925" s="8">
        <v>3</v>
      </c>
      <c r="S925" s="1" t="s">
        <v>39</v>
      </c>
      <c r="T925" s="1">
        <f t="shared" ca="1" si="0"/>
        <v>6</v>
      </c>
      <c r="U925" s="1" t="str">
        <f t="shared" si="1"/>
        <v>Neutral</v>
      </c>
      <c r="V925" s="1" t="e">
        <f t="array" aca="1" ref="V925:W925" ca="1">xlookup(C925,'Dataset 2 (LOOKUP)'!$A$2:$A$135,'Dataset 2 (LOOKUP)'!$B$2:$C$135,"")</f>
        <v>#NAME?</v>
      </c>
      <c r="W925" s="1" t="e">
        <f ca="1"/>
        <v>#NAME?</v>
      </c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5.75" customHeight="1">
      <c r="A926" s="8">
        <v>332</v>
      </c>
      <c r="B926" s="1" t="s">
        <v>42</v>
      </c>
      <c r="C926" s="9" t="s">
        <v>52</v>
      </c>
      <c r="D926" s="10">
        <v>20582</v>
      </c>
      <c r="E926" s="1" t="s">
        <v>35</v>
      </c>
      <c r="F926" s="1" t="s">
        <v>41</v>
      </c>
      <c r="G926" s="1" t="s">
        <v>37</v>
      </c>
      <c r="H926" s="8">
        <v>453</v>
      </c>
      <c r="I926" s="8" t="s">
        <v>38</v>
      </c>
      <c r="J926" s="8">
        <v>5</v>
      </c>
      <c r="K926" s="8">
        <v>5</v>
      </c>
      <c r="L926" s="8">
        <v>2</v>
      </c>
      <c r="M926" s="8">
        <v>4</v>
      </c>
      <c r="N926" s="8">
        <v>4</v>
      </c>
      <c r="O926" s="8">
        <v>4</v>
      </c>
      <c r="P926" s="8">
        <v>2</v>
      </c>
      <c r="Q926" s="8">
        <v>4</v>
      </c>
      <c r="R926" s="8">
        <v>3</v>
      </c>
      <c r="S926" s="1" t="s">
        <v>50</v>
      </c>
      <c r="T926" s="1">
        <f t="shared" ca="1" si="0"/>
        <v>67</v>
      </c>
      <c r="U926" s="1" t="str">
        <f t="shared" si="1"/>
        <v>Positive</v>
      </c>
      <c r="V926" s="1" t="e">
        <f t="array" aca="1" ref="V926:W926" ca="1">xlookup(C926,'Dataset 2 (LOOKUP)'!$A$2:$A$135,'Dataset 2 (LOOKUP)'!$B$2:$C$135,"")</f>
        <v>#NAME?</v>
      </c>
      <c r="W926" s="1" t="e">
        <f ca="1"/>
        <v>#NAME?</v>
      </c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5.75" customHeight="1">
      <c r="A927" s="8">
        <v>2235</v>
      </c>
      <c r="B927" s="1" t="s">
        <v>42</v>
      </c>
      <c r="C927" s="9" t="s">
        <v>65</v>
      </c>
      <c r="D927" s="10">
        <v>21619</v>
      </c>
      <c r="E927" s="1" t="s">
        <v>35</v>
      </c>
      <c r="F927" s="1" t="s">
        <v>36</v>
      </c>
      <c r="G927" s="1" t="s">
        <v>37</v>
      </c>
      <c r="H927" s="8">
        <v>859</v>
      </c>
      <c r="I927" s="8" t="s">
        <v>38</v>
      </c>
      <c r="J927" s="8">
        <v>2</v>
      </c>
      <c r="K927" s="8">
        <v>4</v>
      </c>
      <c r="L927" s="8">
        <v>1</v>
      </c>
      <c r="M927" s="8">
        <v>3</v>
      </c>
      <c r="N927" s="8">
        <v>3</v>
      </c>
      <c r="O927" s="8">
        <v>3</v>
      </c>
      <c r="P927" s="8">
        <v>2</v>
      </c>
      <c r="Q927" s="8">
        <v>3</v>
      </c>
      <c r="R927" s="8">
        <v>5</v>
      </c>
      <c r="S927" s="1" t="s">
        <v>39</v>
      </c>
      <c r="T927" s="1">
        <f t="shared" ca="1" si="0"/>
        <v>64</v>
      </c>
      <c r="U927" s="1" t="str">
        <f t="shared" si="1"/>
        <v>Neutral</v>
      </c>
      <c r="V927" s="1" t="e">
        <f t="array" aca="1" ref="V927:W927" ca="1">xlookup(C927,'Dataset 2 (LOOKUP)'!$A$2:$A$135,'Dataset 2 (LOOKUP)'!$B$2:$C$135,"")</f>
        <v>#NAME?</v>
      </c>
      <c r="W927" s="1" t="e">
        <f ca="1"/>
        <v>#NAME?</v>
      </c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5.75" customHeight="1">
      <c r="A928" s="8">
        <v>1774</v>
      </c>
      <c r="B928" s="1" t="s">
        <v>33</v>
      </c>
      <c r="C928" s="9" t="s">
        <v>100</v>
      </c>
      <c r="D928" s="10">
        <v>24725</v>
      </c>
      <c r="E928" s="1" t="s">
        <v>35</v>
      </c>
      <c r="F928" s="1" t="s">
        <v>41</v>
      </c>
      <c r="G928" s="1" t="s">
        <v>41</v>
      </c>
      <c r="H928" s="8">
        <v>3994</v>
      </c>
      <c r="I928" s="8" t="s">
        <v>38</v>
      </c>
      <c r="J928" s="8">
        <v>1</v>
      </c>
      <c r="K928" s="8">
        <v>3</v>
      </c>
      <c r="L928" s="8">
        <v>4</v>
      </c>
      <c r="M928" s="8">
        <v>4</v>
      </c>
      <c r="N928" s="8">
        <v>3</v>
      </c>
      <c r="O928" s="8">
        <v>3</v>
      </c>
      <c r="P928" s="8">
        <v>4</v>
      </c>
      <c r="Q928" s="8">
        <v>4</v>
      </c>
      <c r="R928" s="8">
        <v>4</v>
      </c>
      <c r="S928" s="1" t="s">
        <v>50</v>
      </c>
      <c r="T928" s="1">
        <f t="shared" ca="1" si="0"/>
        <v>56</v>
      </c>
      <c r="U928" s="1" t="str">
        <f t="shared" si="1"/>
        <v>Positive</v>
      </c>
      <c r="V928" s="1" t="e">
        <f t="array" aca="1" ref="V928:W928" ca="1">xlookup(C928,'Dataset 2 (LOOKUP)'!$A$2:$A$135,'Dataset 2 (LOOKUP)'!$B$2:$C$135,"")</f>
        <v>#NAME?</v>
      </c>
      <c r="W928" s="1" t="e">
        <f ca="1"/>
        <v>#NAME?</v>
      </c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5.75" customHeight="1">
      <c r="A929" s="8">
        <v>974</v>
      </c>
      <c r="B929" s="1" t="s">
        <v>33</v>
      </c>
      <c r="C929" s="9" t="s">
        <v>69</v>
      </c>
      <c r="D929" s="10">
        <v>34247</v>
      </c>
      <c r="E929" s="1" t="s">
        <v>55</v>
      </c>
      <c r="F929" s="1" t="s">
        <v>41</v>
      </c>
      <c r="G929" s="1" t="s">
        <v>41</v>
      </c>
      <c r="H929" s="8">
        <v>158</v>
      </c>
      <c r="I929" s="8" t="s">
        <v>38</v>
      </c>
      <c r="J929" s="8">
        <v>1</v>
      </c>
      <c r="K929" s="8">
        <v>3</v>
      </c>
      <c r="L929" s="8">
        <v>2</v>
      </c>
      <c r="M929" s="8">
        <v>4</v>
      </c>
      <c r="N929" s="8">
        <v>5</v>
      </c>
      <c r="O929" s="8">
        <v>5</v>
      </c>
      <c r="P929" s="8">
        <v>4</v>
      </c>
      <c r="Q929" s="8">
        <v>5</v>
      </c>
      <c r="R929" s="8">
        <v>4</v>
      </c>
      <c r="S929" s="1" t="s">
        <v>56</v>
      </c>
      <c r="T929" s="1">
        <f t="shared" ca="1" si="0"/>
        <v>30</v>
      </c>
      <c r="U929" s="1" t="str">
        <f t="shared" si="1"/>
        <v>Negative</v>
      </c>
      <c r="V929" s="1" t="e">
        <f t="array" aca="1" ref="V929:W929" ca="1">xlookup(C929,'Dataset 2 (LOOKUP)'!$A$2:$A$135,'Dataset 2 (LOOKUP)'!$B$2:$C$135,"")</f>
        <v>#NAME?</v>
      </c>
      <c r="W929" s="1" t="e">
        <f ca="1"/>
        <v>#NAME?</v>
      </c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5.75" customHeight="1">
      <c r="A930" s="8">
        <v>2068</v>
      </c>
      <c r="B930" s="1" t="s">
        <v>33</v>
      </c>
      <c r="C930" s="9" t="s">
        <v>73</v>
      </c>
      <c r="D930" s="10">
        <v>25553</v>
      </c>
      <c r="E930" s="1" t="s">
        <v>55</v>
      </c>
      <c r="F930" s="1" t="s">
        <v>41</v>
      </c>
      <c r="G930" s="1" t="s">
        <v>41</v>
      </c>
      <c r="H930" s="8">
        <v>812</v>
      </c>
      <c r="I930" s="8" t="s">
        <v>38</v>
      </c>
      <c r="J930" s="8">
        <v>2</v>
      </c>
      <c r="K930" s="8">
        <v>4</v>
      </c>
      <c r="L930" s="8">
        <v>3</v>
      </c>
      <c r="M930" s="8">
        <v>4</v>
      </c>
      <c r="N930" s="8">
        <v>4</v>
      </c>
      <c r="O930" s="8">
        <v>4</v>
      </c>
      <c r="P930" s="8">
        <v>5</v>
      </c>
      <c r="Q930" s="8">
        <v>4</v>
      </c>
      <c r="R930" s="8">
        <v>5</v>
      </c>
      <c r="S930" s="1" t="s">
        <v>39</v>
      </c>
      <c r="T930" s="1">
        <f t="shared" ca="1" si="0"/>
        <v>54</v>
      </c>
      <c r="U930" s="1" t="str">
        <f t="shared" si="1"/>
        <v>Neutral</v>
      </c>
      <c r="V930" s="1" t="e">
        <f t="array" aca="1" ref="V930:W930" ca="1">xlookup(C930,'Dataset 2 (LOOKUP)'!$A$2:$A$135,'Dataset 2 (LOOKUP)'!$B$2:$C$135,"")</f>
        <v>#NAME?</v>
      </c>
      <c r="W930" s="1" t="e">
        <f ca="1"/>
        <v>#NAME?</v>
      </c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5.75" customHeight="1">
      <c r="A931" s="8">
        <v>3338</v>
      </c>
      <c r="B931" s="1" t="s">
        <v>33</v>
      </c>
      <c r="C931" s="9" t="s">
        <v>49</v>
      </c>
      <c r="D931" s="10">
        <v>41579</v>
      </c>
      <c r="E931" s="1" t="s">
        <v>35</v>
      </c>
      <c r="F931" s="1" t="s">
        <v>41</v>
      </c>
      <c r="G931" s="1" t="s">
        <v>37</v>
      </c>
      <c r="H931" s="8">
        <v>240</v>
      </c>
      <c r="I931" s="8" t="s">
        <v>38</v>
      </c>
      <c r="J931" s="8">
        <v>2</v>
      </c>
      <c r="K931" s="8">
        <v>1</v>
      </c>
      <c r="L931" s="8">
        <v>4</v>
      </c>
      <c r="M931" s="8">
        <v>2</v>
      </c>
      <c r="N931" s="8">
        <v>2</v>
      </c>
      <c r="O931" s="8">
        <v>2</v>
      </c>
      <c r="P931" s="8">
        <v>4</v>
      </c>
      <c r="Q931" s="8">
        <v>2</v>
      </c>
      <c r="R931" s="8">
        <v>4</v>
      </c>
      <c r="S931" s="1" t="s">
        <v>39</v>
      </c>
      <c r="T931" s="1">
        <f t="shared" ca="1" si="0"/>
        <v>10</v>
      </c>
      <c r="U931" s="1" t="str">
        <f t="shared" si="1"/>
        <v>Neutral</v>
      </c>
      <c r="V931" s="1" t="e">
        <f t="array" aca="1" ref="V931:W931" ca="1">xlookup(C931,'Dataset 2 (LOOKUP)'!$A$2:$A$135,'Dataset 2 (LOOKUP)'!$B$2:$C$135,"")</f>
        <v>#NAME?</v>
      </c>
      <c r="W931" s="1" t="e">
        <f ca="1"/>
        <v>#NAME?</v>
      </c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5.75" customHeight="1">
      <c r="A932" s="8">
        <v>1215</v>
      </c>
      <c r="B932" s="1" t="s">
        <v>33</v>
      </c>
      <c r="C932" s="9" t="s">
        <v>102</v>
      </c>
      <c r="D932" s="10">
        <v>19681</v>
      </c>
      <c r="E932" s="1" t="s">
        <v>35</v>
      </c>
      <c r="F932" s="1" t="s">
        <v>36</v>
      </c>
      <c r="G932" s="1" t="s">
        <v>37</v>
      </c>
      <c r="H932" s="8">
        <v>309</v>
      </c>
      <c r="I932" s="8" t="s">
        <v>38</v>
      </c>
      <c r="J932" s="8">
        <v>1</v>
      </c>
      <c r="K932" s="8">
        <v>5</v>
      </c>
      <c r="L932" s="8">
        <v>4</v>
      </c>
      <c r="M932" s="8">
        <v>5</v>
      </c>
      <c r="N932" s="8">
        <v>5</v>
      </c>
      <c r="O932" s="8">
        <v>5</v>
      </c>
      <c r="P932" s="8">
        <v>4</v>
      </c>
      <c r="Q932" s="8">
        <v>5</v>
      </c>
      <c r="R932" s="8">
        <v>5</v>
      </c>
      <c r="S932" s="1" t="s">
        <v>39</v>
      </c>
      <c r="T932" s="1">
        <f t="shared" ca="1" si="0"/>
        <v>70</v>
      </c>
      <c r="U932" s="1" t="str">
        <f t="shared" si="1"/>
        <v>Neutral</v>
      </c>
      <c r="V932" s="1" t="e">
        <f t="array" aca="1" ref="V932:W932" ca="1">xlookup(C932,'Dataset 2 (LOOKUP)'!$A$2:$A$135,'Dataset 2 (LOOKUP)'!$B$2:$C$135,"")</f>
        <v>#NAME?</v>
      </c>
      <c r="W932" s="1" t="e">
        <f ca="1"/>
        <v>#NAME?</v>
      </c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5.75" customHeight="1">
      <c r="A933" s="8">
        <v>2175</v>
      </c>
      <c r="B933" s="1" t="s">
        <v>33</v>
      </c>
      <c r="C933" s="9" t="s">
        <v>83</v>
      </c>
      <c r="D933" s="10">
        <v>33350</v>
      </c>
      <c r="E933" s="1" t="s">
        <v>35</v>
      </c>
      <c r="F933" s="1" t="s">
        <v>41</v>
      </c>
      <c r="G933" s="1" t="s">
        <v>41</v>
      </c>
      <c r="H933" s="8">
        <v>2702</v>
      </c>
      <c r="I933" s="8" t="s">
        <v>38</v>
      </c>
      <c r="J933" s="8">
        <v>3</v>
      </c>
      <c r="K933" s="8">
        <v>3</v>
      </c>
      <c r="L933" s="8">
        <v>4</v>
      </c>
      <c r="M933" s="8">
        <v>4</v>
      </c>
      <c r="N933" s="8">
        <v>4</v>
      </c>
      <c r="O933" s="8">
        <v>2</v>
      </c>
      <c r="P933" s="8">
        <v>4</v>
      </c>
      <c r="Q933" s="8">
        <v>4</v>
      </c>
      <c r="R933" s="8">
        <v>4</v>
      </c>
      <c r="S933" s="1" t="s">
        <v>50</v>
      </c>
      <c r="T933" s="1">
        <f t="shared" ca="1" si="0"/>
        <v>32</v>
      </c>
      <c r="U933" s="1" t="str">
        <f t="shared" si="1"/>
        <v>Positive</v>
      </c>
      <c r="V933" s="1" t="e">
        <f t="array" aca="1" ref="V933:W933" ca="1">xlookup(C933,'Dataset 2 (LOOKUP)'!$A$2:$A$135,'Dataset 2 (LOOKUP)'!$B$2:$C$135,"")</f>
        <v>#NAME?</v>
      </c>
      <c r="W933" s="1" t="e">
        <f ca="1"/>
        <v>#NAME?</v>
      </c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5.75" customHeight="1">
      <c r="A934" s="8">
        <v>2985</v>
      </c>
      <c r="B934" s="1" t="s">
        <v>42</v>
      </c>
      <c r="C934" s="9" t="s">
        <v>81</v>
      </c>
      <c r="D934" s="10">
        <v>24365</v>
      </c>
      <c r="E934" s="1" t="s">
        <v>55</v>
      </c>
      <c r="F934" s="1" t="s">
        <v>41</v>
      </c>
      <c r="G934" s="1" t="s">
        <v>41</v>
      </c>
      <c r="H934" s="8">
        <v>987</v>
      </c>
      <c r="I934" s="8" t="s">
        <v>38</v>
      </c>
      <c r="J934" s="8">
        <v>3</v>
      </c>
      <c r="K934" s="8">
        <v>3</v>
      </c>
      <c r="L934" s="8">
        <v>4</v>
      </c>
      <c r="M934" s="8">
        <v>4</v>
      </c>
      <c r="N934" s="8">
        <v>4</v>
      </c>
      <c r="O934" s="8">
        <v>4</v>
      </c>
      <c r="P934" s="8">
        <v>5</v>
      </c>
      <c r="Q934" s="8">
        <v>4</v>
      </c>
      <c r="R934" s="8">
        <v>5</v>
      </c>
      <c r="S934" s="1" t="s">
        <v>39</v>
      </c>
      <c r="T934" s="1">
        <f t="shared" ca="1" si="0"/>
        <v>57</v>
      </c>
      <c r="U934" s="1" t="str">
        <f t="shared" si="1"/>
        <v>Neutral</v>
      </c>
      <c r="V934" s="1" t="e">
        <f t="array" aca="1" ref="V934:W934" ca="1">xlookup(C934,'Dataset 2 (LOOKUP)'!$A$2:$A$135,'Dataset 2 (LOOKUP)'!$B$2:$C$135,"")</f>
        <v>#NAME?</v>
      </c>
      <c r="W934" s="1" t="e">
        <f ca="1"/>
        <v>#NAME?</v>
      </c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5.75" customHeight="1">
      <c r="A935" s="8">
        <v>682</v>
      </c>
      <c r="B935" s="1" t="s">
        <v>33</v>
      </c>
      <c r="C935" s="9" t="s">
        <v>49</v>
      </c>
      <c r="D935" s="10">
        <v>37494</v>
      </c>
      <c r="E935" s="1" t="s">
        <v>55</v>
      </c>
      <c r="F935" s="1" t="s">
        <v>41</v>
      </c>
      <c r="G935" s="1" t="s">
        <v>41</v>
      </c>
      <c r="H935" s="8">
        <v>247</v>
      </c>
      <c r="I935" s="8" t="s">
        <v>44</v>
      </c>
      <c r="J935" s="8">
        <v>2</v>
      </c>
      <c r="K935" s="8">
        <v>3</v>
      </c>
      <c r="L935" s="8">
        <v>3</v>
      </c>
      <c r="M935" s="8">
        <v>1</v>
      </c>
      <c r="N935" s="8">
        <v>1</v>
      </c>
      <c r="O935" s="8">
        <v>1</v>
      </c>
      <c r="P935" s="8">
        <v>4</v>
      </c>
      <c r="Q935" s="8">
        <v>1</v>
      </c>
      <c r="R935" s="8">
        <v>4</v>
      </c>
      <c r="S935" s="1" t="s">
        <v>56</v>
      </c>
      <c r="T935" s="1">
        <f t="shared" ca="1" si="0"/>
        <v>21</v>
      </c>
      <c r="U935" s="1" t="str">
        <f t="shared" si="1"/>
        <v>Negative</v>
      </c>
      <c r="V935" s="1" t="e">
        <f t="array" aca="1" ref="V935:W935" ca="1">xlookup(C935,'Dataset 2 (LOOKUP)'!$A$2:$A$135,'Dataset 2 (LOOKUP)'!$B$2:$C$135,"")</f>
        <v>#NAME?</v>
      </c>
      <c r="W935" s="1" t="e">
        <f ca="1"/>
        <v>#NAME?</v>
      </c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5.75" customHeight="1">
      <c r="A936" s="8">
        <v>333</v>
      </c>
      <c r="B936" s="1" t="s">
        <v>33</v>
      </c>
      <c r="C936" s="9" t="s">
        <v>83</v>
      </c>
      <c r="D936" s="10">
        <v>32063</v>
      </c>
      <c r="E936" s="1" t="s">
        <v>55</v>
      </c>
      <c r="F936" s="1" t="s">
        <v>41</v>
      </c>
      <c r="G936" s="1" t="s">
        <v>37</v>
      </c>
      <c r="H936" s="8">
        <v>421</v>
      </c>
      <c r="I936" s="8" t="s">
        <v>44</v>
      </c>
      <c r="J936" s="8">
        <v>5</v>
      </c>
      <c r="K936" s="8">
        <v>1</v>
      </c>
      <c r="L936" s="8">
        <v>5</v>
      </c>
      <c r="M936" s="8">
        <v>2</v>
      </c>
      <c r="N936" s="8">
        <v>2</v>
      </c>
      <c r="O936" s="8">
        <v>2</v>
      </c>
      <c r="P936" s="8">
        <v>3</v>
      </c>
      <c r="Q936" s="8">
        <v>2</v>
      </c>
      <c r="R936" s="8">
        <v>1</v>
      </c>
      <c r="S936" s="1" t="s">
        <v>50</v>
      </c>
      <c r="T936" s="1">
        <f t="shared" ca="1" si="0"/>
        <v>36</v>
      </c>
      <c r="U936" s="1" t="str">
        <f t="shared" si="1"/>
        <v>Positive</v>
      </c>
      <c r="V936" s="1" t="e">
        <f t="array" aca="1" ref="V936:W936" ca="1">xlookup(C936,'Dataset 2 (LOOKUP)'!$A$2:$A$135,'Dataset 2 (LOOKUP)'!$B$2:$C$135,"")</f>
        <v>#NAME?</v>
      </c>
      <c r="W936" s="1" t="e">
        <f ca="1"/>
        <v>#NAME?</v>
      </c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5.75" customHeight="1">
      <c r="A937" s="8">
        <v>3316</v>
      </c>
      <c r="B937" s="1" t="s">
        <v>33</v>
      </c>
      <c r="C937" s="9" t="s">
        <v>88</v>
      </c>
      <c r="D937" s="10">
        <v>39687</v>
      </c>
      <c r="E937" s="1" t="s">
        <v>35</v>
      </c>
      <c r="F937" s="1" t="s">
        <v>36</v>
      </c>
      <c r="G937" s="1" t="s">
        <v>41</v>
      </c>
      <c r="H937" s="8">
        <v>315</v>
      </c>
      <c r="I937" s="8" t="s">
        <v>44</v>
      </c>
      <c r="J937" s="8">
        <v>2</v>
      </c>
      <c r="K937" s="8">
        <v>4</v>
      </c>
      <c r="L937" s="8">
        <v>2</v>
      </c>
      <c r="M937" s="8">
        <v>4</v>
      </c>
      <c r="N937" s="8">
        <v>3</v>
      </c>
      <c r="O937" s="8">
        <v>5</v>
      </c>
      <c r="P937" s="8">
        <v>2</v>
      </c>
      <c r="Q937" s="8">
        <v>2</v>
      </c>
      <c r="R937" s="8">
        <v>2</v>
      </c>
      <c r="S937" s="1" t="s">
        <v>39</v>
      </c>
      <c r="T937" s="1">
        <f t="shared" ca="1" si="0"/>
        <v>15</v>
      </c>
      <c r="U937" s="1" t="str">
        <f t="shared" si="1"/>
        <v>Neutral</v>
      </c>
      <c r="V937" s="1" t="e">
        <f t="array" aca="1" ref="V937:W937" ca="1">xlookup(C937,'Dataset 2 (LOOKUP)'!$A$2:$A$135,'Dataset 2 (LOOKUP)'!$B$2:$C$135,"")</f>
        <v>#NAME?</v>
      </c>
      <c r="W937" s="1" t="e">
        <f ca="1"/>
        <v>#NAME?</v>
      </c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5.75" customHeight="1">
      <c r="A938" s="8">
        <v>965</v>
      </c>
      <c r="B938" s="1" t="s">
        <v>42</v>
      </c>
      <c r="C938" s="9" t="s">
        <v>49</v>
      </c>
      <c r="D938" s="10">
        <v>28286</v>
      </c>
      <c r="E938" s="1" t="s">
        <v>55</v>
      </c>
      <c r="F938" s="1" t="s">
        <v>41</v>
      </c>
      <c r="G938" s="1" t="s">
        <v>41</v>
      </c>
      <c r="H938" s="8">
        <v>140</v>
      </c>
      <c r="I938" s="8" t="s">
        <v>38</v>
      </c>
      <c r="J938" s="8">
        <v>1</v>
      </c>
      <c r="K938" s="8">
        <v>1</v>
      </c>
      <c r="L938" s="8">
        <v>3</v>
      </c>
      <c r="M938" s="8">
        <v>3</v>
      </c>
      <c r="N938" s="8">
        <v>3</v>
      </c>
      <c r="O938" s="8">
        <v>3</v>
      </c>
      <c r="P938" s="8">
        <v>3</v>
      </c>
      <c r="Q938" s="8">
        <v>3</v>
      </c>
      <c r="R938" s="8">
        <v>3</v>
      </c>
      <c r="S938" s="1" t="s">
        <v>56</v>
      </c>
      <c r="T938" s="1">
        <f t="shared" ca="1" si="0"/>
        <v>46</v>
      </c>
      <c r="U938" s="1" t="str">
        <f t="shared" si="1"/>
        <v>Negative</v>
      </c>
      <c r="V938" s="1" t="e">
        <f t="array" aca="1" ref="V938:W938" ca="1">xlookup(C938,'Dataset 2 (LOOKUP)'!$A$2:$A$135,'Dataset 2 (LOOKUP)'!$B$2:$C$135,"")</f>
        <v>#NAME?</v>
      </c>
      <c r="W938" s="1" t="e">
        <f ca="1"/>
        <v>#NAME?</v>
      </c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5.75" customHeight="1">
      <c r="A939" s="8">
        <v>1997</v>
      </c>
      <c r="B939" s="1" t="s">
        <v>42</v>
      </c>
      <c r="C939" s="9" t="s">
        <v>110</v>
      </c>
      <c r="D939" s="10">
        <v>35098</v>
      </c>
      <c r="E939" s="1" t="s">
        <v>35</v>
      </c>
      <c r="F939" s="1" t="s">
        <v>36</v>
      </c>
      <c r="G939" s="1" t="s">
        <v>37</v>
      </c>
      <c r="H939" s="8">
        <v>351</v>
      </c>
      <c r="I939" s="8" t="s">
        <v>44</v>
      </c>
      <c r="J939" s="8">
        <v>5</v>
      </c>
      <c r="K939" s="8">
        <v>4</v>
      </c>
      <c r="L939" s="8">
        <v>5</v>
      </c>
      <c r="M939" s="8">
        <v>3</v>
      </c>
      <c r="N939" s="8">
        <v>3</v>
      </c>
      <c r="O939" s="8">
        <v>3</v>
      </c>
      <c r="P939" s="8">
        <v>4</v>
      </c>
      <c r="Q939" s="8">
        <v>3</v>
      </c>
      <c r="R939" s="8">
        <v>5</v>
      </c>
      <c r="S939" s="1" t="s">
        <v>39</v>
      </c>
      <c r="T939" s="1">
        <f t="shared" ca="1" si="0"/>
        <v>27</v>
      </c>
      <c r="U939" s="1" t="str">
        <f t="shared" si="1"/>
        <v>Neutral</v>
      </c>
      <c r="V939" s="1" t="e">
        <f t="array" aca="1" ref="V939:W939" ca="1">xlookup(C939,'Dataset 2 (LOOKUP)'!$A$2:$A$135,'Dataset 2 (LOOKUP)'!$B$2:$C$135,"")</f>
        <v>#NAME?</v>
      </c>
      <c r="W939" s="1" t="e">
        <f ca="1"/>
        <v>#NAME?</v>
      </c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5.75" customHeight="1">
      <c r="A940" s="8">
        <v>2957</v>
      </c>
      <c r="B940" s="1" t="s">
        <v>33</v>
      </c>
      <c r="C940" s="9" t="s">
        <v>71</v>
      </c>
      <c r="D940" s="10">
        <v>32381</v>
      </c>
      <c r="E940" s="1" t="s">
        <v>35</v>
      </c>
      <c r="F940" s="1" t="s">
        <v>41</v>
      </c>
      <c r="G940" s="1" t="s">
        <v>41</v>
      </c>
      <c r="H940" s="8">
        <v>835</v>
      </c>
      <c r="I940" s="8" t="s">
        <v>44</v>
      </c>
      <c r="J940" s="8">
        <v>2</v>
      </c>
      <c r="K940" s="8">
        <v>4</v>
      </c>
      <c r="L940" s="8">
        <v>2</v>
      </c>
      <c r="M940" s="8">
        <v>3</v>
      </c>
      <c r="N940" s="8">
        <v>1</v>
      </c>
      <c r="O940" s="8">
        <v>2</v>
      </c>
      <c r="P940" s="8">
        <v>2</v>
      </c>
      <c r="Q940" s="8">
        <v>2</v>
      </c>
      <c r="R940" s="8">
        <v>2</v>
      </c>
      <c r="S940" s="1" t="s">
        <v>39</v>
      </c>
      <c r="T940" s="1">
        <f t="shared" ca="1" si="0"/>
        <v>35</v>
      </c>
      <c r="U940" s="1" t="str">
        <f t="shared" si="1"/>
        <v>Neutral</v>
      </c>
      <c r="V940" s="1" t="e">
        <f t="array" aca="1" ref="V940:W940" ca="1">xlookup(C940,'Dataset 2 (LOOKUP)'!$A$2:$A$135,'Dataset 2 (LOOKUP)'!$B$2:$C$135,"")</f>
        <v>#NAME?</v>
      </c>
      <c r="W940" s="1" t="e">
        <f ca="1"/>
        <v>#NAME?</v>
      </c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5.75" customHeight="1">
      <c r="A941" s="8">
        <v>1200</v>
      </c>
      <c r="B941" s="1" t="s">
        <v>42</v>
      </c>
      <c r="C941" s="9" t="s">
        <v>49</v>
      </c>
      <c r="D941" s="10">
        <v>34950</v>
      </c>
      <c r="E941" s="1" t="s">
        <v>35</v>
      </c>
      <c r="F941" s="1" t="s">
        <v>36</v>
      </c>
      <c r="G941" s="1" t="s">
        <v>37</v>
      </c>
      <c r="H941" s="8">
        <v>396</v>
      </c>
      <c r="I941" s="8" t="s">
        <v>44</v>
      </c>
      <c r="J941" s="8">
        <v>2</v>
      </c>
      <c r="K941" s="8">
        <v>3</v>
      </c>
      <c r="L941" s="8">
        <v>1</v>
      </c>
      <c r="M941" s="8">
        <v>2</v>
      </c>
      <c r="N941" s="8">
        <v>2</v>
      </c>
      <c r="O941" s="8">
        <v>2</v>
      </c>
      <c r="P941" s="8">
        <v>3</v>
      </c>
      <c r="Q941" s="8">
        <v>2</v>
      </c>
      <c r="R941" s="8">
        <v>3</v>
      </c>
      <c r="S941" s="1" t="s">
        <v>39</v>
      </c>
      <c r="T941" s="1">
        <f t="shared" ca="1" si="0"/>
        <v>28</v>
      </c>
      <c r="U941" s="1" t="str">
        <f t="shared" si="1"/>
        <v>Neutral</v>
      </c>
      <c r="V941" s="1" t="e">
        <f t="array" aca="1" ref="V941:W941" ca="1">xlookup(C941,'Dataset 2 (LOOKUP)'!$A$2:$A$135,'Dataset 2 (LOOKUP)'!$B$2:$C$135,"")</f>
        <v>#NAME?</v>
      </c>
      <c r="W941" s="1" t="e">
        <f ca="1"/>
        <v>#NAME?</v>
      </c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5.75" customHeight="1">
      <c r="A942" s="8">
        <v>922</v>
      </c>
      <c r="B942" s="1" t="s">
        <v>33</v>
      </c>
      <c r="C942" s="9" t="s">
        <v>94</v>
      </c>
      <c r="D942" s="10">
        <v>32418</v>
      </c>
      <c r="E942" s="1" t="s">
        <v>35</v>
      </c>
      <c r="F942" s="1" t="s">
        <v>41</v>
      </c>
      <c r="G942" s="1" t="s">
        <v>41</v>
      </c>
      <c r="H942" s="8">
        <v>309</v>
      </c>
      <c r="I942" s="8" t="s">
        <v>38</v>
      </c>
      <c r="J942" s="8">
        <v>3</v>
      </c>
      <c r="K942" s="8">
        <v>1</v>
      </c>
      <c r="L942" s="8">
        <v>3</v>
      </c>
      <c r="M942" s="8">
        <v>3</v>
      </c>
      <c r="N942" s="8">
        <v>4</v>
      </c>
      <c r="O942" s="8">
        <v>1</v>
      </c>
      <c r="P942" s="8">
        <v>3</v>
      </c>
      <c r="Q942" s="8">
        <v>3</v>
      </c>
      <c r="R942" s="8">
        <v>3</v>
      </c>
      <c r="S942" s="1" t="s">
        <v>56</v>
      </c>
      <c r="T942" s="1">
        <f t="shared" ca="1" si="0"/>
        <v>35</v>
      </c>
      <c r="U942" s="1" t="str">
        <f t="shared" si="1"/>
        <v>Negative</v>
      </c>
      <c r="V942" s="1" t="e">
        <f t="array" aca="1" ref="V942:W942" ca="1">xlookup(C942,'Dataset 2 (LOOKUP)'!$A$2:$A$135,'Dataset 2 (LOOKUP)'!$B$2:$C$135,"")</f>
        <v>#NAME?</v>
      </c>
      <c r="W942" s="1" t="e">
        <f ca="1"/>
        <v>#NAME?</v>
      </c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5.75" customHeight="1">
      <c r="A943" s="8">
        <v>1819</v>
      </c>
      <c r="B943" s="1" t="s">
        <v>33</v>
      </c>
      <c r="C943" s="9" t="s">
        <v>83</v>
      </c>
      <c r="D943" s="10">
        <v>24667</v>
      </c>
      <c r="E943" s="1" t="s">
        <v>35</v>
      </c>
      <c r="F943" s="1" t="s">
        <v>41</v>
      </c>
      <c r="G943" s="1" t="s">
        <v>41</v>
      </c>
      <c r="H943" s="8">
        <v>2478</v>
      </c>
      <c r="I943" s="8" t="s">
        <v>38</v>
      </c>
      <c r="J943" s="8">
        <v>2</v>
      </c>
      <c r="K943" s="8">
        <v>4</v>
      </c>
      <c r="L943" s="8">
        <v>5</v>
      </c>
      <c r="M943" s="8">
        <v>4</v>
      </c>
      <c r="N943" s="8">
        <v>4</v>
      </c>
      <c r="O943" s="8">
        <v>4</v>
      </c>
      <c r="P943" s="8">
        <v>5</v>
      </c>
      <c r="Q943" s="8">
        <v>5</v>
      </c>
      <c r="R943" s="8">
        <v>5</v>
      </c>
      <c r="S943" s="1" t="s">
        <v>50</v>
      </c>
      <c r="T943" s="1">
        <f t="shared" ca="1" si="0"/>
        <v>56</v>
      </c>
      <c r="U943" s="1" t="str">
        <f t="shared" si="1"/>
        <v>Positive</v>
      </c>
      <c r="V943" s="1" t="e">
        <f t="array" aca="1" ref="V943:W943" ca="1">xlookup(C943,'Dataset 2 (LOOKUP)'!$A$2:$A$135,'Dataset 2 (LOOKUP)'!$B$2:$C$135,"")</f>
        <v>#NAME?</v>
      </c>
      <c r="W943" s="1" t="e">
        <f ca="1"/>
        <v>#NAME?</v>
      </c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5.75" customHeight="1">
      <c r="A944" s="8">
        <v>1005</v>
      </c>
      <c r="B944" s="1" t="s">
        <v>33</v>
      </c>
      <c r="C944" s="9" t="s">
        <v>57</v>
      </c>
      <c r="D944" s="10">
        <v>33361</v>
      </c>
      <c r="E944" s="1" t="s">
        <v>35</v>
      </c>
      <c r="F944" s="1" t="s">
        <v>41</v>
      </c>
      <c r="G944" s="1" t="s">
        <v>37</v>
      </c>
      <c r="H944" s="8">
        <v>396</v>
      </c>
      <c r="I944" s="8" t="s">
        <v>44</v>
      </c>
      <c r="J944" s="8">
        <v>3</v>
      </c>
      <c r="K944" s="8">
        <v>1</v>
      </c>
      <c r="L944" s="8">
        <v>1</v>
      </c>
      <c r="M944" s="8">
        <v>3</v>
      </c>
      <c r="N944" s="8">
        <v>1</v>
      </c>
      <c r="O944" s="8">
        <v>2</v>
      </c>
      <c r="P944" s="8">
        <v>1</v>
      </c>
      <c r="Q944" s="8">
        <v>1</v>
      </c>
      <c r="R944" s="8">
        <v>1</v>
      </c>
      <c r="S944" s="1" t="s">
        <v>56</v>
      </c>
      <c r="T944" s="1">
        <f t="shared" ca="1" si="0"/>
        <v>32</v>
      </c>
      <c r="U944" s="1" t="str">
        <f t="shared" si="1"/>
        <v>Negative</v>
      </c>
      <c r="V944" s="1" t="e">
        <f t="array" aca="1" ref="V944:W944" ca="1">xlookup(C944,'Dataset 2 (LOOKUP)'!$A$2:$A$135,'Dataset 2 (LOOKUP)'!$B$2:$C$135,"")</f>
        <v>#NAME?</v>
      </c>
      <c r="W944" s="1" t="e">
        <f ca="1"/>
        <v>#NAME?</v>
      </c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5.75" customHeight="1">
      <c r="A945" s="8">
        <v>1578</v>
      </c>
      <c r="B945" s="1" t="s">
        <v>33</v>
      </c>
      <c r="C945" s="9" t="s">
        <v>49</v>
      </c>
      <c r="D945" s="10">
        <v>26052</v>
      </c>
      <c r="E945" s="1" t="s">
        <v>35</v>
      </c>
      <c r="F945" s="1" t="s">
        <v>41</v>
      </c>
      <c r="G945" s="1" t="s">
        <v>41</v>
      </c>
      <c r="H945" s="8">
        <v>2772</v>
      </c>
      <c r="I945" s="8" t="s">
        <v>38</v>
      </c>
      <c r="J945" s="8">
        <v>5</v>
      </c>
      <c r="K945" s="8">
        <v>3</v>
      </c>
      <c r="L945" s="8">
        <v>5</v>
      </c>
      <c r="M945" s="8">
        <v>4</v>
      </c>
      <c r="N945" s="8">
        <v>4</v>
      </c>
      <c r="O945" s="8">
        <v>3</v>
      </c>
      <c r="P945" s="8">
        <v>5</v>
      </c>
      <c r="Q945" s="8">
        <v>5</v>
      </c>
      <c r="R945" s="8">
        <v>5</v>
      </c>
      <c r="S945" s="1" t="s">
        <v>50</v>
      </c>
      <c r="T945" s="1">
        <f t="shared" ca="1" si="0"/>
        <v>52</v>
      </c>
      <c r="U945" s="1" t="str">
        <f t="shared" si="1"/>
        <v>Positive</v>
      </c>
      <c r="V945" s="1" t="e">
        <f t="array" aca="1" ref="V945:W945" ca="1">xlookup(C945,'Dataset 2 (LOOKUP)'!$A$2:$A$135,'Dataset 2 (LOOKUP)'!$B$2:$C$135,"")</f>
        <v>#NAME?</v>
      </c>
      <c r="W945" s="1" t="e">
        <f ca="1"/>
        <v>#NAME?</v>
      </c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5.75" customHeight="1">
      <c r="A946" s="8">
        <v>1960</v>
      </c>
      <c r="B946" s="1" t="s">
        <v>33</v>
      </c>
      <c r="C946" s="9" t="s">
        <v>59</v>
      </c>
      <c r="D946" s="10">
        <v>20528</v>
      </c>
      <c r="E946" s="1" t="s">
        <v>35</v>
      </c>
      <c r="F946" s="1" t="s">
        <v>41</v>
      </c>
      <c r="G946" s="1" t="s">
        <v>37</v>
      </c>
      <c r="H946" s="8">
        <v>383</v>
      </c>
      <c r="I946" s="8" t="s">
        <v>38</v>
      </c>
      <c r="J946" s="8">
        <v>4</v>
      </c>
      <c r="K946" s="8">
        <v>1</v>
      </c>
      <c r="L946" s="8">
        <v>4</v>
      </c>
      <c r="M946" s="8">
        <v>4</v>
      </c>
      <c r="N946" s="8">
        <v>1</v>
      </c>
      <c r="O946" s="8">
        <v>2</v>
      </c>
      <c r="P946" s="8">
        <v>4</v>
      </c>
      <c r="Q946" s="8">
        <v>4</v>
      </c>
      <c r="R946" s="8">
        <v>4</v>
      </c>
      <c r="S946" s="1" t="s">
        <v>50</v>
      </c>
      <c r="T946" s="1">
        <f t="shared" ca="1" si="0"/>
        <v>67</v>
      </c>
      <c r="U946" s="1" t="str">
        <f t="shared" si="1"/>
        <v>Positive</v>
      </c>
      <c r="V946" s="1" t="e">
        <f t="array" aca="1" ref="V946:W946" ca="1">xlookup(C946,'Dataset 2 (LOOKUP)'!$A$2:$A$135,'Dataset 2 (LOOKUP)'!$B$2:$C$135,"")</f>
        <v>#NAME?</v>
      </c>
      <c r="W946" s="1" t="e">
        <f ca="1"/>
        <v>#NAME?</v>
      </c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5.75" customHeight="1">
      <c r="A947" s="8">
        <v>2228</v>
      </c>
      <c r="B947" s="1" t="s">
        <v>42</v>
      </c>
      <c r="C947" s="9" t="s">
        <v>59</v>
      </c>
      <c r="D947" s="10">
        <v>23209</v>
      </c>
      <c r="E947" s="1" t="s">
        <v>35</v>
      </c>
      <c r="F947" s="1" t="s">
        <v>41</v>
      </c>
      <c r="G947" s="1" t="s">
        <v>41</v>
      </c>
      <c r="H947" s="8">
        <v>1917</v>
      </c>
      <c r="I947" s="8" t="s">
        <v>38</v>
      </c>
      <c r="J947" s="8">
        <v>4</v>
      </c>
      <c r="K947" s="8">
        <v>5</v>
      </c>
      <c r="L947" s="8">
        <v>3</v>
      </c>
      <c r="M947" s="8">
        <v>3</v>
      </c>
      <c r="N947" s="8">
        <v>3</v>
      </c>
      <c r="O947" s="8">
        <v>3</v>
      </c>
      <c r="P947" s="8">
        <v>5</v>
      </c>
      <c r="Q947" s="8">
        <v>3</v>
      </c>
      <c r="R947" s="8">
        <v>4</v>
      </c>
      <c r="S947" s="1" t="s">
        <v>50</v>
      </c>
      <c r="T947" s="1">
        <f t="shared" ca="1" si="0"/>
        <v>60</v>
      </c>
      <c r="U947" s="1" t="str">
        <f t="shared" si="1"/>
        <v>Positive</v>
      </c>
      <c r="V947" s="1" t="e">
        <f t="array" aca="1" ref="V947:W947" ca="1">xlookup(C947,'Dataset 2 (LOOKUP)'!$A$2:$A$135,'Dataset 2 (LOOKUP)'!$B$2:$C$135,"")</f>
        <v>#NAME?</v>
      </c>
      <c r="W947" s="1" t="e">
        <f ca="1"/>
        <v>#NAME?</v>
      </c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5.75" customHeight="1">
      <c r="A948" s="8">
        <v>1991</v>
      </c>
      <c r="B948" s="1" t="s">
        <v>42</v>
      </c>
      <c r="C948" s="9" t="s">
        <v>123</v>
      </c>
      <c r="D948" s="10">
        <v>27081</v>
      </c>
      <c r="E948" s="1" t="s">
        <v>35</v>
      </c>
      <c r="F948" s="1" t="s">
        <v>36</v>
      </c>
      <c r="G948" s="1" t="s">
        <v>37</v>
      </c>
      <c r="H948" s="8">
        <v>351</v>
      </c>
      <c r="I948" s="8" t="s">
        <v>38</v>
      </c>
      <c r="J948" s="8">
        <v>1</v>
      </c>
      <c r="K948" s="8">
        <v>4</v>
      </c>
      <c r="L948" s="8">
        <v>4</v>
      </c>
      <c r="M948" s="8">
        <v>1</v>
      </c>
      <c r="N948" s="8">
        <v>1</v>
      </c>
      <c r="O948" s="8">
        <v>1</v>
      </c>
      <c r="P948" s="8">
        <v>4</v>
      </c>
      <c r="Q948" s="8">
        <v>1</v>
      </c>
      <c r="R948" s="8">
        <v>4</v>
      </c>
      <c r="S948" s="1" t="s">
        <v>39</v>
      </c>
      <c r="T948" s="1">
        <f t="shared" ca="1" si="0"/>
        <v>49</v>
      </c>
      <c r="U948" s="1" t="str">
        <f t="shared" si="1"/>
        <v>Neutral</v>
      </c>
      <c r="V948" s="1" t="e">
        <f t="array" aca="1" ref="V948:W948" ca="1">xlookup(C948,'Dataset 2 (LOOKUP)'!$A$2:$A$135,'Dataset 2 (LOOKUP)'!$B$2:$C$135,"")</f>
        <v>#NAME?</v>
      </c>
      <c r="W948" s="1" t="e">
        <f ca="1"/>
        <v>#NAME?</v>
      </c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5.75" customHeight="1">
      <c r="A949" s="8">
        <v>1283</v>
      </c>
      <c r="B949" s="1" t="s">
        <v>42</v>
      </c>
      <c r="C949" s="9" t="s">
        <v>71</v>
      </c>
      <c r="D949" s="10">
        <v>35210</v>
      </c>
      <c r="E949" s="1" t="s">
        <v>35</v>
      </c>
      <c r="F949" s="1" t="s">
        <v>36</v>
      </c>
      <c r="G949" s="1" t="s">
        <v>37</v>
      </c>
      <c r="H949" s="8">
        <v>229</v>
      </c>
      <c r="I949" s="8" t="s">
        <v>44</v>
      </c>
      <c r="J949" s="8">
        <v>2</v>
      </c>
      <c r="K949" s="8">
        <v>5</v>
      </c>
      <c r="L949" s="8">
        <v>5</v>
      </c>
      <c r="M949" s="8">
        <v>3</v>
      </c>
      <c r="N949" s="8">
        <v>3</v>
      </c>
      <c r="O949" s="8">
        <v>3</v>
      </c>
      <c r="P949" s="8">
        <v>5</v>
      </c>
      <c r="Q949" s="8">
        <v>3</v>
      </c>
      <c r="R949" s="8">
        <v>4</v>
      </c>
      <c r="S949" s="1" t="s">
        <v>39</v>
      </c>
      <c r="T949" s="1">
        <f t="shared" ca="1" si="0"/>
        <v>27</v>
      </c>
      <c r="U949" s="1" t="str">
        <f t="shared" si="1"/>
        <v>Neutral</v>
      </c>
      <c r="V949" s="1" t="e">
        <f t="array" aca="1" ref="V949:W949" ca="1">xlookup(C949,'Dataset 2 (LOOKUP)'!$A$2:$A$135,'Dataset 2 (LOOKUP)'!$B$2:$C$135,"")</f>
        <v>#NAME?</v>
      </c>
      <c r="W949" s="1" t="e">
        <f ca="1"/>
        <v>#NAME?</v>
      </c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5.75" customHeight="1">
      <c r="A950" s="8">
        <v>147</v>
      </c>
      <c r="B950" s="1" t="s">
        <v>33</v>
      </c>
      <c r="C950" s="9" t="s">
        <v>59</v>
      </c>
      <c r="D950" s="10">
        <v>30585</v>
      </c>
      <c r="E950" s="1" t="s">
        <v>35</v>
      </c>
      <c r="F950" s="1" t="s">
        <v>41</v>
      </c>
      <c r="G950" s="1" t="s">
        <v>41</v>
      </c>
      <c r="H950" s="8">
        <v>1946</v>
      </c>
      <c r="I950" s="8" t="s">
        <v>44</v>
      </c>
      <c r="J950" s="8">
        <v>1</v>
      </c>
      <c r="K950" s="8">
        <v>2</v>
      </c>
      <c r="L950" s="8">
        <v>1</v>
      </c>
      <c r="M950" s="8">
        <v>2</v>
      </c>
      <c r="N950" s="8">
        <v>2</v>
      </c>
      <c r="O950" s="8">
        <v>2</v>
      </c>
      <c r="P950" s="8">
        <v>2</v>
      </c>
      <c r="Q950" s="8">
        <v>4</v>
      </c>
      <c r="R950" s="8">
        <v>4</v>
      </c>
      <c r="S950" s="1" t="s">
        <v>56</v>
      </c>
      <c r="T950" s="1">
        <f t="shared" ca="1" si="0"/>
        <v>40</v>
      </c>
      <c r="U950" s="1" t="str">
        <f t="shared" si="1"/>
        <v>Negative</v>
      </c>
      <c r="V950" s="1" t="e">
        <f t="array" aca="1" ref="V950:W950" ca="1">xlookup(C950,'Dataset 2 (LOOKUP)'!$A$2:$A$135,'Dataset 2 (LOOKUP)'!$B$2:$C$135,"")</f>
        <v>#NAME?</v>
      </c>
      <c r="W950" s="1" t="e">
        <f ca="1"/>
        <v>#NAME?</v>
      </c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5.75" customHeight="1">
      <c r="A951" s="8">
        <v>3062</v>
      </c>
      <c r="B951" s="1" t="s">
        <v>33</v>
      </c>
      <c r="C951" s="9" t="s">
        <v>0</v>
      </c>
      <c r="D951" s="10">
        <v>29551</v>
      </c>
      <c r="E951" s="1" t="s">
        <v>35</v>
      </c>
      <c r="F951" s="1" t="s">
        <v>36</v>
      </c>
      <c r="G951" s="1" t="s">
        <v>37</v>
      </c>
      <c r="H951" s="8">
        <v>340</v>
      </c>
      <c r="I951" s="8" t="s">
        <v>44</v>
      </c>
      <c r="J951" s="8">
        <v>2</v>
      </c>
      <c r="K951" s="8">
        <v>1</v>
      </c>
      <c r="L951" s="8">
        <v>3</v>
      </c>
      <c r="M951" s="8">
        <v>3</v>
      </c>
      <c r="N951" s="8">
        <v>4</v>
      </c>
      <c r="O951" s="8">
        <v>4</v>
      </c>
      <c r="P951" s="8">
        <v>3</v>
      </c>
      <c r="Q951" s="8">
        <v>4</v>
      </c>
      <c r="R951" s="8">
        <v>4</v>
      </c>
      <c r="S951" s="1" t="s">
        <v>39</v>
      </c>
      <c r="T951" s="1">
        <f t="shared" ca="1" si="0"/>
        <v>43</v>
      </c>
      <c r="U951" s="1" t="str">
        <f t="shared" si="1"/>
        <v>Neutral</v>
      </c>
      <c r="V951" s="1" t="e">
        <f t="array" aca="1" ref="V951:W951" ca="1">xlookup(C951,'Dataset 2 (LOOKUP)'!$A$2:$A$135,'Dataset 2 (LOOKUP)'!$B$2:$C$135,"")</f>
        <v>#NAME?</v>
      </c>
      <c r="W951" s="1" t="e">
        <f ca="1"/>
        <v>#NAME?</v>
      </c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5.75" customHeight="1">
      <c r="A952" s="8">
        <v>3319</v>
      </c>
      <c r="B952" s="1" t="s">
        <v>42</v>
      </c>
      <c r="C952" s="9" t="s">
        <v>71</v>
      </c>
      <c r="D952" s="10">
        <v>43096</v>
      </c>
      <c r="E952" s="1" t="s">
        <v>35</v>
      </c>
      <c r="F952" s="1" t="s">
        <v>41</v>
      </c>
      <c r="G952" s="1" t="s">
        <v>41</v>
      </c>
      <c r="H952" s="8">
        <v>2260</v>
      </c>
      <c r="I952" s="8" t="s">
        <v>38</v>
      </c>
      <c r="J952" s="8">
        <v>4</v>
      </c>
      <c r="K952" s="8">
        <v>3</v>
      </c>
      <c r="L952" s="8">
        <v>4</v>
      </c>
      <c r="M952" s="8">
        <v>4</v>
      </c>
      <c r="N952" s="8">
        <v>5</v>
      </c>
      <c r="O952" s="8">
        <v>3</v>
      </c>
      <c r="P952" s="8">
        <v>4</v>
      </c>
      <c r="Q952" s="8">
        <v>4</v>
      </c>
      <c r="R952" s="8">
        <v>4</v>
      </c>
      <c r="S952" s="1" t="s">
        <v>50</v>
      </c>
      <c r="T952" s="1">
        <f t="shared" ca="1" si="0"/>
        <v>6</v>
      </c>
      <c r="U952" s="1" t="str">
        <f t="shared" si="1"/>
        <v>Positive</v>
      </c>
      <c r="V952" s="1" t="e">
        <f t="array" aca="1" ref="V952:W952" ca="1">xlookup(C952,'Dataset 2 (LOOKUP)'!$A$2:$A$135,'Dataset 2 (LOOKUP)'!$B$2:$C$135,"")</f>
        <v>#NAME?</v>
      </c>
      <c r="W952" s="1" t="e">
        <f ca="1"/>
        <v>#NAME?</v>
      </c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5.75" customHeight="1">
      <c r="A953" s="8">
        <v>1789</v>
      </c>
      <c r="B953" s="1" t="s">
        <v>42</v>
      </c>
      <c r="C953" s="9" t="s">
        <v>52</v>
      </c>
      <c r="D953" s="10">
        <v>18371</v>
      </c>
      <c r="E953" s="1" t="s">
        <v>35</v>
      </c>
      <c r="F953" s="1" t="s">
        <v>41</v>
      </c>
      <c r="G953" s="1" t="s">
        <v>37</v>
      </c>
      <c r="H953" s="8">
        <v>500</v>
      </c>
      <c r="I953" s="8" t="s">
        <v>44</v>
      </c>
      <c r="J953" s="8">
        <v>2</v>
      </c>
      <c r="K953" s="8">
        <v>1</v>
      </c>
      <c r="L953" s="8">
        <v>4</v>
      </c>
      <c r="M953" s="8">
        <v>1</v>
      </c>
      <c r="N953" s="8">
        <v>1</v>
      </c>
      <c r="O953" s="8">
        <v>1</v>
      </c>
      <c r="P953" s="8">
        <v>4</v>
      </c>
      <c r="Q953" s="8">
        <v>1</v>
      </c>
      <c r="R953" s="8">
        <v>3</v>
      </c>
      <c r="S953" s="1" t="s">
        <v>39</v>
      </c>
      <c r="T953" s="1">
        <f t="shared" ca="1" si="0"/>
        <v>73</v>
      </c>
      <c r="U953" s="1" t="str">
        <f t="shared" si="1"/>
        <v>Neutral</v>
      </c>
      <c r="V953" s="1" t="e">
        <f t="array" aca="1" ref="V953:W953" ca="1">xlookup(C953,'Dataset 2 (LOOKUP)'!$A$2:$A$135,'Dataset 2 (LOOKUP)'!$B$2:$C$135,"")</f>
        <v>#NAME?</v>
      </c>
      <c r="W953" s="1" t="e">
        <f ca="1"/>
        <v>#NAME?</v>
      </c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5.75" customHeight="1">
      <c r="A954" s="8">
        <v>2344</v>
      </c>
      <c r="B954" s="1" t="s">
        <v>33</v>
      </c>
      <c r="C954" s="9" t="s">
        <v>105</v>
      </c>
      <c r="D954" s="10">
        <v>29900</v>
      </c>
      <c r="E954" s="1" t="s">
        <v>55</v>
      </c>
      <c r="F954" s="1" t="s">
        <v>41</v>
      </c>
      <c r="G954" s="1" t="s">
        <v>41</v>
      </c>
      <c r="H954" s="8">
        <v>690</v>
      </c>
      <c r="I954" s="8" t="s">
        <v>38</v>
      </c>
      <c r="J954" s="8">
        <v>1</v>
      </c>
      <c r="K954" s="8">
        <v>1</v>
      </c>
      <c r="L954" s="8">
        <v>1</v>
      </c>
      <c r="M954" s="8">
        <v>4</v>
      </c>
      <c r="N954" s="8">
        <v>4</v>
      </c>
      <c r="O954" s="8">
        <v>4</v>
      </c>
      <c r="P954" s="8">
        <v>2</v>
      </c>
      <c r="Q954" s="8">
        <v>4</v>
      </c>
      <c r="R954" s="8">
        <v>3</v>
      </c>
      <c r="S954" s="1" t="s">
        <v>39</v>
      </c>
      <c r="T954" s="1">
        <f t="shared" ca="1" si="0"/>
        <v>42</v>
      </c>
      <c r="U954" s="1" t="str">
        <f t="shared" si="1"/>
        <v>Neutral</v>
      </c>
      <c r="V954" s="1" t="e">
        <f t="array" aca="1" ref="V954:W954" ca="1">xlookup(C954,'Dataset 2 (LOOKUP)'!$A$2:$A$135,'Dataset 2 (LOOKUP)'!$B$2:$C$135,"")</f>
        <v>#NAME?</v>
      </c>
      <c r="W954" s="1" t="e">
        <f ca="1"/>
        <v>#NAME?</v>
      </c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5.75" customHeight="1">
      <c r="A955" s="8">
        <v>2737</v>
      </c>
      <c r="B955" s="1" t="s">
        <v>33</v>
      </c>
      <c r="C955" s="9" t="s">
        <v>49</v>
      </c>
      <c r="D955" s="10">
        <v>38571</v>
      </c>
      <c r="E955" s="1" t="s">
        <v>35</v>
      </c>
      <c r="F955" s="1" t="s">
        <v>41</v>
      </c>
      <c r="G955" s="1" t="s">
        <v>41</v>
      </c>
      <c r="H955" s="8">
        <v>695</v>
      </c>
      <c r="I955" s="8" t="s">
        <v>38</v>
      </c>
      <c r="J955" s="8">
        <v>4</v>
      </c>
      <c r="K955" s="8">
        <v>4</v>
      </c>
      <c r="L955" s="8">
        <v>4</v>
      </c>
      <c r="M955" s="8">
        <v>4</v>
      </c>
      <c r="N955" s="8">
        <v>5</v>
      </c>
      <c r="O955" s="8">
        <v>2</v>
      </c>
      <c r="P955" s="8">
        <v>4</v>
      </c>
      <c r="Q955" s="8">
        <v>4</v>
      </c>
      <c r="R955" s="8">
        <v>4</v>
      </c>
      <c r="S955" s="1" t="s">
        <v>50</v>
      </c>
      <c r="T955" s="1">
        <f t="shared" ca="1" si="0"/>
        <v>18</v>
      </c>
      <c r="U955" s="1" t="str">
        <f t="shared" si="1"/>
        <v>Positive</v>
      </c>
      <c r="V955" s="1" t="e">
        <f t="array" aca="1" ref="V955:W955" ca="1">xlookup(C955,'Dataset 2 (LOOKUP)'!$A$2:$A$135,'Dataset 2 (LOOKUP)'!$B$2:$C$135,"")</f>
        <v>#NAME?</v>
      </c>
      <c r="W955" s="1" t="e">
        <f ca="1"/>
        <v>#NAME?</v>
      </c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5.75" customHeight="1">
      <c r="A956" s="8">
        <v>161</v>
      </c>
      <c r="B956" s="1" t="s">
        <v>42</v>
      </c>
      <c r="C956" s="9" t="s">
        <v>49</v>
      </c>
      <c r="D956" s="10">
        <v>30820</v>
      </c>
      <c r="E956" s="1" t="s">
        <v>35</v>
      </c>
      <c r="F956" s="1" t="s">
        <v>36</v>
      </c>
      <c r="G956" s="1" t="s">
        <v>37</v>
      </c>
      <c r="H956" s="8">
        <v>227</v>
      </c>
      <c r="I956" s="8" t="s">
        <v>44</v>
      </c>
      <c r="J956" s="8">
        <v>2</v>
      </c>
      <c r="K956" s="8">
        <v>4</v>
      </c>
      <c r="L956" s="8">
        <v>3</v>
      </c>
      <c r="M956" s="8">
        <v>5</v>
      </c>
      <c r="N956" s="8">
        <v>5</v>
      </c>
      <c r="O956" s="8">
        <v>5</v>
      </c>
      <c r="P956" s="8">
        <v>4</v>
      </c>
      <c r="Q956" s="8">
        <v>5</v>
      </c>
      <c r="R956" s="8">
        <v>5</v>
      </c>
      <c r="S956" s="1" t="s">
        <v>56</v>
      </c>
      <c r="T956" s="1">
        <f t="shared" ca="1" si="0"/>
        <v>39</v>
      </c>
      <c r="U956" s="1" t="str">
        <f t="shared" si="1"/>
        <v>Negative</v>
      </c>
      <c r="V956" s="1" t="e">
        <f t="array" aca="1" ref="V956:W956" ca="1">xlookup(C956,'Dataset 2 (LOOKUP)'!$A$2:$A$135,'Dataset 2 (LOOKUP)'!$B$2:$C$135,"")</f>
        <v>#NAME?</v>
      </c>
      <c r="W956" s="1" t="e">
        <f ca="1"/>
        <v>#NAME?</v>
      </c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5.75" customHeight="1">
      <c r="A957" s="8">
        <v>1231</v>
      </c>
      <c r="B957" s="1" t="s">
        <v>42</v>
      </c>
      <c r="C957" s="9" t="s">
        <v>52</v>
      </c>
      <c r="D957" s="10">
        <v>24094</v>
      </c>
      <c r="E957" s="1" t="s">
        <v>35</v>
      </c>
      <c r="F957" s="1" t="s">
        <v>36</v>
      </c>
      <c r="G957" s="1" t="s">
        <v>37</v>
      </c>
      <c r="H957" s="8">
        <v>102</v>
      </c>
      <c r="I957" s="8" t="s">
        <v>38</v>
      </c>
      <c r="J957" s="8">
        <v>3</v>
      </c>
      <c r="K957" s="8">
        <v>2</v>
      </c>
      <c r="L957" s="8">
        <v>1</v>
      </c>
      <c r="M957" s="8">
        <v>3</v>
      </c>
      <c r="N957" s="8">
        <v>2</v>
      </c>
      <c r="O957" s="8">
        <v>2</v>
      </c>
      <c r="P957" s="8">
        <v>4</v>
      </c>
      <c r="Q957" s="8">
        <v>2</v>
      </c>
      <c r="R957" s="8">
        <v>3</v>
      </c>
      <c r="S957" s="1" t="s">
        <v>39</v>
      </c>
      <c r="T957" s="1">
        <f t="shared" ca="1" si="0"/>
        <v>58</v>
      </c>
      <c r="U957" s="1" t="str">
        <f t="shared" si="1"/>
        <v>Neutral</v>
      </c>
      <c r="V957" s="1" t="e">
        <f t="array" aca="1" ref="V957:W957" ca="1">xlookup(C957,'Dataset 2 (LOOKUP)'!$A$2:$A$135,'Dataset 2 (LOOKUP)'!$B$2:$C$135,"")</f>
        <v>#NAME?</v>
      </c>
      <c r="W957" s="1" t="e">
        <f ca="1"/>
        <v>#NAME?</v>
      </c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5.75" customHeight="1">
      <c r="A958" s="8">
        <v>3074</v>
      </c>
      <c r="B958" s="1" t="s">
        <v>42</v>
      </c>
      <c r="C958" s="9" t="s">
        <v>54</v>
      </c>
      <c r="D958" s="10">
        <v>35778</v>
      </c>
      <c r="E958" s="1" t="s">
        <v>35</v>
      </c>
      <c r="F958" s="1" t="s">
        <v>41</v>
      </c>
      <c r="G958" s="1" t="s">
        <v>41</v>
      </c>
      <c r="H958" s="8">
        <v>413</v>
      </c>
      <c r="I958" s="8" t="s">
        <v>44</v>
      </c>
      <c r="J958" s="8">
        <v>2</v>
      </c>
      <c r="K958" s="8">
        <v>4</v>
      </c>
      <c r="L958" s="8">
        <v>5</v>
      </c>
      <c r="M958" s="8">
        <v>4</v>
      </c>
      <c r="N958" s="8">
        <v>4</v>
      </c>
      <c r="O958" s="8">
        <v>3</v>
      </c>
      <c r="P958" s="8">
        <v>5</v>
      </c>
      <c r="Q958" s="8">
        <v>5</v>
      </c>
      <c r="R958" s="8">
        <v>5</v>
      </c>
      <c r="S958" s="1" t="s">
        <v>50</v>
      </c>
      <c r="T958" s="1">
        <f t="shared" ca="1" si="0"/>
        <v>26</v>
      </c>
      <c r="U958" s="1" t="str">
        <f t="shared" si="1"/>
        <v>Positive</v>
      </c>
      <c r="V958" s="1" t="e">
        <f t="array" aca="1" ref="V958:W958" ca="1">xlookup(C958,'Dataset 2 (LOOKUP)'!$A$2:$A$135,'Dataset 2 (LOOKUP)'!$B$2:$C$135,"")</f>
        <v>#NAME?</v>
      </c>
      <c r="W958" s="1" t="e">
        <f ca="1"/>
        <v>#NAME?</v>
      </c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5.75" customHeight="1">
      <c r="A959" s="8">
        <v>3164</v>
      </c>
      <c r="B959" s="1" t="s">
        <v>42</v>
      </c>
      <c r="C959" s="9" t="s">
        <v>71</v>
      </c>
      <c r="D959" s="10">
        <v>33722</v>
      </c>
      <c r="E959" s="1" t="s">
        <v>35</v>
      </c>
      <c r="F959" s="1" t="s">
        <v>36</v>
      </c>
      <c r="G959" s="1" t="s">
        <v>41</v>
      </c>
      <c r="H959" s="8">
        <v>585</v>
      </c>
      <c r="I959" s="8" t="s">
        <v>44</v>
      </c>
      <c r="J959" s="8">
        <v>1</v>
      </c>
      <c r="K959" s="8">
        <v>3</v>
      </c>
      <c r="L959" s="8">
        <v>4</v>
      </c>
      <c r="M959" s="8">
        <v>4</v>
      </c>
      <c r="N959" s="8">
        <v>4</v>
      </c>
      <c r="O959" s="8">
        <v>4</v>
      </c>
      <c r="P959" s="8">
        <v>5</v>
      </c>
      <c r="Q959" s="8">
        <v>4</v>
      </c>
      <c r="R959" s="8">
        <v>4</v>
      </c>
      <c r="S959" s="1" t="s">
        <v>39</v>
      </c>
      <c r="T959" s="1">
        <f t="shared" ca="1" si="0"/>
        <v>31</v>
      </c>
      <c r="U959" s="1" t="str">
        <f t="shared" si="1"/>
        <v>Neutral</v>
      </c>
      <c r="V959" s="1" t="e">
        <f t="array" aca="1" ref="V959:W959" ca="1">xlookup(C959,'Dataset 2 (LOOKUP)'!$A$2:$A$135,'Dataset 2 (LOOKUP)'!$B$2:$C$135,"")</f>
        <v>#NAME?</v>
      </c>
      <c r="W959" s="1" t="e">
        <f ca="1"/>
        <v>#NAME?</v>
      </c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5.75" customHeight="1">
      <c r="A960" s="8">
        <v>1844</v>
      </c>
      <c r="B960" s="1" t="s">
        <v>33</v>
      </c>
      <c r="C960" s="9" t="s">
        <v>54</v>
      </c>
      <c r="D960" s="10">
        <v>29537</v>
      </c>
      <c r="E960" s="1" t="s">
        <v>35</v>
      </c>
      <c r="F960" s="1" t="s">
        <v>36</v>
      </c>
      <c r="G960" s="1" t="s">
        <v>37</v>
      </c>
      <c r="H960" s="8">
        <v>408</v>
      </c>
      <c r="I960" s="8" t="s">
        <v>38</v>
      </c>
      <c r="J960" s="8">
        <v>4</v>
      </c>
      <c r="K960" s="8">
        <v>5</v>
      </c>
      <c r="L960" s="8">
        <v>5</v>
      </c>
      <c r="M960" s="8">
        <v>2</v>
      </c>
      <c r="N960" s="8">
        <v>2</v>
      </c>
      <c r="O960" s="8">
        <v>2</v>
      </c>
      <c r="P960" s="8">
        <v>5</v>
      </c>
      <c r="Q960" s="8">
        <v>2</v>
      </c>
      <c r="R960" s="8">
        <v>5</v>
      </c>
      <c r="S960" s="1" t="s">
        <v>39</v>
      </c>
      <c r="T960" s="1">
        <f t="shared" ca="1" si="0"/>
        <v>43</v>
      </c>
      <c r="U960" s="1" t="str">
        <f t="shared" si="1"/>
        <v>Neutral</v>
      </c>
      <c r="V960" s="1" t="e">
        <f t="array" aca="1" ref="V960:W960" ca="1">xlookup(C960,'Dataset 2 (LOOKUP)'!$A$2:$A$135,'Dataset 2 (LOOKUP)'!$B$2:$C$135,"")</f>
        <v>#NAME?</v>
      </c>
      <c r="W960" s="1" t="e">
        <f ca="1"/>
        <v>#NAME?</v>
      </c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5.75" customHeight="1">
      <c r="A961" s="8">
        <v>1041</v>
      </c>
      <c r="B961" s="1" t="s">
        <v>33</v>
      </c>
      <c r="C961" s="9" t="s">
        <v>65</v>
      </c>
      <c r="D961" s="10">
        <v>36494</v>
      </c>
      <c r="E961" s="1" t="s">
        <v>35</v>
      </c>
      <c r="F961" s="1" t="s">
        <v>41</v>
      </c>
      <c r="G961" s="1" t="s">
        <v>37</v>
      </c>
      <c r="H961" s="8">
        <v>102</v>
      </c>
      <c r="I961" s="8" t="s">
        <v>44</v>
      </c>
      <c r="J961" s="8">
        <v>5</v>
      </c>
      <c r="K961" s="8">
        <v>2</v>
      </c>
      <c r="L961" s="8">
        <v>4</v>
      </c>
      <c r="M961" s="8">
        <v>4</v>
      </c>
      <c r="N961" s="8">
        <v>1</v>
      </c>
      <c r="O961" s="8">
        <v>5</v>
      </c>
      <c r="P961" s="8">
        <v>4</v>
      </c>
      <c r="Q961" s="8">
        <v>4</v>
      </c>
      <c r="R961" s="8">
        <v>4</v>
      </c>
      <c r="S961" s="1" t="s">
        <v>39</v>
      </c>
      <c r="T961" s="1">
        <f t="shared" ca="1" si="0"/>
        <v>24</v>
      </c>
      <c r="U961" s="1" t="str">
        <f t="shared" si="1"/>
        <v>Neutral</v>
      </c>
      <c r="V961" s="1" t="e">
        <f t="array" aca="1" ref="V961:W961" ca="1">xlookup(C961,'Dataset 2 (LOOKUP)'!$A$2:$A$135,'Dataset 2 (LOOKUP)'!$B$2:$C$135,"")</f>
        <v>#NAME?</v>
      </c>
      <c r="W961" s="1" t="e">
        <f ca="1"/>
        <v>#NAME?</v>
      </c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5.75" customHeight="1">
      <c r="A962" s="8">
        <v>1495</v>
      </c>
      <c r="B962" s="1" t="s">
        <v>33</v>
      </c>
      <c r="C962" s="9" t="s">
        <v>65</v>
      </c>
      <c r="D962" s="10">
        <v>36869</v>
      </c>
      <c r="E962" s="1" t="s">
        <v>35</v>
      </c>
      <c r="F962" s="1" t="s">
        <v>41</v>
      </c>
      <c r="G962" s="1" t="s">
        <v>41</v>
      </c>
      <c r="H962" s="8">
        <v>835</v>
      </c>
      <c r="I962" s="8" t="s">
        <v>38</v>
      </c>
      <c r="J962" s="8">
        <v>4</v>
      </c>
      <c r="K962" s="8">
        <v>4</v>
      </c>
      <c r="L962" s="8">
        <v>2</v>
      </c>
      <c r="M962" s="8">
        <v>3</v>
      </c>
      <c r="N962" s="8">
        <v>4</v>
      </c>
      <c r="O962" s="8">
        <v>2</v>
      </c>
      <c r="P962" s="8">
        <v>2</v>
      </c>
      <c r="Q962" s="8">
        <v>2</v>
      </c>
      <c r="R962" s="8">
        <v>2</v>
      </c>
      <c r="S962" s="1" t="s">
        <v>39</v>
      </c>
      <c r="T962" s="1">
        <f t="shared" ca="1" si="0"/>
        <v>23</v>
      </c>
      <c r="U962" s="1" t="str">
        <f t="shared" si="1"/>
        <v>Neutral</v>
      </c>
      <c r="V962" s="1" t="e">
        <f t="array" aca="1" ref="V962:W962" ca="1">xlookup(C962,'Dataset 2 (LOOKUP)'!$A$2:$A$135,'Dataset 2 (LOOKUP)'!$B$2:$C$135,"")</f>
        <v>#NAME?</v>
      </c>
      <c r="W962" s="1" t="e">
        <f ca="1"/>
        <v>#NAME?</v>
      </c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5.75" customHeight="1">
      <c r="A963" s="8">
        <v>2871</v>
      </c>
      <c r="B963" s="1" t="s">
        <v>42</v>
      </c>
      <c r="C963" s="9" t="s">
        <v>49</v>
      </c>
      <c r="D963" s="10">
        <v>38671</v>
      </c>
      <c r="E963" s="1" t="s">
        <v>35</v>
      </c>
      <c r="F963" s="1" t="s">
        <v>41</v>
      </c>
      <c r="G963" s="1" t="s">
        <v>37</v>
      </c>
      <c r="H963" s="8">
        <v>409</v>
      </c>
      <c r="I963" s="8" t="s">
        <v>38</v>
      </c>
      <c r="J963" s="8">
        <v>1</v>
      </c>
      <c r="K963" s="8">
        <v>1</v>
      </c>
      <c r="L963" s="8">
        <v>5</v>
      </c>
      <c r="M963" s="8">
        <v>5</v>
      </c>
      <c r="N963" s="8">
        <v>5</v>
      </c>
      <c r="O963" s="8">
        <v>5</v>
      </c>
      <c r="P963" s="8">
        <v>1</v>
      </c>
      <c r="Q963" s="8">
        <v>5</v>
      </c>
      <c r="R963" s="8">
        <v>5</v>
      </c>
      <c r="S963" s="1" t="s">
        <v>50</v>
      </c>
      <c r="T963" s="1">
        <f t="shared" ca="1" si="0"/>
        <v>18</v>
      </c>
      <c r="U963" s="1" t="str">
        <f t="shared" si="1"/>
        <v>Positive</v>
      </c>
      <c r="V963" s="1" t="e">
        <f t="array" aca="1" ref="V963:W963" ca="1">xlookup(C963,'Dataset 2 (LOOKUP)'!$A$2:$A$135,'Dataset 2 (LOOKUP)'!$B$2:$C$135,"")</f>
        <v>#NAME?</v>
      </c>
      <c r="W963" s="1" t="e">
        <f ca="1"/>
        <v>#NAME?</v>
      </c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5.75" customHeight="1">
      <c r="A964" s="8">
        <v>2931</v>
      </c>
      <c r="B964" s="1" t="s">
        <v>42</v>
      </c>
      <c r="C964" s="9" t="s">
        <v>49</v>
      </c>
      <c r="D964" s="10">
        <v>36364</v>
      </c>
      <c r="E964" s="1" t="s">
        <v>35</v>
      </c>
      <c r="F964" s="1" t="s">
        <v>36</v>
      </c>
      <c r="G964" s="1" t="s">
        <v>37</v>
      </c>
      <c r="H964" s="8">
        <v>859</v>
      </c>
      <c r="I964" s="8" t="s">
        <v>38</v>
      </c>
      <c r="J964" s="8">
        <v>1</v>
      </c>
      <c r="K964" s="8">
        <v>5</v>
      </c>
      <c r="L964" s="8">
        <v>4</v>
      </c>
      <c r="M964" s="8">
        <v>5</v>
      </c>
      <c r="N964" s="8">
        <v>5</v>
      </c>
      <c r="O964" s="8">
        <v>5</v>
      </c>
      <c r="P964" s="8">
        <v>4</v>
      </c>
      <c r="Q964" s="8">
        <v>5</v>
      </c>
      <c r="R964" s="8">
        <v>5</v>
      </c>
      <c r="S964" s="1" t="s">
        <v>39</v>
      </c>
      <c r="T964" s="1">
        <f t="shared" ca="1" si="0"/>
        <v>24</v>
      </c>
      <c r="U964" s="1" t="str">
        <f t="shared" si="1"/>
        <v>Neutral</v>
      </c>
      <c r="V964" s="1" t="e">
        <f t="array" aca="1" ref="V964:W964" ca="1">xlookup(C964,'Dataset 2 (LOOKUP)'!$A$2:$A$135,'Dataset 2 (LOOKUP)'!$B$2:$C$135,"")</f>
        <v>#NAME?</v>
      </c>
      <c r="W964" s="1" t="e">
        <f ca="1"/>
        <v>#NAME?</v>
      </c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5.75" customHeight="1">
      <c r="A965" s="8">
        <v>467</v>
      </c>
      <c r="B965" s="1" t="s">
        <v>33</v>
      </c>
      <c r="C965" s="9" t="s">
        <v>81</v>
      </c>
      <c r="D965" s="10">
        <v>28656</v>
      </c>
      <c r="E965" s="1" t="s">
        <v>35</v>
      </c>
      <c r="F965" s="1" t="s">
        <v>41</v>
      </c>
      <c r="G965" s="1" t="s">
        <v>41</v>
      </c>
      <c r="H965" s="8">
        <v>3730</v>
      </c>
      <c r="I965" s="8" t="s">
        <v>38</v>
      </c>
      <c r="J965" s="8">
        <v>5</v>
      </c>
      <c r="K965" s="8">
        <v>5</v>
      </c>
      <c r="L965" s="8">
        <v>4</v>
      </c>
      <c r="M965" s="8">
        <v>5</v>
      </c>
      <c r="N965" s="8">
        <v>5</v>
      </c>
      <c r="O965" s="8">
        <v>4</v>
      </c>
      <c r="P965" s="8">
        <v>4</v>
      </c>
      <c r="Q965" s="8">
        <v>4</v>
      </c>
      <c r="R965" s="8">
        <v>4</v>
      </c>
      <c r="S965" s="1" t="s">
        <v>50</v>
      </c>
      <c r="T965" s="1">
        <f t="shared" ca="1" si="0"/>
        <v>45</v>
      </c>
      <c r="U965" s="1" t="str">
        <f t="shared" si="1"/>
        <v>Positive</v>
      </c>
      <c r="V965" s="1" t="e">
        <f t="array" aca="1" ref="V965:W965" ca="1">xlookup(C965,'Dataset 2 (LOOKUP)'!$A$2:$A$135,'Dataset 2 (LOOKUP)'!$B$2:$C$135,"")</f>
        <v>#NAME?</v>
      </c>
      <c r="W965" s="1" t="e">
        <f ca="1"/>
        <v>#NAME?</v>
      </c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5.75" customHeight="1">
      <c r="A966" s="8">
        <v>2803</v>
      </c>
      <c r="B966" s="1" t="s">
        <v>42</v>
      </c>
      <c r="C966" s="9" t="s">
        <v>57</v>
      </c>
      <c r="D966" s="10">
        <v>38927</v>
      </c>
      <c r="E966" s="1" t="s">
        <v>35</v>
      </c>
      <c r="F966" s="1" t="s">
        <v>36</v>
      </c>
      <c r="G966" s="1" t="s">
        <v>37</v>
      </c>
      <c r="H966" s="8">
        <v>764</v>
      </c>
      <c r="I966" s="8" t="s">
        <v>38</v>
      </c>
      <c r="J966" s="8">
        <v>2</v>
      </c>
      <c r="K966" s="8">
        <v>2</v>
      </c>
      <c r="L966" s="8">
        <v>5</v>
      </c>
      <c r="M966" s="8">
        <v>1</v>
      </c>
      <c r="N966" s="8">
        <v>1</v>
      </c>
      <c r="O966" s="8">
        <v>1</v>
      </c>
      <c r="P966" s="8">
        <v>3</v>
      </c>
      <c r="Q966" s="8">
        <v>1</v>
      </c>
      <c r="R966" s="8">
        <v>3</v>
      </c>
      <c r="S966" s="1" t="s">
        <v>39</v>
      </c>
      <c r="T966" s="1">
        <f t="shared" ca="1" si="0"/>
        <v>17</v>
      </c>
      <c r="U966" s="1" t="str">
        <f t="shared" si="1"/>
        <v>Neutral</v>
      </c>
      <c r="V966" s="1" t="e">
        <f t="array" aca="1" ref="V966:W966" ca="1">xlookup(C966,'Dataset 2 (LOOKUP)'!$A$2:$A$135,'Dataset 2 (LOOKUP)'!$B$2:$C$135,"")</f>
        <v>#NAME?</v>
      </c>
      <c r="W966" s="1" t="e">
        <f ca="1"/>
        <v>#NAME?</v>
      </c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5.75" customHeight="1">
      <c r="A967" s="8">
        <v>1614</v>
      </c>
      <c r="B967" s="1" t="s">
        <v>42</v>
      </c>
      <c r="C967" s="9" t="s">
        <v>49</v>
      </c>
      <c r="D967" s="10">
        <v>37322</v>
      </c>
      <c r="E967" s="1" t="s">
        <v>55</v>
      </c>
      <c r="F967" s="1" t="s">
        <v>41</v>
      </c>
      <c r="G967" s="1" t="s">
        <v>37</v>
      </c>
      <c r="H967" s="8">
        <v>568</v>
      </c>
      <c r="I967" s="8" t="s">
        <v>38</v>
      </c>
      <c r="J967" s="8">
        <v>4</v>
      </c>
      <c r="K967" s="8">
        <v>1</v>
      </c>
      <c r="L967" s="8">
        <v>4</v>
      </c>
      <c r="M967" s="8">
        <v>5</v>
      </c>
      <c r="N967" s="8">
        <v>5</v>
      </c>
      <c r="O967" s="8">
        <v>5</v>
      </c>
      <c r="P967" s="8">
        <v>3</v>
      </c>
      <c r="Q967" s="8">
        <v>5</v>
      </c>
      <c r="R967" s="8">
        <v>4</v>
      </c>
      <c r="S967" s="1" t="s">
        <v>50</v>
      </c>
      <c r="T967" s="1">
        <f t="shared" ca="1" si="0"/>
        <v>21</v>
      </c>
      <c r="U967" s="1" t="str">
        <f t="shared" si="1"/>
        <v>Positive</v>
      </c>
      <c r="V967" s="1" t="e">
        <f t="array" aca="1" ref="V967:W967" ca="1">xlookup(C967,'Dataset 2 (LOOKUP)'!$A$2:$A$135,'Dataset 2 (LOOKUP)'!$B$2:$C$135,"")</f>
        <v>#NAME?</v>
      </c>
      <c r="W967" s="1" t="e">
        <f ca="1"/>
        <v>#NAME?</v>
      </c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5.75" customHeight="1">
      <c r="A968" s="8">
        <v>2295</v>
      </c>
      <c r="B968" s="1" t="s">
        <v>33</v>
      </c>
      <c r="C968" s="9" t="s">
        <v>79</v>
      </c>
      <c r="D968" s="10">
        <v>34068</v>
      </c>
      <c r="E968" s="1" t="s">
        <v>35</v>
      </c>
      <c r="F968" s="1" t="s">
        <v>41</v>
      </c>
      <c r="G968" s="1" t="s">
        <v>41</v>
      </c>
      <c r="H968" s="8">
        <v>690</v>
      </c>
      <c r="I968" s="8" t="s">
        <v>38</v>
      </c>
      <c r="J968" s="8">
        <v>1</v>
      </c>
      <c r="K968" s="8">
        <v>4</v>
      </c>
      <c r="L968" s="8">
        <v>4</v>
      </c>
      <c r="M968" s="8">
        <v>4</v>
      </c>
      <c r="N968" s="8">
        <v>5</v>
      </c>
      <c r="O968" s="8">
        <v>4</v>
      </c>
      <c r="P968" s="8">
        <v>4</v>
      </c>
      <c r="Q968" s="8">
        <v>4</v>
      </c>
      <c r="R968" s="8">
        <v>4</v>
      </c>
      <c r="S968" s="1" t="s">
        <v>50</v>
      </c>
      <c r="T968" s="1">
        <f t="shared" ca="1" si="0"/>
        <v>30</v>
      </c>
      <c r="U968" s="1" t="str">
        <f t="shared" si="1"/>
        <v>Positive</v>
      </c>
      <c r="V968" s="1" t="e">
        <f t="array" aca="1" ref="V968:W968" ca="1">xlookup(C968,'Dataset 2 (LOOKUP)'!$A$2:$A$135,'Dataset 2 (LOOKUP)'!$B$2:$C$135,"")</f>
        <v>#NAME?</v>
      </c>
      <c r="W968" s="1" t="e">
        <f ca="1"/>
        <v>#NAME?</v>
      </c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5.75" customHeight="1">
      <c r="A969" s="8">
        <v>100</v>
      </c>
      <c r="B969" s="1" t="s">
        <v>33</v>
      </c>
      <c r="C969" s="9" t="s">
        <v>69</v>
      </c>
      <c r="D969" s="10">
        <v>21637</v>
      </c>
      <c r="E969" s="1" t="s">
        <v>55</v>
      </c>
      <c r="F969" s="1" t="s">
        <v>41</v>
      </c>
      <c r="G969" s="1" t="s">
        <v>37</v>
      </c>
      <c r="H969" s="8">
        <v>562</v>
      </c>
      <c r="I969" s="8" t="s">
        <v>44</v>
      </c>
      <c r="J969" s="8">
        <v>0</v>
      </c>
      <c r="K969" s="8">
        <v>4</v>
      </c>
      <c r="L969" s="8">
        <v>4</v>
      </c>
      <c r="M969" s="8">
        <v>5</v>
      </c>
      <c r="N969" s="8">
        <v>5</v>
      </c>
      <c r="O969" s="8">
        <v>5</v>
      </c>
      <c r="P969" s="8">
        <v>5</v>
      </c>
      <c r="Q969" s="8">
        <v>5</v>
      </c>
      <c r="R969" s="8">
        <v>5</v>
      </c>
      <c r="S969" s="1" t="s">
        <v>50</v>
      </c>
      <c r="T969" s="1">
        <f t="shared" ca="1" si="0"/>
        <v>64</v>
      </c>
      <c r="U969" s="1" t="str">
        <f t="shared" si="1"/>
        <v>Positive</v>
      </c>
      <c r="V969" s="1" t="e">
        <f t="array" aca="1" ref="V969:W969" ca="1">xlookup(C969,'Dataset 2 (LOOKUP)'!$A$2:$A$135,'Dataset 2 (LOOKUP)'!$B$2:$C$135,"")</f>
        <v>#NAME?</v>
      </c>
      <c r="W969" s="1" t="e">
        <f ca="1"/>
        <v>#NAME?</v>
      </c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5.75" customHeight="1">
      <c r="A970" s="8">
        <v>656</v>
      </c>
      <c r="B970" s="1" t="s">
        <v>42</v>
      </c>
      <c r="C970" s="9" t="s">
        <v>83</v>
      </c>
      <c r="D970" s="10">
        <v>28982</v>
      </c>
      <c r="E970" s="1" t="s">
        <v>55</v>
      </c>
      <c r="F970" s="1" t="s">
        <v>41</v>
      </c>
      <c r="G970" s="1" t="s">
        <v>41</v>
      </c>
      <c r="H970" s="8">
        <v>312</v>
      </c>
      <c r="I970" s="8" t="s">
        <v>38</v>
      </c>
      <c r="J970" s="8">
        <v>4</v>
      </c>
      <c r="K970" s="8">
        <v>4</v>
      </c>
      <c r="L970" s="8">
        <v>3</v>
      </c>
      <c r="M970" s="8">
        <v>3</v>
      </c>
      <c r="N970" s="8">
        <v>3</v>
      </c>
      <c r="O970" s="8">
        <v>3</v>
      </c>
      <c r="P970" s="8">
        <v>5</v>
      </c>
      <c r="Q970" s="8">
        <v>3</v>
      </c>
      <c r="R970" s="8">
        <v>4</v>
      </c>
      <c r="S970" s="1" t="s">
        <v>56</v>
      </c>
      <c r="T970" s="1">
        <f t="shared" ca="1" si="0"/>
        <v>44</v>
      </c>
      <c r="U970" s="1" t="str">
        <f t="shared" si="1"/>
        <v>Negative</v>
      </c>
      <c r="V970" s="1" t="e">
        <f t="array" aca="1" ref="V970:W970" ca="1">xlookup(C970,'Dataset 2 (LOOKUP)'!$A$2:$A$135,'Dataset 2 (LOOKUP)'!$B$2:$C$135,"")</f>
        <v>#NAME?</v>
      </c>
      <c r="W970" s="1" t="e">
        <f ca="1"/>
        <v>#NAME?</v>
      </c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5.75" customHeight="1">
      <c r="A971" s="8">
        <v>192</v>
      </c>
      <c r="B971" s="1" t="s">
        <v>42</v>
      </c>
      <c r="C971" s="9" t="s">
        <v>57</v>
      </c>
      <c r="D971" s="10">
        <v>25412</v>
      </c>
      <c r="E971" s="1" t="s">
        <v>35</v>
      </c>
      <c r="F971" s="1" t="s">
        <v>41</v>
      </c>
      <c r="G971" s="1" t="s">
        <v>41</v>
      </c>
      <c r="H971" s="8">
        <v>2129</v>
      </c>
      <c r="I971" s="8" t="s">
        <v>44</v>
      </c>
      <c r="J971" s="8">
        <v>3</v>
      </c>
      <c r="K971" s="8">
        <v>2</v>
      </c>
      <c r="L971" s="8">
        <v>2</v>
      </c>
      <c r="M971" s="8">
        <v>4</v>
      </c>
      <c r="N971" s="8">
        <v>3</v>
      </c>
      <c r="O971" s="8">
        <v>5</v>
      </c>
      <c r="P971" s="8">
        <v>2</v>
      </c>
      <c r="Q971" s="8">
        <v>2</v>
      </c>
      <c r="R971" s="8">
        <v>2</v>
      </c>
      <c r="S971" s="1" t="s">
        <v>56</v>
      </c>
      <c r="T971" s="1">
        <f t="shared" ca="1" si="0"/>
        <v>54</v>
      </c>
      <c r="U971" s="1" t="str">
        <f t="shared" si="1"/>
        <v>Negative</v>
      </c>
      <c r="V971" s="1" t="e">
        <f t="array" aca="1" ref="V971:W971" ca="1">xlookup(C971,'Dataset 2 (LOOKUP)'!$A$2:$A$135,'Dataset 2 (LOOKUP)'!$B$2:$C$135,"")</f>
        <v>#NAME?</v>
      </c>
      <c r="W971" s="1" t="e">
        <f ca="1"/>
        <v>#NAME?</v>
      </c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5.75" customHeight="1">
      <c r="A972" s="8">
        <v>2537</v>
      </c>
      <c r="B972" s="1" t="s">
        <v>33</v>
      </c>
      <c r="C972" s="9" t="s">
        <v>34</v>
      </c>
      <c r="D972" s="10">
        <v>42594</v>
      </c>
      <c r="E972" s="1" t="s">
        <v>35</v>
      </c>
      <c r="F972" s="1" t="s">
        <v>41</v>
      </c>
      <c r="G972" s="1" t="s">
        <v>41</v>
      </c>
      <c r="H972" s="8">
        <v>181</v>
      </c>
      <c r="I972" s="8" t="s">
        <v>44</v>
      </c>
      <c r="J972" s="8">
        <v>0</v>
      </c>
      <c r="K972" s="8">
        <v>5</v>
      </c>
      <c r="L972" s="8">
        <v>4</v>
      </c>
      <c r="M972" s="8">
        <v>4</v>
      </c>
      <c r="N972" s="8">
        <v>3</v>
      </c>
      <c r="O972" s="8">
        <v>2</v>
      </c>
      <c r="P972" s="8">
        <v>4</v>
      </c>
      <c r="Q972" s="8">
        <v>4</v>
      </c>
      <c r="R972" s="8">
        <v>4</v>
      </c>
      <c r="S972" s="1" t="s">
        <v>50</v>
      </c>
      <c r="T972" s="1">
        <f t="shared" ca="1" si="0"/>
        <v>7</v>
      </c>
      <c r="U972" s="1" t="str">
        <f t="shared" si="1"/>
        <v>Positive</v>
      </c>
      <c r="V972" s="1" t="e">
        <f t="array" aca="1" ref="V972:W972" ca="1">xlookup(C972,'Dataset 2 (LOOKUP)'!$A$2:$A$135,'Dataset 2 (LOOKUP)'!$B$2:$C$135,"")</f>
        <v>#NAME?</v>
      </c>
      <c r="W972" s="1" t="e">
        <f ca="1"/>
        <v>#NAME?</v>
      </c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5.75" customHeight="1">
      <c r="A973" s="8">
        <v>2915</v>
      </c>
      <c r="B973" s="1" t="s">
        <v>33</v>
      </c>
      <c r="C973" s="9" t="s">
        <v>65</v>
      </c>
      <c r="D973" s="10">
        <v>25413</v>
      </c>
      <c r="E973" s="1" t="s">
        <v>35</v>
      </c>
      <c r="F973" s="1" t="s">
        <v>36</v>
      </c>
      <c r="G973" s="1" t="s">
        <v>48</v>
      </c>
      <c r="H973" s="8">
        <v>409</v>
      </c>
      <c r="I973" s="8" t="s">
        <v>38</v>
      </c>
      <c r="J973" s="8">
        <v>4</v>
      </c>
      <c r="K973" s="8">
        <v>1</v>
      </c>
      <c r="L973" s="8">
        <v>5</v>
      </c>
      <c r="M973" s="8">
        <v>4</v>
      </c>
      <c r="N973" s="8">
        <v>4</v>
      </c>
      <c r="O973" s="8">
        <v>4</v>
      </c>
      <c r="P973" s="8">
        <v>2</v>
      </c>
      <c r="Q973" s="8">
        <v>4</v>
      </c>
      <c r="R973" s="8">
        <v>1</v>
      </c>
      <c r="S973" s="1" t="s">
        <v>50</v>
      </c>
      <c r="T973" s="1">
        <f t="shared" ca="1" si="0"/>
        <v>54</v>
      </c>
      <c r="U973" s="1" t="str">
        <f t="shared" si="1"/>
        <v>Positive</v>
      </c>
      <c r="V973" s="1" t="e">
        <f t="array" aca="1" ref="V973:W973" ca="1">xlookup(C973,'Dataset 2 (LOOKUP)'!$A$2:$A$135,'Dataset 2 (LOOKUP)'!$B$2:$C$135,"")</f>
        <v>#NAME?</v>
      </c>
      <c r="W973" s="1" t="e">
        <f ca="1"/>
        <v>#NAME?</v>
      </c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5.75" customHeight="1">
      <c r="A974" s="8">
        <v>705</v>
      </c>
      <c r="B974" s="1" t="s">
        <v>33</v>
      </c>
      <c r="C974" s="9" t="s">
        <v>83</v>
      </c>
      <c r="D974" s="10">
        <v>17822</v>
      </c>
      <c r="E974" s="1" t="s">
        <v>35</v>
      </c>
      <c r="F974" s="1" t="s">
        <v>41</v>
      </c>
      <c r="G974" s="1" t="s">
        <v>41</v>
      </c>
      <c r="H974" s="8">
        <v>2950</v>
      </c>
      <c r="I974" s="8" t="s">
        <v>38</v>
      </c>
      <c r="J974" s="8">
        <v>1</v>
      </c>
      <c r="K974" s="8">
        <v>1</v>
      </c>
      <c r="L974" s="8">
        <v>5</v>
      </c>
      <c r="M974" s="8">
        <v>3</v>
      </c>
      <c r="N974" s="8">
        <v>2</v>
      </c>
      <c r="O974" s="8">
        <v>2</v>
      </c>
      <c r="P974" s="8">
        <v>5</v>
      </c>
      <c r="Q974" s="8">
        <v>5</v>
      </c>
      <c r="R974" s="8">
        <v>3</v>
      </c>
      <c r="S974" s="1" t="s">
        <v>56</v>
      </c>
      <c r="T974" s="1">
        <f t="shared" ca="1" si="0"/>
        <v>75</v>
      </c>
      <c r="U974" s="1" t="str">
        <f t="shared" si="1"/>
        <v>Negative</v>
      </c>
      <c r="V974" s="1" t="e">
        <f t="array" aca="1" ref="V974:W974" ca="1">xlookup(C974,'Dataset 2 (LOOKUP)'!$A$2:$A$135,'Dataset 2 (LOOKUP)'!$B$2:$C$135,"")</f>
        <v>#NAME?</v>
      </c>
      <c r="W974" s="1" t="e">
        <f ca="1"/>
        <v>#NAME?</v>
      </c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5.75" customHeight="1">
      <c r="A975" s="8">
        <v>461</v>
      </c>
      <c r="B975" s="1" t="s">
        <v>42</v>
      </c>
      <c r="C975" s="9" t="s">
        <v>92</v>
      </c>
      <c r="D975" s="10">
        <v>36751</v>
      </c>
      <c r="E975" s="1" t="s">
        <v>35</v>
      </c>
      <c r="F975" s="1" t="s">
        <v>41</v>
      </c>
      <c r="G975" s="1" t="s">
        <v>41</v>
      </c>
      <c r="H975" s="8">
        <v>2227</v>
      </c>
      <c r="I975" s="8" t="s">
        <v>38</v>
      </c>
      <c r="J975" s="8">
        <v>3</v>
      </c>
      <c r="K975" s="8">
        <v>4</v>
      </c>
      <c r="L975" s="8">
        <v>4</v>
      </c>
      <c r="M975" s="8">
        <v>5</v>
      </c>
      <c r="N975" s="8">
        <v>4</v>
      </c>
      <c r="O975" s="8">
        <v>5</v>
      </c>
      <c r="P975" s="8">
        <v>4</v>
      </c>
      <c r="Q975" s="8">
        <v>4</v>
      </c>
      <c r="R975" s="8">
        <v>4</v>
      </c>
      <c r="S975" s="1" t="s">
        <v>50</v>
      </c>
      <c r="T975" s="1">
        <f t="shared" ca="1" si="0"/>
        <v>23</v>
      </c>
      <c r="U975" s="1" t="str">
        <f t="shared" si="1"/>
        <v>Positive</v>
      </c>
      <c r="V975" s="1" t="e">
        <f t="array" aca="1" ref="V975:W975" ca="1">xlookup(C975,'Dataset 2 (LOOKUP)'!$A$2:$A$135,'Dataset 2 (LOOKUP)'!$B$2:$C$135,"")</f>
        <v>#NAME?</v>
      </c>
      <c r="W975" s="1" t="e">
        <f ca="1"/>
        <v>#NAME?</v>
      </c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5.75" customHeight="1">
      <c r="A976" s="8">
        <v>3053</v>
      </c>
      <c r="B976" s="1" t="s">
        <v>42</v>
      </c>
      <c r="C976" s="9" t="s">
        <v>90</v>
      </c>
      <c r="D976" s="10">
        <v>22775</v>
      </c>
      <c r="E976" s="1" t="s">
        <v>35</v>
      </c>
      <c r="F976" s="1" t="s">
        <v>41</v>
      </c>
      <c r="G976" s="1" t="s">
        <v>41</v>
      </c>
      <c r="H976" s="8">
        <v>3482</v>
      </c>
      <c r="I976" s="8" t="s">
        <v>38</v>
      </c>
      <c r="J976" s="8">
        <v>2</v>
      </c>
      <c r="K976" s="8">
        <v>3</v>
      </c>
      <c r="L976" s="8">
        <v>5</v>
      </c>
      <c r="M976" s="8">
        <v>5</v>
      </c>
      <c r="N976" s="8">
        <v>5</v>
      </c>
      <c r="O976" s="8">
        <v>4</v>
      </c>
      <c r="P976" s="8">
        <v>5</v>
      </c>
      <c r="Q976" s="8">
        <v>5</v>
      </c>
      <c r="R976" s="8">
        <v>5</v>
      </c>
      <c r="S976" s="1" t="s">
        <v>50</v>
      </c>
      <c r="T976" s="1">
        <f t="shared" ca="1" si="0"/>
        <v>61</v>
      </c>
      <c r="U976" s="1" t="str">
        <f t="shared" si="1"/>
        <v>Positive</v>
      </c>
      <c r="V976" s="1" t="e">
        <f t="array" aca="1" ref="V976:W976" ca="1">xlookup(C976,'Dataset 2 (LOOKUP)'!$A$2:$A$135,'Dataset 2 (LOOKUP)'!$B$2:$C$135,"")</f>
        <v>#NAME?</v>
      </c>
      <c r="W976" s="1" t="e">
        <f ca="1"/>
        <v>#NAME?</v>
      </c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5.75" customHeight="1">
      <c r="A977" s="8">
        <v>547</v>
      </c>
      <c r="B977" s="1" t="s">
        <v>42</v>
      </c>
      <c r="C977" s="9" t="s">
        <v>109</v>
      </c>
      <c r="D977" s="10">
        <v>28873</v>
      </c>
      <c r="E977" s="1" t="s">
        <v>35</v>
      </c>
      <c r="F977" s="1" t="s">
        <v>41</v>
      </c>
      <c r="G977" s="1" t="s">
        <v>41</v>
      </c>
      <c r="H977" s="8">
        <v>309</v>
      </c>
      <c r="I977" s="8" t="s">
        <v>38</v>
      </c>
      <c r="J977" s="8">
        <v>5</v>
      </c>
      <c r="K977" s="8">
        <v>5</v>
      </c>
      <c r="L977" s="8">
        <v>4</v>
      </c>
      <c r="M977" s="8">
        <v>5</v>
      </c>
      <c r="N977" s="8">
        <v>4</v>
      </c>
      <c r="O977" s="8">
        <v>3</v>
      </c>
      <c r="P977" s="8">
        <v>4</v>
      </c>
      <c r="Q977" s="8">
        <v>4</v>
      </c>
      <c r="R977" s="8">
        <v>4</v>
      </c>
      <c r="S977" s="1" t="s">
        <v>50</v>
      </c>
      <c r="T977" s="1">
        <f t="shared" ca="1" si="0"/>
        <v>45</v>
      </c>
      <c r="U977" s="1" t="str">
        <f t="shared" si="1"/>
        <v>Positive</v>
      </c>
      <c r="V977" s="1" t="e">
        <f t="array" aca="1" ref="V977:W977" ca="1">xlookup(C977,'Dataset 2 (LOOKUP)'!$A$2:$A$135,'Dataset 2 (LOOKUP)'!$B$2:$C$135,"")</f>
        <v>#NAME?</v>
      </c>
      <c r="W977" s="1" t="e">
        <f ca="1"/>
        <v>#NAME?</v>
      </c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5.75" customHeight="1">
      <c r="A978" s="8">
        <v>2401</v>
      </c>
      <c r="B978" s="1" t="s">
        <v>33</v>
      </c>
      <c r="C978" s="9" t="s">
        <v>75</v>
      </c>
      <c r="D978" s="10">
        <v>43169</v>
      </c>
      <c r="E978" s="1" t="s">
        <v>55</v>
      </c>
      <c r="F978" s="1" t="s">
        <v>41</v>
      </c>
      <c r="G978" s="1" t="s">
        <v>41</v>
      </c>
      <c r="H978" s="8">
        <v>767</v>
      </c>
      <c r="I978" s="8" t="s">
        <v>44</v>
      </c>
      <c r="J978" s="8">
        <v>1</v>
      </c>
      <c r="K978" s="8">
        <v>5</v>
      </c>
      <c r="L978" s="8">
        <v>5</v>
      </c>
      <c r="M978" s="8">
        <v>1</v>
      </c>
      <c r="N978" s="8">
        <v>1</v>
      </c>
      <c r="O978" s="8">
        <v>1</v>
      </c>
      <c r="P978" s="8">
        <v>5</v>
      </c>
      <c r="Q978" s="8">
        <v>1</v>
      </c>
      <c r="R978" s="8">
        <v>5</v>
      </c>
      <c r="S978" s="1" t="s">
        <v>39</v>
      </c>
      <c r="T978" s="1">
        <f t="shared" ca="1" si="0"/>
        <v>5</v>
      </c>
      <c r="U978" s="1" t="str">
        <f t="shared" si="1"/>
        <v>Neutral</v>
      </c>
      <c r="V978" s="1" t="e">
        <f t="array" aca="1" ref="V978:W978" ca="1">xlookup(C978,'Dataset 2 (LOOKUP)'!$A$2:$A$135,'Dataset 2 (LOOKUP)'!$B$2:$C$135,"")</f>
        <v>#NAME?</v>
      </c>
      <c r="W978" s="1" t="e">
        <f ca="1"/>
        <v>#NAME?</v>
      </c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5.75" customHeight="1">
      <c r="A979" s="8">
        <v>1540</v>
      </c>
      <c r="B979" s="1" t="s">
        <v>42</v>
      </c>
      <c r="C979" s="9" t="s">
        <v>57</v>
      </c>
      <c r="D979" s="10">
        <v>17180</v>
      </c>
      <c r="E979" s="1" t="s">
        <v>35</v>
      </c>
      <c r="F979" s="1" t="s">
        <v>41</v>
      </c>
      <c r="G979" s="1" t="s">
        <v>41</v>
      </c>
      <c r="H979" s="8">
        <v>3505</v>
      </c>
      <c r="I979" s="8" t="s">
        <v>44</v>
      </c>
      <c r="J979" s="8">
        <v>2</v>
      </c>
      <c r="K979" s="8">
        <v>3</v>
      </c>
      <c r="L979" s="8">
        <v>4</v>
      </c>
      <c r="M979" s="8">
        <v>4</v>
      </c>
      <c r="N979" s="8">
        <v>1</v>
      </c>
      <c r="O979" s="8">
        <v>3</v>
      </c>
      <c r="P979" s="8">
        <v>4</v>
      </c>
      <c r="Q979" s="8">
        <v>4</v>
      </c>
      <c r="R979" s="8">
        <v>4</v>
      </c>
      <c r="S979" s="1" t="s">
        <v>39</v>
      </c>
      <c r="T979" s="1">
        <f t="shared" ca="1" si="0"/>
        <v>77</v>
      </c>
      <c r="U979" s="1" t="str">
        <f t="shared" si="1"/>
        <v>Neutral</v>
      </c>
      <c r="V979" s="1" t="e">
        <f t="array" aca="1" ref="V979:W979" ca="1">xlookup(C979,'Dataset 2 (LOOKUP)'!$A$2:$A$135,'Dataset 2 (LOOKUP)'!$B$2:$C$135,"")</f>
        <v>#NAME?</v>
      </c>
      <c r="W979" s="1" t="e">
        <f ca="1"/>
        <v>#NAME?</v>
      </c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5.75" customHeight="1">
      <c r="A980" s="8">
        <v>1796</v>
      </c>
      <c r="B980" s="1" t="s">
        <v>33</v>
      </c>
      <c r="C980" s="9" t="s">
        <v>77</v>
      </c>
      <c r="D980" s="10">
        <v>21321</v>
      </c>
      <c r="E980" s="1" t="s">
        <v>55</v>
      </c>
      <c r="F980" s="1" t="s">
        <v>41</v>
      </c>
      <c r="G980" s="1" t="s">
        <v>37</v>
      </c>
      <c r="H980" s="8">
        <v>408</v>
      </c>
      <c r="I980" s="8" t="s">
        <v>44</v>
      </c>
      <c r="J980" s="8">
        <v>4</v>
      </c>
      <c r="K980" s="8">
        <v>5</v>
      </c>
      <c r="L980" s="8">
        <v>5</v>
      </c>
      <c r="M980" s="8">
        <v>1</v>
      </c>
      <c r="N980" s="8">
        <v>1</v>
      </c>
      <c r="O980" s="8">
        <v>1</v>
      </c>
      <c r="P980" s="8">
        <v>4</v>
      </c>
      <c r="Q980" s="8">
        <v>1</v>
      </c>
      <c r="R980" s="8">
        <v>4</v>
      </c>
      <c r="S980" s="1" t="s">
        <v>50</v>
      </c>
      <c r="T980" s="1">
        <f t="shared" ca="1" si="0"/>
        <v>65</v>
      </c>
      <c r="U980" s="1" t="str">
        <f t="shared" si="1"/>
        <v>Positive</v>
      </c>
      <c r="V980" s="1" t="e">
        <f t="array" aca="1" ref="V980:W980" ca="1">xlookup(C980,'Dataset 2 (LOOKUP)'!$A$2:$A$135,'Dataset 2 (LOOKUP)'!$B$2:$C$135,"")</f>
        <v>#NAME?</v>
      </c>
      <c r="W980" s="1" t="e">
        <f ca="1"/>
        <v>#NAME?</v>
      </c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5.75" customHeight="1">
      <c r="A981" s="8">
        <v>2213</v>
      </c>
      <c r="B981" s="1" t="s">
        <v>33</v>
      </c>
      <c r="C981" s="9" t="s">
        <v>66</v>
      </c>
      <c r="D981" s="10">
        <v>20142</v>
      </c>
      <c r="E981" s="1" t="s">
        <v>35</v>
      </c>
      <c r="F981" s="1" t="s">
        <v>36</v>
      </c>
      <c r="G981" s="1" t="s">
        <v>41</v>
      </c>
      <c r="H981" s="8">
        <v>859</v>
      </c>
      <c r="I981" s="8" t="s">
        <v>38</v>
      </c>
      <c r="J981" s="8">
        <v>1</v>
      </c>
      <c r="K981" s="8">
        <v>5</v>
      </c>
      <c r="L981" s="8">
        <v>4</v>
      </c>
      <c r="M981" s="8">
        <v>5</v>
      </c>
      <c r="N981" s="8">
        <v>5</v>
      </c>
      <c r="O981" s="8">
        <v>2</v>
      </c>
      <c r="P981" s="8">
        <v>4</v>
      </c>
      <c r="Q981" s="8">
        <v>4</v>
      </c>
      <c r="R981" s="8">
        <v>4</v>
      </c>
      <c r="S981" s="1" t="s">
        <v>39</v>
      </c>
      <c r="T981" s="1">
        <f t="shared" ca="1" si="0"/>
        <v>68</v>
      </c>
      <c r="U981" s="1" t="str">
        <f t="shared" si="1"/>
        <v>Neutral</v>
      </c>
      <c r="V981" s="1" t="e">
        <f t="array" aca="1" ref="V981:W981" ca="1">xlookup(C981,'Dataset 2 (LOOKUP)'!$A$2:$A$135,'Dataset 2 (LOOKUP)'!$B$2:$C$135,"")</f>
        <v>#NAME?</v>
      </c>
      <c r="W981" s="1" t="e">
        <f ca="1"/>
        <v>#NAME?</v>
      </c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5.75" customHeight="1">
      <c r="A982" s="8">
        <v>1081</v>
      </c>
      <c r="B982" s="1" t="s">
        <v>42</v>
      </c>
      <c r="C982" s="9" t="s">
        <v>90</v>
      </c>
      <c r="D982" s="10">
        <v>22243</v>
      </c>
      <c r="E982" s="1" t="s">
        <v>35</v>
      </c>
      <c r="F982" s="1" t="s">
        <v>36</v>
      </c>
      <c r="G982" s="1" t="s">
        <v>37</v>
      </c>
      <c r="H982" s="8">
        <v>164</v>
      </c>
      <c r="I982" s="8" t="s">
        <v>38</v>
      </c>
      <c r="J982" s="8">
        <v>4</v>
      </c>
      <c r="K982" s="8">
        <v>3</v>
      </c>
      <c r="L982" s="8">
        <v>1</v>
      </c>
      <c r="M982" s="8">
        <v>4</v>
      </c>
      <c r="N982" s="8">
        <v>4</v>
      </c>
      <c r="O982" s="8">
        <v>4</v>
      </c>
      <c r="P982" s="8">
        <v>4</v>
      </c>
      <c r="Q982" s="8">
        <v>4</v>
      </c>
      <c r="R982" s="8">
        <v>4</v>
      </c>
      <c r="S982" s="1" t="s">
        <v>39</v>
      </c>
      <c r="T982" s="1">
        <f t="shared" ca="1" si="0"/>
        <v>63</v>
      </c>
      <c r="U982" s="1" t="str">
        <f t="shared" si="1"/>
        <v>Neutral</v>
      </c>
      <c r="V982" s="1" t="e">
        <f t="array" aca="1" ref="V982:W982" ca="1">xlookup(C982,'Dataset 2 (LOOKUP)'!$A$2:$A$135,'Dataset 2 (LOOKUP)'!$B$2:$C$135,"")</f>
        <v>#NAME?</v>
      </c>
      <c r="W982" s="1" t="e">
        <f ca="1"/>
        <v>#NAME?</v>
      </c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5.75" customHeight="1">
      <c r="A983" s="8">
        <v>293</v>
      </c>
      <c r="B983" s="1" t="s">
        <v>42</v>
      </c>
      <c r="C983" s="9" t="s">
        <v>49</v>
      </c>
      <c r="D983" s="10">
        <v>26596</v>
      </c>
      <c r="E983" s="1" t="s">
        <v>35</v>
      </c>
      <c r="F983" s="1" t="s">
        <v>41</v>
      </c>
      <c r="G983" s="1" t="s">
        <v>41</v>
      </c>
      <c r="H983" s="8">
        <v>1517</v>
      </c>
      <c r="I983" s="8" t="s">
        <v>44</v>
      </c>
      <c r="J983" s="8">
        <v>4</v>
      </c>
      <c r="K983" s="8">
        <v>1</v>
      </c>
      <c r="L983" s="8">
        <v>2</v>
      </c>
      <c r="M983" s="8">
        <v>3</v>
      </c>
      <c r="N983" s="8">
        <v>2</v>
      </c>
      <c r="O983" s="8">
        <v>5</v>
      </c>
      <c r="P983" s="8">
        <v>2</v>
      </c>
      <c r="Q983" s="8">
        <v>2</v>
      </c>
      <c r="R983" s="8">
        <v>2</v>
      </c>
      <c r="S983" s="1" t="s">
        <v>56</v>
      </c>
      <c r="T983" s="1">
        <f t="shared" ca="1" si="0"/>
        <v>51</v>
      </c>
      <c r="U983" s="1" t="str">
        <f t="shared" si="1"/>
        <v>Negative</v>
      </c>
      <c r="V983" s="1" t="e">
        <f t="array" aca="1" ref="V983:W983" ca="1">xlookup(C983,'Dataset 2 (LOOKUP)'!$A$2:$A$135,'Dataset 2 (LOOKUP)'!$B$2:$C$135,"")</f>
        <v>#NAME?</v>
      </c>
      <c r="W983" s="1" t="e">
        <f ca="1"/>
        <v>#NAME?</v>
      </c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5.75" customHeight="1">
      <c r="A984" s="8">
        <v>2260</v>
      </c>
      <c r="B984" s="1" t="s">
        <v>33</v>
      </c>
      <c r="C984" s="9" t="s">
        <v>59</v>
      </c>
      <c r="D984" s="10">
        <v>36947</v>
      </c>
      <c r="E984" s="1" t="s">
        <v>35</v>
      </c>
      <c r="F984" s="1" t="s">
        <v>41</v>
      </c>
      <c r="G984" s="1" t="s">
        <v>41</v>
      </c>
      <c r="H984" s="8">
        <v>1825</v>
      </c>
      <c r="I984" s="8" t="s">
        <v>44</v>
      </c>
      <c r="J984" s="8">
        <v>3</v>
      </c>
      <c r="K984" s="8">
        <v>5</v>
      </c>
      <c r="L984" s="8">
        <v>5</v>
      </c>
      <c r="M984" s="8">
        <v>5</v>
      </c>
      <c r="N984" s="8">
        <v>3</v>
      </c>
      <c r="O984" s="8">
        <v>4</v>
      </c>
      <c r="P984" s="8">
        <v>5</v>
      </c>
      <c r="Q984" s="8">
        <v>5</v>
      </c>
      <c r="R984" s="8">
        <v>5</v>
      </c>
      <c r="S984" s="1" t="s">
        <v>50</v>
      </c>
      <c r="T984" s="1">
        <f t="shared" ca="1" si="0"/>
        <v>22</v>
      </c>
      <c r="U984" s="1" t="str">
        <f t="shared" si="1"/>
        <v>Positive</v>
      </c>
      <c r="V984" s="1" t="e">
        <f t="array" aca="1" ref="V984:W984" ca="1">xlookup(C984,'Dataset 2 (LOOKUP)'!$A$2:$A$135,'Dataset 2 (LOOKUP)'!$B$2:$C$135,"")</f>
        <v>#NAME?</v>
      </c>
      <c r="W984" s="1" t="e">
        <f ca="1"/>
        <v>#NAME?</v>
      </c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5.75" customHeight="1">
      <c r="A985" s="8">
        <v>1268</v>
      </c>
      <c r="B985" s="1" t="s">
        <v>33</v>
      </c>
      <c r="C985" s="9" t="s">
        <v>88</v>
      </c>
      <c r="D985" s="10">
        <v>34831</v>
      </c>
      <c r="E985" s="1" t="s">
        <v>35</v>
      </c>
      <c r="F985" s="1" t="s">
        <v>36</v>
      </c>
      <c r="G985" s="1" t="s">
        <v>37</v>
      </c>
      <c r="H985" s="8">
        <v>396</v>
      </c>
      <c r="I985" s="8" t="s">
        <v>38</v>
      </c>
      <c r="J985" s="8">
        <v>2</v>
      </c>
      <c r="K985" s="8">
        <v>2</v>
      </c>
      <c r="L985" s="8">
        <v>5</v>
      </c>
      <c r="M985" s="8">
        <v>3</v>
      </c>
      <c r="N985" s="8">
        <v>1</v>
      </c>
      <c r="O985" s="8">
        <v>1</v>
      </c>
      <c r="P985" s="8">
        <v>5</v>
      </c>
      <c r="Q985" s="8">
        <v>5</v>
      </c>
      <c r="R985" s="8">
        <v>5</v>
      </c>
      <c r="S985" s="1" t="s">
        <v>39</v>
      </c>
      <c r="T985" s="1">
        <f t="shared" ca="1" si="0"/>
        <v>28</v>
      </c>
      <c r="U985" s="1" t="str">
        <f t="shared" si="1"/>
        <v>Neutral</v>
      </c>
      <c r="V985" s="1" t="e">
        <f t="array" aca="1" ref="V985:W985" ca="1">xlookup(C985,'Dataset 2 (LOOKUP)'!$A$2:$A$135,'Dataset 2 (LOOKUP)'!$B$2:$C$135,"")</f>
        <v>#NAME?</v>
      </c>
      <c r="W985" s="1" t="e">
        <f ca="1"/>
        <v>#NAME?</v>
      </c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5.75" customHeight="1">
      <c r="A986" s="8">
        <v>2375</v>
      </c>
      <c r="B986" s="1" t="s">
        <v>33</v>
      </c>
      <c r="C986" s="9" t="s">
        <v>46</v>
      </c>
      <c r="D986" s="10">
        <v>34027</v>
      </c>
      <c r="E986" s="1" t="s">
        <v>55</v>
      </c>
      <c r="F986" s="1" t="s">
        <v>41</v>
      </c>
      <c r="G986" s="1" t="s">
        <v>37</v>
      </c>
      <c r="H986" s="8">
        <v>604</v>
      </c>
      <c r="I986" s="8" t="s">
        <v>38</v>
      </c>
      <c r="J986" s="8">
        <v>3</v>
      </c>
      <c r="K986" s="8">
        <v>4</v>
      </c>
      <c r="L986" s="8">
        <v>1</v>
      </c>
      <c r="M986" s="8">
        <v>2</v>
      </c>
      <c r="N986" s="8">
        <v>2</v>
      </c>
      <c r="O986" s="8">
        <v>2</v>
      </c>
      <c r="P986" s="8">
        <v>3</v>
      </c>
      <c r="Q986" s="8">
        <v>2</v>
      </c>
      <c r="R986" s="8">
        <v>3</v>
      </c>
      <c r="S986" s="1" t="s">
        <v>39</v>
      </c>
      <c r="T986" s="1">
        <f t="shared" ca="1" si="0"/>
        <v>30</v>
      </c>
      <c r="U986" s="1" t="str">
        <f t="shared" si="1"/>
        <v>Neutral</v>
      </c>
      <c r="V986" s="1" t="e">
        <f t="array" aca="1" ref="V986:W986" ca="1">xlookup(C986,'Dataset 2 (LOOKUP)'!$A$2:$A$135,'Dataset 2 (LOOKUP)'!$B$2:$C$135,"")</f>
        <v>#NAME?</v>
      </c>
      <c r="W986" s="1" t="e">
        <f ca="1"/>
        <v>#NAME?</v>
      </c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5.75" customHeight="1">
      <c r="A987" s="8">
        <v>919</v>
      </c>
      <c r="B987" s="1" t="s">
        <v>42</v>
      </c>
      <c r="C987" s="9" t="s">
        <v>74</v>
      </c>
      <c r="D987" s="10">
        <v>34775</v>
      </c>
      <c r="E987" s="1" t="s">
        <v>55</v>
      </c>
      <c r="F987" s="1" t="s">
        <v>41</v>
      </c>
      <c r="G987" s="1" t="s">
        <v>41</v>
      </c>
      <c r="H987" s="8">
        <v>89</v>
      </c>
      <c r="I987" s="8" t="s">
        <v>38</v>
      </c>
      <c r="J987" s="8">
        <v>1</v>
      </c>
      <c r="K987" s="8">
        <v>3</v>
      </c>
      <c r="L987" s="8">
        <v>1</v>
      </c>
      <c r="M987" s="8">
        <v>2</v>
      </c>
      <c r="N987" s="8">
        <v>2</v>
      </c>
      <c r="O987" s="8">
        <v>2</v>
      </c>
      <c r="P987" s="8">
        <v>3</v>
      </c>
      <c r="Q987" s="8">
        <v>2</v>
      </c>
      <c r="R987" s="8">
        <v>4</v>
      </c>
      <c r="S987" s="1" t="s">
        <v>56</v>
      </c>
      <c r="T987" s="1">
        <f t="shared" ca="1" si="0"/>
        <v>28</v>
      </c>
      <c r="U987" s="1" t="str">
        <f t="shared" si="1"/>
        <v>Negative</v>
      </c>
      <c r="V987" s="1" t="e">
        <f t="array" aca="1" ref="V987:W987" ca="1">xlookup(C987,'Dataset 2 (LOOKUP)'!$A$2:$A$135,'Dataset 2 (LOOKUP)'!$B$2:$C$135,"")</f>
        <v>#NAME?</v>
      </c>
      <c r="W987" s="1" t="e">
        <f ca="1"/>
        <v>#NAME?</v>
      </c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5.75" customHeight="1">
      <c r="A988" s="8">
        <v>2072</v>
      </c>
      <c r="B988" s="1" t="s">
        <v>42</v>
      </c>
      <c r="C988" s="9" t="s">
        <v>121</v>
      </c>
      <c r="D988" s="10">
        <v>27934</v>
      </c>
      <c r="E988" s="1" t="s">
        <v>35</v>
      </c>
      <c r="F988" s="1" t="s">
        <v>41</v>
      </c>
      <c r="G988" s="1" t="s">
        <v>41</v>
      </c>
      <c r="H988" s="8">
        <v>2450</v>
      </c>
      <c r="I988" s="8" t="s">
        <v>44</v>
      </c>
      <c r="J988" s="8">
        <v>3</v>
      </c>
      <c r="K988" s="8">
        <v>2</v>
      </c>
      <c r="L988" s="8">
        <v>3</v>
      </c>
      <c r="M988" s="8">
        <v>2</v>
      </c>
      <c r="N988" s="8">
        <v>4</v>
      </c>
      <c r="O988" s="8">
        <v>4</v>
      </c>
      <c r="P988" s="8">
        <v>3</v>
      </c>
      <c r="Q988" s="8">
        <v>3</v>
      </c>
      <c r="R988" s="8">
        <v>3</v>
      </c>
      <c r="S988" s="1" t="s">
        <v>39</v>
      </c>
      <c r="T988" s="1">
        <f t="shared" ca="1" si="0"/>
        <v>47</v>
      </c>
      <c r="U988" s="1" t="str">
        <f t="shared" si="1"/>
        <v>Neutral</v>
      </c>
      <c r="V988" s="1" t="e">
        <f t="array" aca="1" ref="V988:W988" ca="1">xlookup(C988,'Dataset 2 (LOOKUP)'!$A$2:$A$135,'Dataset 2 (LOOKUP)'!$B$2:$C$135,"")</f>
        <v>#NAME?</v>
      </c>
      <c r="W988" s="1" t="e">
        <f ca="1"/>
        <v>#NAME?</v>
      </c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5.75" customHeight="1">
      <c r="A989" s="8">
        <v>480</v>
      </c>
      <c r="B989" s="1" t="s">
        <v>33</v>
      </c>
      <c r="C989" s="9" t="s">
        <v>34</v>
      </c>
      <c r="D989" s="10">
        <v>35758</v>
      </c>
      <c r="E989" s="1" t="s">
        <v>55</v>
      </c>
      <c r="F989" s="1" t="s">
        <v>41</v>
      </c>
      <c r="G989" s="1" t="s">
        <v>41</v>
      </c>
      <c r="H989" s="8">
        <v>164</v>
      </c>
      <c r="I989" s="8" t="s">
        <v>38</v>
      </c>
      <c r="J989" s="8">
        <v>4</v>
      </c>
      <c r="K989" s="8">
        <v>3</v>
      </c>
      <c r="L989" s="8">
        <v>4</v>
      </c>
      <c r="M989" s="8">
        <v>1</v>
      </c>
      <c r="N989" s="8">
        <v>1</v>
      </c>
      <c r="O989" s="8">
        <v>1</v>
      </c>
      <c r="P989" s="8">
        <v>4</v>
      </c>
      <c r="Q989" s="8">
        <v>1</v>
      </c>
      <c r="R989" s="8">
        <v>5</v>
      </c>
      <c r="S989" s="1" t="s">
        <v>50</v>
      </c>
      <c r="T989" s="1">
        <f t="shared" ca="1" si="0"/>
        <v>26</v>
      </c>
      <c r="U989" s="1" t="str">
        <f t="shared" si="1"/>
        <v>Positive</v>
      </c>
      <c r="V989" s="1" t="e">
        <f t="array" aca="1" ref="V989:W989" ca="1">xlookup(C989,'Dataset 2 (LOOKUP)'!$A$2:$A$135,'Dataset 2 (LOOKUP)'!$B$2:$C$135,"")</f>
        <v>#NAME?</v>
      </c>
      <c r="W989" s="1" t="e">
        <f ca="1"/>
        <v>#NAME?</v>
      </c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5.75" customHeight="1">
      <c r="A990" s="8">
        <v>2236</v>
      </c>
      <c r="B990" s="1" t="s">
        <v>42</v>
      </c>
      <c r="C990" s="9" t="s">
        <v>76</v>
      </c>
      <c r="D990" s="10">
        <v>20561</v>
      </c>
      <c r="E990" s="1" t="s">
        <v>35</v>
      </c>
      <c r="F990" s="1" t="s">
        <v>36</v>
      </c>
      <c r="G990" s="1" t="s">
        <v>37</v>
      </c>
      <c r="H990" s="8">
        <v>642</v>
      </c>
      <c r="I990" s="8" t="s">
        <v>38</v>
      </c>
      <c r="J990" s="8">
        <v>0</v>
      </c>
      <c r="K990" s="8">
        <v>4</v>
      </c>
      <c r="L990" s="8">
        <v>3</v>
      </c>
      <c r="M990" s="8">
        <v>4</v>
      </c>
      <c r="N990" s="8">
        <v>4</v>
      </c>
      <c r="O990" s="8">
        <v>4</v>
      </c>
      <c r="P990" s="8">
        <v>5</v>
      </c>
      <c r="Q990" s="8">
        <v>4</v>
      </c>
      <c r="R990" s="8">
        <v>5</v>
      </c>
      <c r="S990" s="1" t="s">
        <v>39</v>
      </c>
      <c r="T990" s="1">
        <f t="shared" ca="1" si="0"/>
        <v>67</v>
      </c>
      <c r="U990" s="1" t="str">
        <f t="shared" si="1"/>
        <v>Neutral</v>
      </c>
      <c r="V990" s="1" t="e">
        <f t="array" aca="1" ref="V990:W990" ca="1">xlookup(C990,'Dataset 2 (LOOKUP)'!$A$2:$A$135,'Dataset 2 (LOOKUP)'!$B$2:$C$135,"")</f>
        <v>#NAME?</v>
      </c>
      <c r="W990" s="1" t="e">
        <f ca="1"/>
        <v>#NAME?</v>
      </c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5.75" customHeight="1">
      <c r="A991" s="8">
        <v>3023</v>
      </c>
      <c r="B991" s="1" t="s">
        <v>42</v>
      </c>
      <c r="C991" s="9" t="s">
        <v>59</v>
      </c>
      <c r="D991" s="10">
        <v>35162</v>
      </c>
      <c r="E991" s="1" t="s">
        <v>35</v>
      </c>
      <c r="F991" s="1" t="s">
        <v>36</v>
      </c>
      <c r="G991" s="1" t="s">
        <v>37</v>
      </c>
      <c r="H991" s="8">
        <v>922</v>
      </c>
      <c r="I991" s="8" t="s">
        <v>38</v>
      </c>
      <c r="J991" s="8">
        <v>2</v>
      </c>
      <c r="K991" s="8">
        <v>5</v>
      </c>
      <c r="L991" s="8">
        <v>4</v>
      </c>
      <c r="M991" s="8">
        <v>3</v>
      </c>
      <c r="N991" s="8">
        <v>3</v>
      </c>
      <c r="O991" s="8">
        <v>3</v>
      </c>
      <c r="P991" s="8">
        <v>4</v>
      </c>
      <c r="Q991" s="8">
        <v>3</v>
      </c>
      <c r="R991" s="8">
        <v>5</v>
      </c>
      <c r="S991" s="1" t="s">
        <v>39</v>
      </c>
      <c r="T991" s="1">
        <f t="shared" ca="1" si="0"/>
        <v>27</v>
      </c>
      <c r="U991" s="1" t="str">
        <f t="shared" si="1"/>
        <v>Neutral</v>
      </c>
      <c r="V991" s="1" t="e">
        <f t="array" aca="1" ref="V991:W991" ca="1">xlookup(C991,'Dataset 2 (LOOKUP)'!$A$2:$A$135,'Dataset 2 (LOOKUP)'!$B$2:$C$135,"")</f>
        <v>#NAME?</v>
      </c>
      <c r="W991" s="1" t="e">
        <f ca="1"/>
        <v>#NAME?</v>
      </c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5.75" customHeight="1">
      <c r="A992" s="8">
        <v>2363</v>
      </c>
      <c r="B992" s="1" t="s">
        <v>42</v>
      </c>
      <c r="C992" s="9" t="s">
        <v>83</v>
      </c>
      <c r="D992" s="10">
        <v>24981</v>
      </c>
      <c r="E992" s="1" t="s">
        <v>35</v>
      </c>
      <c r="F992" s="1" t="s">
        <v>41</v>
      </c>
      <c r="G992" s="1" t="s">
        <v>41</v>
      </c>
      <c r="H992" s="8">
        <v>3043</v>
      </c>
      <c r="I992" s="8" t="s">
        <v>44</v>
      </c>
      <c r="J992" s="8">
        <v>3</v>
      </c>
      <c r="K992" s="8">
        <v>5</v>
      </c>
      <c r="L992" s="8">
        <v>4</v>
      </c>
      <c r="M992" s="8">
        <v>5</v>
      </c>
      <c r="N992" s="8">
        <v>5</v>
      </c>
      <c r="O992" s="8">
        <v>5</v>
      </c>
      <c r="P992" s="8">
        <v>4</v>
      </c>
      <c r="Q992" s="8">
        <v>4</v>
      </c>
      <c r="R992" s="8">
        <v>4</v>
      </c>
      <c r="S992" s="1" t="s">
        <v>50</v>
      </c>
      <c r="T992" s="1">
        <f t="shared" ca="1" si="0"/>
        <v>55</v>
      </c>
      <c r="U992" s="1" t="str">
        <f t="shared" si="1"/>
        <v>Positive</v>
      </c>
      <c r="V992" s="1" t="e">
        <f t="array" aca="1" ref="V992:W992" ca="1">xlookup(C992,'Dataset 2 (LOOKUP)'!$A$2:$A$135,'Dataset 2 (LOOKUP)'!$B$2:$C$135,"")</f>
        <v>#NAME?</v>
      </c>
      <c r="W992" s="1" t="e">
        <f ca="1"/>
        <v>#NAME?</v>
      </c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5.75" customHeight="1">
      <c r="A993" s="8">
        <v>2898</v>
      </c>
      <c r="B993" s="1" t="s">
        <v>33</v>
      </c>
      <c r="C993" s="9" t="s">
        <v>49</v>
      </c>
      <c r="D993" s="10">
        <v>40006</v>
      </c>
      <c r="E993" s="1" t="s">
        <v>35</v>
      </c>
      <c r="F993" s="1" t="s">
        <v>36</v>
      </c>
      <c r="G993" s="1" t="s">
        <v>37</v>
      </c>
      <c r="H993" s="8">
        <v>409</v>
      </c>
      <c r="I993" s="8" t="s">
        <v>44</v>
      </c>
      <c r="J993" s="8">
        <v>3</v>
      </c>
      <c r="K993" s="8">
        <v>5</v>
      </c>
      <c r="L993" s="8">
        <v>3</v>
      </c>
      <c r="M993" s="8">
        <v>5</v>
      </c>
      <c r="N993" s="8">
        <v>4</v>
      </c>
      <c r="O993" s="8">
        <v>3</v>
      </c>
      <c r="P993" s="8">
        <v>3</v>
      </c>
      <c r="Q993" s="8">
        <v>3</v>
      </c>
      <c r="R993" s="8">
        <v>5</v>
      </c>
      <c r="S993" s="1" t="s">
        <v>39</v>
      </c>
      <c r="T993" s="1">
        <f t="shared" ca="1" si="0"/>
        <v>14</v>
      </c>
      <c r="U993" s="1" t="str">
        <f t="shared" si="1"/>
        <v>Neutral</v>
      </c>
      <c r="V993" s="1" t="e">
        <f t="array" aca="1" ref="V993:W993" ca="1">xlookup(C993,'Dataset 2 (LOOKUP)'!$A$2:$A$135,'Dataset 2 (LOOKUP)'!$B$2:$C$135,"")</f>
        <v>#NAME?</v>
      </c>
      <c r="W993" s="1" t="e">
        <f ca="1"/>
        <v>#NAME?</v>
      </c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5.75" customHeight="1">
      <c r="A994" s="8">
        <v>1355</v>
      </c>
      <c r="B994" s="1" t="s">
        <v>33</v>
      </c>
      <c r="C994" s="9" t="s">
        <v>0</v>
      </c>
      <c r="D994" s="10">
        <v>23244</v>
      </c>
      <c r="E994" s="1" t="s">
        <v>35</v>
      </c>
      <c r="F994" s="1" t="s">
        <v>41</v>
      </c>
      <c r="G994" s="1" t="s">
        <v>41</v>
      </c>
      <c r="H994" s="8">
        <v>2805</v>
      </c>
      <c r="I994" s="8" t="s">
        <v>38</v>
      </c>
      <c r="J994" s="8">
        <v>4</v>
      </c>
      <c r="K994" s="8">
        <v>1</v>
      </c>
      <c r="L994" s="8">
        <v>4</v>
      </c>
      <c r="M994" s="8">
        <v>3</v>
      </c>
      <c r="N994" s="8">
        <v>3</v>
      </c>
      <c r="O994" s="8">
        <v>2</v>
      </c>
      <c r="P994" s="8">
        <v>4</v>
      </c>
      <c r="Q994" s="8">
        <v>4</v>
      </c>
      <c r="R994" s="8">
        <v>4</v>
      </c>
      <c r="S994" s="1" t="s">
        <v>39</v>
      </c>
      <c r="T994" s="1">
        <f t="shared" ca="1" si="0"/>
        <v>60</v>
      </c>
      <c r="U994" s="1" t="str">
        <f t="shared" si="1"/>
        <v>Neutral</v>
      </c>
      <c r="V994" s="1" t="e">
        <f t="array" aca="1" ref="V994:W994" ca="1">xlookup(C994,'Dataset 2 (LOOKUP)'!$A$2:$A$135,'Dataset 2 (LOOKUP)'!$B$2:$C$135,"")</f>
        <v>#NAME?</v>
      </c>
      <c r="W994" s="1" t="e">
        <f ca="1"/>
        <v>#NAME?</v>
      </c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5.75" customHeight="1">
      <c r="A995" s="8">
        <v>2431</v>
      </c>
      <c r="B995" s="1" t="s">
        <v>33</v>
      </c>
      <c r="C995" s="9" t="s">
        <v>57</v>
      </c>
      <c r="D995" s="10">
        <v>40475</v>
      </c>
      <c r="E995" s="1" t="s">
        <v>35</v>
      </c>
      <c r="F995" s="1" t="s">
        <v>36</v>
      </c>
      <c r="G995" s="1" t="s">
        <v>37</v>
      </c>
      <c r="H995" s="8">
        <v>604</v>
      </c>
      <c r="I995" s="8" t="s">
        <v>38</v>
      </c>
      <c r="J995" s="8">
        <v>2</v>
      </c>
      <c r="K995" s="8">
        <v>3</v>
      </c>
      <c r="L995" s="8">
        <v>1</v>
      </c>
      <c r="M995" s="8">
        <v>5</v>
      </c>
      <c r="N995" s="8">
        <v>3</v>
      </c>
      <c r="O995" s="8">
        <v>4</v>
      </c>
      <c r="P995" s="8">
        <v>1</v>
      </c>
      <c r="Q995" s="8">
        <v>1</v>
      </c>
      <c r="R995" s="8">
        <v>1</v>
      </c>
      <c r="S995" s="1" t="s">
        <v>39</v>
      </c>
      <c r="T995" s="1">
        <f t="shared" ca="1" si="0"/>
        <v>13</v>
      </c>
      <c r="U995" s="1" t="str">
        <f t="shared" si="1"/>
        <v>Neutral</v>
      </c>
      <c r="V995" s="1" t="e">
        <f t="array" aca="1" ref="V995:W995" ca="1">xlookup(C995,'Dataset 2 (LOOKUP)'!$A$2:$A$135,'Dataset 2 (LOOKUP)'!$B$2:$C$135,"")</f>
        <v>#NAME?</v>
      </c>
      <c r="W995" s="1" t="e">
        <f ca="1"/>
        <v>#NAME?</v>
      </c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5.75" customHeight="1">
      <c r="A996" s="8">
        <v>153</v>
      </c>
      <c r="B996" s="1" t="s">
        <v>33</v>
      </c>
      <c r="C996" s="9" t="s">
        <v>49</v>
      </c>
      <c r="D996" s="10">
        <v>32608</v>
      </c>
      <c r="E996" s="1" t="s">
        <v>35</v>
      </c>
      <c r="F996" s="1" t="s">
        <v>41</v>
      </c>
      <c r="G996" s="1" t="s">
        <v>41</v>
      </c>
      <c r="H996" s="8">
        <v>227</v>
      </c>
      <c r="I996" s="8" t="s">
        <v>38</v>
      </c>
      <c r="J996" s="8">
        <v>3</v>
      </c>
      <c r="K996" s="8">
        <v>4</v>
      </c>
      <c r="L996" s="8">
        <v>5</v>
      </c>
      <c r="M996" s="8">
        <v>4</v>
      </c>
      <c r="N996" s="8">
        <v>3</v>
      </c>
      <c r="O996" s="8">
        <v>5</v>
      </c>
      <c r="P996" s="8">
        <v>5</v>
      </c>
      <c r="Q996" s="8">
        <v>5</v>
      </c>
      <c r="R996" s="8">
        <v>5</v>
      </c>
      <c r="S996" s="1" t="s">
        <v>50</v>
      </c>
      <c r="T996" s="1">
        <f t="shared" ca="1" si="0"/>
        <v>34</v>
      </c>
      <c r="U996" s="1" t="str">
        <f t="shared" si="1"/>
        <v>Positive</v>
      </c>
      <c r="V996" s="1" t="e">
        <f t="array" aca="1" ref="V996:W996" ca="1">xlookup(C996,'Dataset 2 (LOOKUP)'!$A$2:$A$135,'Dataset 2 (LOOKUP)'!$B$2:$C$135,"")</f>
        <v>#NAME?</v>
      </c>
      <c r="W996" s="1" t="e">
        <f ca="1"/>
        <v>#NAME?</v>
      </c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5.75" customHeight="1">
      <c r="A997" s="8">
        <v>2237</v>
      </c>
      <c r="B997" s="1" t="s">
        <v>33</v>
      </c>
      <c r="C997" s="9" t="s">
        <v>71</v>
      </c>
      <c r="D997" s="10">
        <v>21246</v>
      </c>
      <c r="E997" s="1" t="s">
        <v>35</v>
      </c>
      <c r="F997" s="1" t="s">
        <v>41</v>
      </c>
      <c r="G997" s="1" t="s">
        <v>41</v>
      </c>
      <c r="H997" s="8">
        <v>859</v>
      </c>
      <c r="I997" s="8" t="s">
        <v>44</v>
      </c>
      <c r="J997" s="8">
        <v>4</v>
      </c>
      <c r="K997" s="8">
        <v>5</v>
      </c>
      <c r="L997" s="8">
        <v>4</v>
      </c>
      <c r="M997" s="8">
        <v>4</v>
      </c>
      <c r="N997" s="8">
        <v>5</v>
      </c>
      <c r="O997" s="8">
        <v>4</v>
      </c>
      <c r="P997" s="8">
        <v>4</v>
      </c>
      <c r="Q997" s="8">
        <v>4</v>
      </c>
      <c r="R997" s="8">
        <v>4</v>
      </c>
      <c r="S997" s="1" t="s">
        <v>50</v>
      </c>
      <c r="T997" s="1">
        <f t="shared" ca="1" si="0"/>
        <v>65</v>
      </c>
      <c r="U997" s="1" t="str">
        <f t="shared" si="1"/>
        <v>Positive</v>
      </c>
      <c r="V997" s="1" t="e">
        <f t="array" aca="1" ref="V997:W997" ca="1">xlookup(C997,'Dataset 2 (LOOKUP)'!$A$2:$A$135,'Dataset 2 (LOOKUP)'!$B$2:$C$135,"")</f>
        <v>#NAME?</v>
      </c>
      <c r="W997" s="1" t="e">
        <f ca="1"/>
        <v>#NAME?</v>
      </c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5.75" customHeight="1">
      <c r="A998" s="8">
        <v>2738</v>
      </c>
      <c r="B998" s="1" t="s">
        <v>42</v>
      </c>
      <c r="C998" s="9" t="s">
        <v>49</v>
      </c>
      <c r="D998" s="10">
        <v>43153</v>
      </c>
      <c r="E998" s="1" t="s">
        <v>35</v>
      </c>
      <c r="F998" s="1" t="s">
        <v>41</v>
      </c>
      <c r="G998" s="1" t="s">
        <v>41</v>
      </c>
      <c r="H998" s="8">
        <v>772</v>
      </c>
      <c r="I998" s="8" t="s">
        <v>38</v>
      </c>
      <c r="J998" s="8">
        <v>1</v>
      </c>
      <c r="K998" s="8">
        <v>3</v>
      </c>
      <c r="L998" s="8">
        <v>5</v>
      </c>
      <c r="M998" s="8">
        <v>4</v>
      </c>
      <c r="N998" s="8">
        <v>4</v>
      </c>
      <c r="O998" s="8">
        <v>2</v>
      </c>
      <c r="P998" s="8">
        <v>5</v>
      </c>
      <c r="Q998" s="8">
        <v>5</v>
      </c>
      <c r="R998" s="8">
        <v>5</v>
      </c>
      <c r="S998" s="1" t="s">
        <v>50</v>
      </c>
      <c r="T998" s="1">
        <f t="shared" ca="1" si="0"/>
        <v>5</v>
      </c>
      <c r="U998" s="1" t="str">
        <f t="shared" si="1"/>
        <v>Positive</v>
      </c>
      <c r="V998" s="1" t="e">
        <f t="array" aca="1" ref="V998:W998" ca="1">xlookup(C998,'Dataset 2 (LOOKUP)'!$A$2:$A$135,'Dataset 2 (LOOKUP)'!$B$2:$C$135,"")</f>
        <v>#NAME?</v>
      </c>
      <c r="W998" s="1" t="e">
        <f ca="1"/>
        <v>#NAME?</v>
      </c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5.75" customHeight="1">
      <c r="A999" s="8">
        <v>339</v>
      </c>
      <c r="B999" s="1" t="s">
        <v>33</v>
      </c>
      <c r="C999" s="9" t="s">
        <v>49</v>
      </c>
      <c r="D999" s="10">
        <v>34913</v>
      </c>
      <c r="E999" s="1" t="s">
        <v>35</v>
      </c>
      <c r="F999" s="1" t="s">
        <v>36</v>
      </c>
      <c r="G999" s="1" t="s">
        <v>37</v>
      </c>
      <c r="H999" s="8">
        <v>853</v>
      </c>
      <c r="I999" s="8" t="s">
        <v>38</v>
      </c>
      <c r="J999" s="8">
        <v>3</v>
      </c>
      <c r="K999" s="8">
        <v>4</v>
      </c>
      <c r="L999" s="8">
        <v>2</v>
      </c>
      <c r="M999" s="8">
        <v>2</v>
      </c>
      <c r="N999" s="8">
        <v>2</v>
      </c>
      <c r="O999" s="8">
        <v>2</v>
      </c>
      <c r="P999" s="8">
        <v>3</v>
      </c>
      <c r="Q999" s="8">
        <v>2</v>
      </c>
      <c r="R999" s="8">
        <v>2</v>
      </c>
      <c r="S999" s="1" t="s">
        <v>56</v>
      </c>
      <c r="T999" s="1">
        <f t="shared" ca="1" si="0"/>
        <v>28</v>
      </c>
      <c r="U999" s="1" t="str">
        <f t="shared" si="1"/>
        <v>Negative</v>
      </c>
      <c r="V999" s="1" t="e">
        <f t="array" aca="1" ref="V999:W999" ca="1">xlookup(C999,'Dataset 2 (LOOKUP)'!$A$2:$A$135,'Dataset 2 (LOOKUP)'!$B$2:$C$135,"")</f>
        <v>#NAME?</v>
      </c>
      <c r="W999" s="1" t="e">
        <f ca="1"/>
        <v>#NAME?</v>
      </c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5.75" customHeight="1">
      <c r="A1000" s="8">
        <v>676</v>
      </c>
      <c r="B1000" s="1" t="s">
        <v>33</v>
      </c>
      <c r="C1000" s="9" t="s">
        <v>57</v>
      </c>
      <c r="D1000" s="10">
        <v>30608</v>
      </c>
      <c r="E1000" s="1" t="s">
        <v>35</v>
      </c>
      <c r="F1000" s="1" t="s">
        <v>41</v>
      </c>
      <c r="G1000" s="1" t="s">
        <v>41</v>
      </c>
      <c r="H1000" s="8">
        <v>229</v>
      </c>
      <c r="I1000" s="8" t="s">
        <v>38</v>
      </c>
      <c r="J1000" s="8">
        <v>2</v>
      </c>
      <c r="K1000" s="8">
        <v>3</v>
      </c>
      <c r="L1000" s="8">
        <v>4</v>
      </c>
      <c r="M1000" s="8">
        <v>5</v>
      </c>
      <c r="N1000" s="8">
        <v>3</v>
      </c>
      <c r="O1000" s="8">
        <v>2</v>
      </c>
      <c r="P1000" s="8">
        <v>4</v>
      </c>
      <c r="Q1000" s="8">
        <v>4</v>
      </c>
      <c r="R1000" s="8">
        <v>4</v>
      </c>
      <c r="S1000" s="1" t="s">
        <v>50</v>
      </c>
      <c r="T1000" s="1">
        <f t="shared" ca="1" si="0"/>
        <v>40</v>
      </c>
      <c r="U1000" s="1" t="str">
        <f t="shared" si="1"/>
        <v>Positive</v>
      </c>
      <c r="V1000" s="1" t="e">
        <f t="array" aca="1" ref="V1000:W1000" ca="1">xlookup(C1000,'Dataset 2 (LOOKUP)'!$A$2:$A$135,'Dataset 2 (LOOKUP)'!$B$2:$C$135,"")</f>
        <v>#NAME?</v>
      </c>
      <c r="W1000" s="1" t="e">
        <f ca="1"/>
        <v>#NAME?</v>
      </c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5.75" customHeight="1">
      <c r="A1001" s="8">
        <v>1364</v>
      </c>
      <c r="B1001" s="1" t="s">
        <v>42</v>
      </c>
      <c r="C1001" s="9" t="s">
        <v>49</v>
      </c>
      <c r="D1001" s="10">
        <v>25327</v>
      </c>
      <c r="E1001" s="1" t="s">
        <v>35</v>
      </c>
      <c r="F1001" s="1" t="s">
        <v>41</v>
      </c>
      <c r="G1001" s="1" t="s">
        <v>41</v>
      </c>
      <c r="H1001" s="8">
        <v>2906</v>
      </c>
      <c r="I1001" s="8" t="s">
        <v>38</v>
      </c>
      <c r="J1001" s="8">
        <v>0</v>
      </c>
      <c r="K1001" s="8">
        <v>5</v>
      </c>
      <c r="L1001" s="8">
        <v>4</v>
      </c>
      <c r="M1001" s="8">
        <v>4</v>
      </c>
      <c r="N1001" s="8">
        <v>4</v>
      </c>
      <c r="O1001" s="8">
        <v>2</v>
      </c>
      <c r="P1001" s="8">
        <v>4</v>
      </c>
      <c r="Q1001" s="8">
        <v>4</v>
      </c>
      <c r="R1001" s="8">
        <v>4</v>
      </c>
      <c r="S1001" s="1" t="s">
        <v>50</v>
      </c>
      <c r="T1001" s="1">
        <f t="shared" ca="1" si="0"/>
        <v>54</v>
      </c>
      <c r="U1001" s="1" t="str">
        <f t="shared" si="1"/>
        <v>Positive</v>
      </c>
      <c r="V1001" s="1" t="e">
        <f t="array" aca="1" ref="V1001:W1001" ca="1">xlookup(C1001,'Dataset 2 (LOOKUP)'!$A$2:$A$135,'Dataset 2 (LOOKUP)'!$B$2:$C$135,"")</f>
        <v>#NAME?</v>
      </c>
      <c r="W1001" s="1" t="e">
        <f ca="1"/>
        <v>#NAME?</v>
      </c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5.75" customHeight="1">
      <c r="A1002" s="8">
        <v>158</v>
      </c>
      <c r="B1002" s="1" t="s">
        <v>42</v>
      </c>
      <c r="C1002" s="9" t="s">
        <v>92</v>
      </c>
      <c r="D1002" s="10">
        <v>29697</v>
      </c>
      <c r="E1002" s="1" t="s">
        <v>55</v>
      </c>
      <c r="F1002" s="1" t="s">
        <v>41</v>
      </c>
      <c r="G1002" s="1" t="s">
        <v>37</v>
      </c>
      <c r="H1002" s="8">
        <v>227</v>
      </c>
      <c r="I1002" s="8" t="s">
        <v>38</v>
      </c>
      <c r="J1002" s="8">
        <v>1</v>
      </c>
      <c r="K1002" s="8">
        <v>3</v>
      </c>
      <c r="L1002" s="8">
        <v>3</v>
      </c>
      <c r="M1002" s="8">
        <v>2</v>
      </c>
      <c r="N1002" s="8">
        <v>2</v>
      </c>
      <c r="O1002" s="8">
        <v>2</v>
      </c>
      <c r="P1002" s="8">
        <v>4</v>
      </c>
      <c r="Q1002" s="8">
        <v>2</v>
      </c>
      <c r="R1002" s="8">
        <v>3</v>
      </c>
      <c r="S1002" s="1" t="s">
        <v>56</v>
      </c>
      <c r="T1002" s="1">
        <f t="shared" ca="1" si="0"/>
        <v>42</v>
      </c>
      <c r="U1002" s="1" t="str">
        <f t="shared" si="1"/>
        <v>Negative</v>
      </c>
      <c r="V1002" s="1" t="e">
        <f t="array" aca="1" ref="V1002:W1002" ca="1">xlookup(C1002,'Dataset 2 (LOOKUP)'!$A$2:$A$135,'Dataset 2 (LOOKUP)'!$B$2:$C$135,"")</f>
        <v>#NAME?</v>
      </c>
      <c r="W1002" s="1" t="e">
        <f ca="1"/>
        <v>#NAME?</v>
      </c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5.75" customHeight="1">
      <c r="A1003" s="8">
        <v>1902</v>
      </c>
      <c r="B1003" s="1" t="s">
        <v>42</v>
      </c>
      <c r="C1003" s="9" t="s">
        <v>59</v>
      </c>
      <c r="D1003" s="10">
        <v>24830</v>
      </c>
      <c r="E1003" s="1" t="s">
        <v>35</v>
      </c>
      <c r="F1003" s="1" t="s">
        <v>41</v>
      </c>
      <c r="G1003" s="1" t="s">
        <v>41</v>
      </c>
      <c r="H1003" s="8">
        <v>2243</v>
      </c>
      <c r="I1003" s="8" t="s">
        <v>44</v>
      </c>
      <c r="J1003" s="8">
        <v>2</v>
      </c>
      <c r="K1003" s="8">
        <v>3</v>
      </c>
      <c r="L1003" s="8">
        <v>4</v>
      </c>
      <c r="M1003" s="8">
        <v>5</v>
      </c>
      <c r="N1003" s="8">
        <v>4</v>
      </c>
      <c r="O1003" s="8">
        <v>3</v>
      </c>
      <c r="P1003" s="8">
        <v>4</v>
      </c>
      <c r="Q1003" s="8">
        <v>4</v>
      </c>
      <c r="R1003" s="8">
        <v>4</v>
      </c>
      <c r="S1003" s="1" t="s">
        <v>50</v>
      </c>
      <c r="T1003" s="1">
        <f t="shared" ca="1" si="0"/>
        <v>56</v>
      </c>
      <c r="U1003" s="1" t="str">
        <f t="shared" si="1"/>
        <v>Positive</v>
      </c>
      <c r="V1003" s="1" t="e">
        <f t="array" aca="1" ref="V1003:W1003" ca="1">xlookup(C1003,'Dataset 2 (LOOKUP)'!$A$2:$A$135,'Dataset 2 (LOOKUP)'!$B$2:$C$135,"")</f>
        <v>#NAME?</v>
      </c>
      <c r="W1003" s="1" t="e">
        <f ca="1"/>
        <v>#NAME?</v>
      </c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5.75" customHeight="1">
      <c r="A1004" s="8">
        <v>2532</v>
      </c>
      <c r="B1004" s="1" t="s">
        <v>42</v>
      </c>
      <c r="C1004" s="9" t="s">
        <v>112</v>
      </c>
      <c r="D1004" s="10">
        <v>41804</v>
      </c>
      <c r="E1004" s="1" t="s">
        <v>35</v>
      </c>
      <c r="F1004" s="1" t="s">
        <v>41</v>
      </c>
      <c r="G1004" s="1" t="s">
        <v>41</v>
      </c>
      <c r="H1004" s="8">
        <v>304</v>
      </c>
      <c r="I1004" s="8" t="s">
        <v>38</v>
      </c>
      <c r="J1004" s="8">
        <v>5</v>
      </c>
      <c r="K1004" s="8">
        <v>3</v>
      </c>
      <c r="L1004" s="8">
        <v>4</v>
      </c>
      <c r="M1004" s="8">
        <v>4</v>
      </c>
      <c r="N1004" s="8">
        <v>5</v>
      </c>
      <c r="O1004" s="8">
        <v>3</v>
      </c>
      <c r="P1004" s="8">
        <v>4</v>
      </c>
      <c r="Q1004" s="8">
        <v>4</v>
      </c>
      <c r="R1004" s="8">
        <v>4</v>
      </c>
      <c r="S1004" s="1" t="s">
        <v>50</v>
      </c>
      <c r="T1004" s="1">
        <f t="shared" ca="1" si="0"/>
        <v>9</v>
      </c>
      <c r="U1004" s="1" t="str">
        <f t="shared" si="1"/>
        <v>Positive</v>
      </c>
      <c r="V1004" s="1" t="e">
        <f t="array" aca="1" ref="V1004:W1004" ca="1">xlookup(C1004,'Dataset 2 (LOOKUP)'!$A$2:$A$135,'Dataset 2 (LOOKUP)'!$B$2:$C$135,"")</f>
        <v>#NAME?</v>
      </c>
      <c r="W1004" s="1" t="e">
        <f ca="1"/>
        <v>#NAME?</v>
      </c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 ht="15.75" customHeight="1">
      <c r="A1005" s="8">
        <v>406</v>
      </c>
      <c r="B1005" s="1" t="s">
        <v>42</v>
      </c>
      <c r="C1005" s="9" t="s">
        <v>71</v>
      </c>
      <c r="D1005" s="10">
        <v>35003</v>
      </c>
      <c r="E1005" s="1" t="s">
        <v>55</v>
      </c>
      <c r="F1005" s="1" t="s">
        <v>41</v>
      </c>
      <c r="G1005" s="1" t="s">
        <v>41</v>
      </c>
      <c r="H1005" s="8">
        <v>134</v>
      </c>
      <c r="I1005" s="8" t="s">
        <v>38</v>
      </c>
      <c r="J1005" s="8">
        <v>1</v>
      </c>
      <c r="K1005" s="8">
        <v>4</v>
      </c>
      <c r="L1005" s="8">
        <v>4</v>
      </c>
      <c r="M1005" s="8">
        <v>4</v>
      </c>
      <c r="N1005" s="8">
        <v>4</v>
      </c>
      <c r="O1005" s="8">
        <v>4</v>
      </c>
      <c r="P1005" s="8">
        <v>4</v>
      </c>
      <c r="Q1005" s="8">
        <v>4</v>
      </c>
      <c r="R1005" s="8">
        <v>5</v>
      </c>
      <c r="S1005" s="1" t="s">
        <v>56</v>
      </c>
      <c r="T1005" s="1">
        <f t="shared" ca="1" si="0"/>
        <v>28</v>
      </c>
      <c r="U1005" s="1" t="str">
        <f t="shared" si="1"/>
        <v>Negative</v>
      </c>
      <c r="V1005" s="1" t="e">
        <f t="array" aca="1" ref="V1005:W1005" ca="1">xlookup(C1005,'Dataset 2 (LOOKUP)'!$A$2:$A$135,'Dataset 2 (LOOKUP)'!$B$2:$C$135,"")</f>
        <v>#NAME?</v>
      </c>
      <c r="W1005" s="1" t="e">
        <f ca="1"/>
        <v>#NAME?</v>
      </c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  <row r="1006" spans="1:41" ht="15.75" customHeight="1">
      <c r="A1006" s="8">
        <v>3213</v>
      </c>
      <c r="B1006" s="1" t="s">
        <v>33</v>
      </c>
      <c r="C1006" s="9" t="s">
        <v>71</v>
      </c>
      <c r="D1006" s="10">
        <v>36206</v>
      </c>
      <c r="E1006" s="1" t="s">
        <v>35</v>
      </c>
      <c r="F1006" s="1" t="s">
        <v>41</v>
      </c>
      <c r="G1006" s="1" t="s">
        <v>48</v>
      </c>
      <c r="H1006" s="8">
        <v>585</v>
      </c>
      <c r="I1006" s="8" t="s">
        <v>44</v>
      </c>
      <c r="J1006" s="8">
        <v>5</v>
      </c>
      <c r="K1006" s="8">
        <v>2</v>
      </c>
      <c r="L1006" s="8">
        <v>4</v>
      </c>
      <c r="M1006" s="8">
        <v>4</v>
      </c>
      <c r="N1006" s="8">
        <v>4</v>
      </c>
      <c r="O1006" s="8">
        <v>4</v>
      </c>
      <c r="P1006" s="8">
        <v>4</v>
      </c>
      <c r="Q1006" s="8">
        <v>4</v>
      </c>
      <c r="R1006" s="8">
        <v>4</v>
      </c>
      <c r="S1006" s="1" t="s">
        <v>39</v>
      </c>
      <c r="T1006" s="1">
        <f t="shared" ca="1" si="0"/>
        <v>24</v>
      </c>
      <c r="U1006" s="1" t="str">
        <f t="shared" si="1"/>
        <v>Neutral</v>
      </c>
      <c r="V1006" s="1" t="e">
        <f t="array" aca="1" ref="V1006:W1006" ca="1">xlookup(C1006,'Dataset 2 (LOOKUP)'!$A$2:$A$135,'Dataset 2 (LOOKUP)'!$B$2:$C$135,"")</f>
        <v>#NAME?</v>
      </c>
      <c r="W1006" s="1" t="e">
        <f ca="1"/>
        <v>#NAME?</v>
      </c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spans="1:41" ht="15.75" customHeight="1">
      <c r="A1007" s="8">
        <v>1216</v>
      </c>
      <c r="B1007" s="1" t="s">
        <v>33</v>
      </c>
      <c r="C1007" s="9" t="s">
        <v>59</v>
      </c>
      <c r="D1007" s="10">
        <v>30326</v>
      </c>
      <c r="E1007" s="1" t="s">
        <v>35</v>
      </c>
      <c r="F1007" s="1" t="s">
        <v>36</v>
      </c>
      <c r="G1007" s="1" t="s">
        <v>37</v>
      </c>
      <c r="H1007" s="8">
        <v>113</v>
      </c>
      <c r="I1007" s="8" t="s">
        <v>38</v>
      </c>
      <c r="J1007" s="8">
        <v>0</v>
      </c>
      <c r="K1007" s="8">
        <v>2</v>
      </c>
      <c r="L1007" s="8">
        <v>4</v>
      </c>
      <c r="M1007" s="8">
        <v>3</v>
      </c>
      <c r="N1007" s="8">
        <v>2</v>
      </c>
      <c r="O1007" s="8">
        <v>1</v>
      </c>
      <c r="P1007" s="8">
        <v>4</v>
      </c>
      <c r="Q1007" s="8">
        <v>4</v>
      </c>
      <c r="R1007" s="8">
        <v>4</v>
      </c>
      <c r="S1007" s="1" t="s">
        <v>39</v>
      </c>
      <c r="T1007" s="1">
        <f t="shared" ca="1" si="0"/>
        <v>41</v>
      </c>
      <c r="U1007" s="1" t="str">
        <f t="shared" si="1"/>
        <v>Neutral</v>
      </c>
      <c r="V1007" s="1" t="e">
        <f t="array" aca="1" ref="V1007:W1007" ca="1">xlookup(C1007,'Dataset 2 (LOOKUP)'!$A$2:$A$135,'Dataset 2 (LOOKUP)'!$B$2:$C$135,"")</f>
        <v>#NAME?</v>
      </c>
      <c r="W1007" s="1" t="e">
        <f ca="1"/>
        <v>#NAME?</v>
      </c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</row>
    <row r="1008" spans="1:41" ht="15.75" customHeight="1">
      <c r="A1008" s="8">
        <v>638</v>
      </c>
      <c r="B1008" s="1" t="s">
        <v>33</v>
      </c>
      <c r="C1008" s="9" t="s">
        <v>83</v>
      </c>
      <c r="D1008" s="10">
        <v>17669</v>
      </c>
      <c r="E1008" s="1" t="s">
        <v>35</v>
      </c>
      <c r="F1008" s="1" t="s">
        <v>41</v>
      </c>
      <c r="G1008" s="1" t="s">
        <v>41</v>
      </c>
      <c r="H1008" s="8">
        <v>3123</v>
      </c>
      <c r="I1008" s="8" t="s">
        <v>38</v>
      </c>
      <c r="J1008" s="8">
        <v>5</v>
      </c>
      <c r="K1008" s="8">
        <v>5</v>
      </c>
      <c r="L1008" s="8">
        <v>4</v>
      </c>
      <c r="M1008" s="8">
        <v>5</v>
      </c>
      <c r="N1008" s="8">
        <v>5</v>
      </c>
      <c r="O1008" s="8">
        <v>2</v>
      </c>
      <c r="P1008" s="8">
        <v>4</v>
      </c>
      <c r="Q1008" s="8">
        <v>4</v>
      </c>
      <c r="R1008" s="8">
        <v>4</v>
      </c>
      <c r="S1008" s="1" t="s">
        <v>50</v>
      </c>
      <c r="T1008" s="1">
        <f t="shared" ca="1" si="0"/>
        <v>75</v>
      </c>
      <c r="U1008" s="1" t="str">
        <f t="shared" si="1"/>
        <v>Positive</v>
      </c>
      <c r="V1008" s="1" t="e">
        <f t="array" aca="1" ref="V1008:W1008" ca="1">xlookup(C1008,'Dataset 2 (LOOKUP)'!$A$2:$A$135,'Dataset 2 (LOOKUP)'!$B$2:$C$135,"")</f>
        <v>#NAME?</v>
      </c>
      <c r="W1008" s="1" t="e">
        <f ca="1"/>
        <v>#NAME?</v>
      </c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</row>
    <row r="1009" spans="1:41" ht="15.75" customHeight="1">
      <c r="A1009" s="8">
        <v>1989</v>
      </c>
      <c r="B1009" s="1" t="s">
        <v>33</v>
      </c>
      <c r="C1009" s="9" t="s">
        <v>102</v>
      </c>
      <c r="D1009" s="10">
        <v>33935</v>
      </c>
      <c r="E1009" s="1" t="s">
        <v>35</v>
      </c>
      <c r="F1009" s="1" t="s">
        <v>36</v>
      </c>
      <c r="G1009" s="1" t="s">
        <v>37</v>
      </c>
      <c r="H1009" s="8">
        <v>383</v>
      </c>
      <c r="I1009" s="8" t="s">
        <v>44</v>
      </c>
      <c r="J1009" s="8">
        <v>3</v>
      </c>
      <c r="K1009" s="8">
        <v>5</v>
      </c>
      <c r="L1009" s="8">
        <v>4</v>
      </c>
      <c r="M1009" s="8">
        <v>4</v>
      </c>
      <c r="N1009" s="8">
        <v>4</v>
      </c>
      <c r="O1009" s="8">
        <v>4</v>
      </c>
      <c r="P1009" s="8">
        <v>2</v>
      </c>
      <c r="Q1009" s="8">
        <v>4</v>
      </c>
      <c r="R1009" s="8">
        <v>5</v>
      </c>
      <c r="S1009" s="1" t="s">
        <v>39</v>
      </c>
      <c r="T1009" s="1">
        <f t="shared" ca="1" si="0"/>
        <v>31</v>
      </c>
      <c r="U1009" s="1" t="str">
        <f t="shared" si="1"/>
        <v>Neutral</v>
      </c>
      <c r="V1009" s="1" t="e">
        <f t="array" aca="1" ref="V1009:W1009" ca="1">xlookup(C1009,'Dataset 2 (LOOKUP)'!$A$2:$A$135,'Dataset 2 (LOOKUP)'!$B$2:$C$135,"")</f>
        <v>#NAME?</v>
      </c>
      <c r="W1009" s="1" t="e">
        <f ca="1"/>
        <v>#NAME?</v>
      </c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</row>
    <row r="1010" spans="1:41" ht="15.75" customHeight="1">
      <c r="A1010" s="8">
        <v>1973</v>
      </c>
      <c r="B1010" s="1" t="s">
        <v>42</v>
      </c>
      <c r="C1010" s="9" t="s">
        <v>66</v>
      </c>
      <c r="D1010" s="10">
        <v>18336</v>
      </c>
      <c r="E1010" s="1" t="s">
        <v>35</v>
      </c>
      <c r="F1010" s="1" t="s">
        <v>36</v>
      </c>
      <c r="G1010" s="1" t="s">
        <v>37</v>
      </c>
      <c r="H1010" s="8">
        <v>293</v>
      </c>
      <c r="I1010" s="8" t="s">
        <v>44</v>
      </c>
      <c r="J1010" s="8">
        <v>2</v>
      </c>
      <c r="K1010" s="8">
        <v>3</v>
      </c>
      <c r="L1010" s="8">
        <v>3</v>
      </c>
      <c r="M1010" s="8">
        <v>5</v>
      </c>
      <c r="N1010" s="8">
        <v>5</v>
      </c>
      <c r="O1010" s="8">
        <v>5</v>
      </c>
      <c r="P1010" s="8">
        <v>5</v>
      </c>
      <c r="Q1010" s="8">
        <v>5</v>
      </c>
      <c r="R1010" s="8">
        <v>4</v>
      </c>
      <c r="S1010" s="1" t="s">
        <v>39</v>
      </c>
      <c r="T1010" s="1">
        <f t="shared" ca="1" si="0"/>
        <v>73</v>
      </c>
      <c r="U1010" s="1" t="str">
        <f t="shared" si="1"/>
        <v>Neutral</v>
      </c>
      <c r="V1010" s="1" t="e">
        <f t="array" aca="1" ref="V1010:W1010" ca="1">xlookup(C1010,'Dataset 2 (LOOKUP)'!$A$2:$A$135,'Dataset 2 (LOOKUP)'!$B$2:$C$135,"")</f>
        <v>#NAME?</v>
      </c>
      <c r="W1010" s="1" t="e">
        <f ca="1"/>
        <v>#NAME?</v>
      </c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spans="1:41" ht="15.75" customHeight="1">
      <c r="A1011" s="8">
        <v>2636</v>
      </c>
      <c r="B1011" s="1" t="s">
        <v>42</v>
      </c>
      <c r="C1011" s="9" t="s">
        <v>66</v>
      </c>
      <c r="D1011" s="10">
        <v>38531</v>
      </c>
      <c r="E1011" s="1" t="s">
        <v>35</v>
      </c>
      <c r="F1011" s="1" t="s">
        <v>41</v>
      </c>
      <c r="G1011" s="1" t="s">
        <v>41</v>
      </c>
      <c r="H1011" s="8">
        <v>3955</v>
      </c>
      <c r="I1011" s="8" t="s">
        <v>44</v>
      </c>
      <c r="J1011" s="8">
        <v>4</v>
      </c>
      <c r="K1011" s="8">
        <v>3</v>
      </c>
      <c r="L1011" s="8">
        <v>4</v>
      </c>
      <c r="M1011" s="8">
        <v>5</v>
      </c>
      <c r="N1011" s="8">
        <v>5</v>
      </c>
      <c r="O1011" s="8">
        <v>2</v>
      </c>
      <c r="P1011" s="8">
        <v>4</v>
      </c>
      <c r="Q1011" s="8">
        <v>4</v>
      </c>
      <c r="R1011" s="8">
        <v>4</v>
      </c>
      <c r="S1011" s="1" t="s">
        <v>50</v>
      </c>
      <c r="T1011" s="1">
        <f t="shared" ca="1" si="0"/>
        <v>18</v>
      </c>
      <c r="U1011" s="1" t="str">
        <f t="shared" si="1"/>
        <v>Positive</v>
      </c>
      <c r="V1011" s="1" t="e">
        <f t="array" aca="1" ref="V1011:W1011" ca="1">xlookup(C1011,'Dataset 2 (LOOKUP)'!$A$2:$A$135,'Dataset 2 (LOOKUP)'!$B$2:$C$135,"")</f>
        <v>#NAME?</v>
      </c>
      <c r="W1011" s="1" t="e">
        <f ca="1"/>
        <v>#NAME?</v>
      </c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</row>
    <row r="1012" spans="1:41" ht="15.75" customHeight="1">
      <c r="A1012" s="8">
        <v>1107</v>
      </c>
      <c r="B1012" s="1" t="s">
        <v>33</v>
      </c>
      <c r="C1012" s="9" t="s">
        <v>115</v>
      </c>
      <c r="D1012" s="10">
        <v>28014</v>
      </c>
      <c r="E1012" s="1" t="s">
        <v>35</v>
      </c>
      <c r="F1012" s="1" t="s">
        <v>36</v>
      </c>
      <c r="G1012" s="1" t="s">
        <v>37</v>
      </c>
      <c r="H1012" s="8">
        <v>164</v>
      </c>
      <c r="I1012" s="8" t="s">
        <v>44</v>
      </c>
      <c r="J1012" s="8">
        <v>3</v>
      </c>
      <c r="K1012" s="8">
        <v>4</v>
      </c>
      <c r="L1012" s="8">
        <v>2</v>
      </c>
      <c r="M1012" s="8">
        <v>4</v>
      </c>
      <c r="N1012" s="8">
        <v>4</v>
      </c>
      <c r="O1012" s="8">
        <v>3</v>
      </c>
      <c r="P1012" s="8">
        <v>3</v>
      </c>
      <c r="Q1012" s="8">
        <v>5</v>
      </c>
      <c r="R1012" s="8">
        <v>5</v>
      </c>
      <c r="S1012" s="1" t="s">
        <v>39</v>
      </c>
      <c r="T1012" s="1">
        <f t="shared" ca="1" si="0"/>
        <v>47</v>
      </c>
      <c r="U1012" s="1" t="str">
        <f t="shared" si="1"/>
        <v>Neutral</v>
      </c>
      <c r="V1012" s="1" t="e">
        <f t="array" aca="1" ref="V1012:W1012" ca="1">xlookup(C1012,'Dataset 2 (LOOKUP)'!$A$2:$A$135,'Dataset 2 (LOOKUP)'!$B$2:$C$135,"")</f>
        <v>#NAME?</v>
      </c>
      <c r="W1012" s="1" t="e">
        <f ca="1"/>
        <v>#NAME?</v>
      </c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</row>
    <row r="1013" spans="1:41" ht="15.75" customHeight="1">
      <c r="A1013" s="8">
        <v>1077</v>
      </c>
      <c r="B1013" s="1" t="s">
        <v>33</v>
      </c>
      <c r="C1013" s="9" t="s">
        <v>46</v>
      </c>
      <c r="D1013" s="10">
        <v>19721</v>
      </c>
      <c r="E1013" s="1" t="s">
        <v>35</v>
      </c>
      <c r="F1013" s="1" t="s">
        <v>36</v>
      </c>
      <c r="G1013" s="1" t="s">
        <v>37</v>
      </c>
      <c r="H1013" s="8">
        <v>89</v>
      </c>
      <c r="I1013" s="8" t="s">
        <v>38</v>
      </c>
      <c r="J1013" s="8">
        <v>5</v>
      </c>
      <c r="K1013" s="8">
        <v>2</v>
      </c>
      <c r="L1013" s="8">
        <v>1</v>
      </c>
      <c r="M1013" s="8">
        <v>1</v>
      </c>
      <c r="N1013" s="8">
        <v>2</v>
      </c>
      <c r="O1013" s="8">
        <v>3</v>
      </c>
      <c r="P1013" s="8">
        <v>1</v>
      </c>
      <c r="Q1013" s="8">
        <v>1</v>
      </c>
      <c r="R1013" s="8">
        <v>1</v>
      </c>
      <c r="S1013" s="1" t="s">
        <v>50</v>
      </c>
      <c r="T1013" s="1">
        <f t="shared" ca="1" si="0"/>
        <v>70</v>
      </c>
      <c r="U1013" s="1" t="str">
        <f t="shared" si="1"/>
        <v>Positive</v>
      </c>
      <c r="V1013" s="1" t="e">
        <f t="array" aca="1" ref="V1013:W1013" ca="1">xlookup(C1013,'Dataset 2 (LOOKUP)'!$A$2:$A$135,'Dataset 2 (LOOKUP)'!$B$2:$C$135,"")</f>
        <v>#NAME?</v>
      </c>
      <c r="W1013" s="1" t="e">
        <f ca="1"/>
        <v>#NAME?</v>
      </c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</row>
    <row r="1014" spans="1:41" ht="15.75" customHeight="1">
      <c r="A1014" s="8">
        <v>1493</v>
      </c>
      <c r="B1014" s="1" t="s">
        <v>33</v>
      </c>
      <c r="C1014" s="9" t="s">
        <v>101</v>
      </c>
      <c r="D1014" s="10">
        <v>31013</v>
      </c>
      <c r="E1014" s="1" t="s">
        <v>55</v>
      </c>
      <c r="F1014" s="1" t="s">
        <v>41</v>
      </c>
      <c r="G1014" s="1" t="s">
        <v>37</v>
      </c>
      <c r="H1014" s="8">
        <v>737</v>
      </c>
      <c r="I1014" s="8" t="s">
        <v>38</v>
      </c>
      <c r="J1014" s="8">
        <v>4</v>
      </c>
      <c r="K1014" s="8">
        <v>5</v>
      </c>
      <c r="L1014" s="8">
        <v>3</v>
      </c>
      <c r="M1014" s="8">
        <v>3</v>
      </c>
      <c r="N1014" s="8">
        <v>3</v>
      </c>
      <c r="O1014" s="8">
        <v>3</v>
      </c>
      <c r="P1014" s="8">
        <v>5</v>
      </c>
      <c r="Q1014" s="8">
        <v>3</v>
      </c>
      <c r="R1014" s="8">
        <v>5</v>
      </c>
      <c r="S1014" s="1" t="s">
        <v>50</v>
      </c>
      <c r="T1014" s="1">
        <f t="shared" ca="1" si="0"/>
        <v>39</v>
      </c>
      <c r="U1014" s="1" t="str">
        <f t="shared" si="1"/>
        <v>Positive</v>
      </c>
      <c r="V1014" s="1" t="e">
        <f t="array" aca="1" ref="V1014:W1014" ca="1">xlookup(C1014,'Dataset 2 (LOOKUP)'!$A$2:$A$135,'Dataset 2 (LOOKUP)'!$B$2:$C$135,"")</f>
        <v>#NAME?</v>
      </c>
      <c r="W1014" s="1" t="e">
        <f ca="1"/>
        <v>#NAME?</v>
      </c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</row>
    <row r="1015" spans="1:41" ht="15.75" customHeight="1">
      <c r="A1015" s="8">
        <v>2879</v>
      </c>
      <c r="B1015" s="1" t="s">
        <v>33</v>
      </c>
      <c r="C1015" s="9" t="s">
        <v>73</v>
      </c>
      <c r="D1015" s="10">
        <v>43726</v>
      </c>
      <c r="E1015" s="1" t="s">
        <v>35</v>
      </c>
      <c r="F1015" s="1" t="s">
        <v>36</v>
      </c>
      <c r="G1015" s="1" t="s">
        <v>37</v>
      </c>
      <c r="H1015" s="8">
        <v>475</v>
      </c>
      <c r="I1015" s="8" t="s">
        <v>44</v>
      </c>
      <c r="J1015" s="8">
        <v>3</v>
      </c>
      <c r="K1015" s="8">
        <v>4</v>
      </c>
      <c r="L1015" s="8">
        <v>3</v>
      </c>
      <c r="M1015" s="8">
        <v>2</v>
      </c>
      <c r="N1015" s="8">
        <v>1</v>
      </c>
      <c r="O1015" s="8">
        <v>2</v>
      </c>
      <c r="P1015" s="8">
        <v>3</v>
      </c>
      <c r="Q1015" s="8">
        <v>3</v>
      </c>
      <c r="R1015" s="8">
        <v>1</v>
      </c>
      <c r="S1015" s="1" t="s">
        <v>39</v>
      </c>
      <c r="T1015" s="1">
        <f t="shared" ca="1" si="0"/>
        <v>4</v>
      </c>
      <c r="U1015" s="1" t="str">
        <f t="shared" si="1"/>
        <v>Neutral</v>
      </c>
      <c r="V1015" s="1" t="e">
        <f t="array" aca="1" ref="V1015:W1015" ca="1">xlookup(C1015,'Dataset 2 (LOOKUP)'!$A$2:$A$135,'Dataset 2 (LOOKUP)'!$B$2:$C$135,"")</f>
        <v>#NAME?</v>
      </c>
      <c r="W1015" s="1" t="e">
        <f ca="1"/>
        <v>#NAME?</v>
      </c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spans="1:41" ht="15.75" customHeight="1">
      <c r="A1016" s="8">
        <v>2063</v>
      </c>
      <c r="B1016" s="1" t="s">
        <v>33</v>
      </c>
      <c r="C1016" s="9" t="s">
        <v>49</v>
      </c>
      <c r="D1016" s="10">
        <v>20440</v>
      </c>
      <c r="E1016" s="1" t="s">
        <v>35</v>
      </c>
      <c r="F1016" s="1" t="s">
        <v>41</v>
      </c>
      <c r="G1016" s="1" t="s">
        <v>41</v>
      </c>
      <c r="H1016" s="8">
        <v>2610</v>
      </c>
      <c r="I1016" s="8" t="s">
        <v>38</v>
      </c>
      <c r="J1016" s="8">
        <v>2</v>
      </c>
      <c r="K1016" s="8">
        <v>2</v>
      </c>
      <c r="L1016" s="8">
        <v>1</v>
      </c>
      <c r="M1016" s="8">
        <v>3</v>
      </c>
      <c r="N1016" s="8">
        <v>1</v>
      </c>
      <c r="O1016" s="8">
        <v>5</v>
      </c>
      <c r="P1016" s="8">
        <v>1</v>
      </c>
      <c r="Q1016" s="8">
        <v>1</v>
      </c>
      <c r="R1016" s="8">
        <v>1</v>
      </c>
      <c r="S1016" s="1" t="s">
        <v>39</v>
      </c>
      <c r="T1016" s="1">
        <f t="shared" ca="1" si="0"/>
        <v>68</v>
      </c>
      <c r="U1016" s="1" t="str">
        <f t="shared" si="1"/>
        <v>Neutral</v>
      </c>
      <c r="V1016" s="1" t="e">
        <f t="array" aca="1" ref="V1016:W1016" ca="1">xlookup(C1016,'Dataset 2 (LOOKUP)'!$A$2:$A$135,'Dataset 2 (LOOKUP)'!$B$2:$C$135,"")</f>
        <v>#NAME?</v>
      </c>
      <c r="W1016" s="1" t="e">
        <f ca="1"/>
        <v>#NAME?</v>
      </c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</row>
    <row r="1017" spans="1:41" ht="15.75" customHeight="1">
      <c r="A1017" s="8">
        <v>1927</v>
      </c>
      <c r="B1017" s="1" t="s">
        <v>33</v>
      </c>
      <c r="C1017" s="9" t="s">
        <v>49</v>
      </c>
      <c r="D1017" s="10">
        <v>23478</v>
      </c>
      <c r="E1017" s="1" t="s">
        <v>35</v>
      </c>
      <c r="F1017" s="1" t="s">
        <v>41</v>
      </c>
      <c r="G1017" s="1" t="s">
        <v>41</v>
      </c>
      <c r="H1017" s="8">
        <v>2694</v>
      </c>
      <c r="I1017" s="8" t="s">
        <v>38</v>
      </c>
      <c r="J1017" s="8">
        <v>4</v>
      </c>
      <c r="K1017" s="8">
        <v>5</v>
      </c>
      <c r="L1017" s="8">
        <v>5</v>
      </c>
      <c r="M1017" s="8">
        <v>4</v>
      </c>
      <c r="N1017" s="8">
        <v>4</v>
      </c>
      <c r="O1017" s="8">
        <v>5</v>
      </c>
      <c r="P1017" s="8">
        <v>5</v>
      </c>
      <c r="Q1017" s="8">
        <v>5</v>
      </c>
      <c r="R1017" s="8">
        <v>5</v>
      </c>
      <c r="S1017" s="1" t="s">
        <v>50</v>
      </c>
      <c r="T1017" s="1">
        <f t="shared" ca="1" si="0"/>
        <v>59</v>
      </c>
      <c r="U1017" s="1" t="str">
        <f t="shared" si="1"/>
        <v>Positive</v>
      </c>
      <c r="V1017" s="1" t="e">
        <f t="array" aca="1" ref="V1017:W1017" ca="1">xlookup(C1017,'Dataset 2 (LOOKUP)'!$A$2:$A$135,'Dataset 2 (LOOKUP)'!$B$2:$C$135,"")</f>
        <v>#NAME?</v>
      </c>
      <c r="W1017" s="1" t="e">
        <f ca="1"/>
        <v>#NAME?</v>
      </c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</row>
    <row r="1018" spans="1:41" ht="15.75" customHeight="1">
      <c r="A1018" s="8">
        <v>2597</v>
      </c>
      <c r="B1018" s="1" t="s">
        <v>42</v>
      </c>
      <c r="C1018" s="9" t="s">
        <v>49</v>
      </c>
      <c r="D1018" s="10">
        <v>43868</v>
      </c>
      <c r="E1018" s="1" t="s">
        <v>35</v>
      </c>
      <c r="F1018" s="1" t="s">
        <v>36</v>
      </c>
      <c r="G1018" s="1" t="s">
        <v>37</v>
      </c>
      <c r="H1018" s="8">
        <v>280</v>
      </c>
      <c r="I1018" s="8" t="s">
        <v>44</v>
      </c>
      <c r="J1018" s="8">
        <v>1</v>
      </c>
      <c r="K1018" s="8">
        <v>4</v>
      </c>
      <c r="L1018" s="8">
        <v>4</v>
      </c>
      <c r="M1018" s="8">
        <v>1</v>
      </c>
      <c r="N1018" s="8">
        <v>3</v>
      </c>
      <c r="O1018" s="8">
        <v>3</v>
      </c>
      <c r="P1018" s="8">
        <v>2</v>
      </c>
      <c r="Q1018" s="8">
        <v>3</v>
      </c>
      <c r="R1018" s="8">
        <v>2</v>
      </c>
      <c r="S1018" s="1" t="s">
        <v>39</v>
      </c>
      <c r="T1018" s="1">
        <f t="shared" ca="1" si="0"/>
        <v>3</v>
      </c>
      <c r="U1018" s="1" t="str">
        <f t="shared" si="1"/>
        <v>Neutral</v>
      </c>
      <c r="V1018" s="1" t="e">
        <f t="array" aca="1" ref="V1018:W1018" ca="1">xlookup(C1018,'Dataset 2 (LOOKUP)'!$A$2:$A$135,'Dataset 2 (LOOKUP)'!$B$2:$C$135,"")</f>
        <v>#NAME?</v>
      </c>
      <c r="W1018" s="1" t="e">
        <f ca="1"/>
        <v>#NAME?</v>
      </c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</row>
    <row r="1019" spans="1:41" ht="15.75" customHeight="1">
      <c r="A1019" s="8">
        <v>2528</v>
      </c>
      <c r="B1019" s="1" t="s">
        <v>42</v>
      </c>
      <c r="C1019" s="9" t="s">
        <v>49</v>
      </c>
      <c r="D1019" s="10">
        <v>41639</v>
      </c>
      <c r="E1019" s="1" t="s">
        <v>35</v>
      </c>
      <c r="F1019" s="1" t="s">
        <v>41</v>
      </c>
      <c r="G1019" s="1" t="s">
        <v>41</v>
      </c>
      <c r="H1019" s="8">
        <v>1545</v>
      </c>
      <c r="I1019" s="8" t="s">
        <v>38</v>
      </c>
      <c r="J1019" s="8">
        <v>5</v>
      </c>
      <c r="K1019" s="8">
        <v>5</v>
      </c>
      <c r="L1019" s="8">
        <v>4</v>
      </c>
      <c r="M1019" s="8">
        <v>5</v>
      </c>
      <c r="N1019" s="8">
        <v>5</v>
      </c>
      <c r="O1019" s="8">
        <v>3</v>
      </c>
      <c r="P1019" s="8">
        <v>4</v>
      </c>
      <c r="Q1019" s="8">
        <v>4</v>
      </c>
      <c r="R1019" s="8">
        <v>4</v>
      </c>
      <c r="S1019" s="1" t="s">
        <v>50</v>
      </c>
      <c r="T1019" s="1">
        <f t="shared" ca="1" si="0"/>
        <v>10</v>
      </c>
      <c r="U1019" s="1" t="str">
        <f t="shared" si="1"/>
        <v>Positive</v>
      </c>
      <c r="V1019" s="1" t="e">
        <f t="array" aca="1" ref="V1019:W1019" ca="1">xlookup(C1019,'Dataset 2 (LOOKUP)'!$A$2:$A$135,'Dataset 2 (LOOKUP)'!$B$2:$C$135,"")</f>
        <v>#NAME?</v>
      </c>
      <c r="W1019" s="1" t="e">
        <f ca="1"/>
        <v>#NAME?</v>
      </c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spans="1:41" ht="15.75" customHeight="1">
      <c r="A1020" s="8">
        <v>424</v>
      </c>
      <c r="B1020" s="1" t="s">
        <v>33</v>
      </c>
      <c r="C1020" s="9" t="s">
        <v>67</v>
      </c>
      <c r="D1020" s="10">
        <v>31182</v>
      </c>
      <c r="E1020" s="1" t="s">
        <v>35</v>
      </c>
      <c r="F1020" s="1" t="s">
        <v>41</v>
      </c>
      <c r="G1020" s="1" t="s">
        <v>41</v>
      </c>
      <c r="H1020" s="8">
        <v>3873</v>
      </c>
      <c r="I1020" s="8" t="s">
        <v>44</v>
      </c>
      <c r="J1020" s="8">
        <v>4</v>
      </c>
      <c r="K1020" s="8">
        <v>4</v>
      </c>
      <c r="L1020" s="8">
        <v>4</v>
      </c>
      <c r="M1020" s="8">
        <v>4</v>
      </c>
      <c r="N1020" s="8">
        <v>3</v>
      </c>
      <c r="O1020" s="8">
        <v>4</v>
      </c>
      <c r="P1020" s="8">
        <v>4</v>
      </c>
      <c r="Q1020" s="8">
        <v>4</v>
      </c>
      <c r="R1020" s="8">
        <v>4</v>
      </c>
      <c r="S1020" s="1" t="s">
        <v>50</v>
      </c>
      <c r="T1020" s="1">
        <f t="shared" ca="1" si="0"/>
        <v>38</v>
      </c>
      <c r="U1020" s="1" t="str">
        <f t="shared" si="1"/>
        <v>Positive</v>
      </c>
      <c r="V1020" s="1" t="e">
        <f t="array" aca="1" ref="V1020:W1020" ca="1">xlookup(C1020,'Dataset 2 (LOOKUP)'!$A$2:$A$135,'Dataset 2 (LOOKUP)'!$B$2:$C$135,"")</f>
        <v>#NAME?</v>
      </c>
      <c r="W1020" s="1" t="e">
        <f ca="1"/>
        <v>#NAME?</v>
      </c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</row>
    <row r="1021" spans="1:41" ht="15.75" customHeight="1">
      <c r="A1021" s="8">
        <v>2612</v>
      </c>
      <c r="B1021" s="1" t="s">
        <v>42</v>
      </c>
      <c r="C1021" s="9" t="s">
        <v>83</v>
      </c>
      <c r="D1021" s="10">
        <v>42380</v>
      </c>
      <c r="E1021" s="1" t="s">
        <v>35</v>
      </c>
      <c r="F1021" s="1" t="s">
        <v>36</v>
      </c>
      <c r="G1021" s="1" t="s">
        <v>37</v>
      </c>
      <c r="H1021" s="8">
        <v>227</v>
      </c>
      <c r="I1021" s="8" t="s">
        <v>44</v>
      </c>
      <c r="J1021" s="8">
        <v>3</v>
      </c>
      <c r="K1021" s="8">
        <v>1</v>
      </c>
      <c r="L1021" s="8">
        <v>3</v>
      </c>
      <c r="M1021" s="8">
        <v>4</v>
      </c>
      <c r="N1021" s="8">
        <v>4</v>
      </c>
      <c r="O1021" s="8">
        <v>4</v>
      </c>
      <c r="P1021" s="8">
        <v>2</v>
      </c>
      <c r="Q1021" s="8">
        <v>4</v>
      </c>
      <c r="R1021" s="8">
        <v>2</v>
      </c>
      <c r="S1021" s="1" t="s">
        <v>39</v>
      </c>
      <c r="T1021" s="1">
        <f t="shared" ca="1" si="0"/>
        <v>8</v>
      </c>
      <c r="U1021" s="1" t="str">
        <f t="shared" si="1"/>
        <v>Neutral</v>
      </c>
      <c r="V1021" s="1" t="e">
        <f t="array" aca="1" ref="V1021:W1021" ca="1">xlookup(C1021,'Dataset 2 (LOOKUP)'!$A$2:$A$135,'Dataset 2 (LOOKUP)'!$B$2:$C$135,"")</f>
        <v>#NAME?</v>
      </c>
      <c r="W1021" s="1" t="e">
        <f ca="1"/>
        <v>#NAME?</v>
      </c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spans="1:41" ht="15.75" customHeight="1">
      <c r="A1022" s="8">
        <v>1124</v>
      </c>
      <c r="B1022" s="1" t="s">
        <v>42</v>
      </c>
      <c r="C1022" s="9" t="s">
        <v>71</v>
      </c>
      <c r="D1022" s="10">
        <v>32655</v>
      </c>
      <c r="E1022" s="1" t="s">
        <v>35</v>
      </c>
      <c r="F1022" s="1" t="s">
        <v>36</v>
      </c>
      <c r="G1022" s="1" t="s">
        <v>37</v>
      </c>
      <c r="H1022" s="8">
        <v>158</v>
      </c>
      <c r="I1022" s="8" t="s">
        <v>38</v>
      </c>
      <c r="J1022" s="8">
        <v>4</v>
      </c>
      <c r="K1022" s="8">
        <v>4</v>
      </c>
      <c r="L1022" s="8">
        <v>3</v>
      </c>
      <c r="M1022" s="8">
        <v>4</v>
      </c>
      <c r="N1022" s="8">
        <v>4</v>
      </c>
      <c r="O1022" s="8">
        <v>4</v>
      </c>
      <c r="P1022" s="8">
        <v>4</v>
      </c>
      <c r="Q1022" s="8">
        <v>4</v>
      </c>
      <c r="R1022" s="8">
        <v>4</v>
      </c>
      <c r="S1022" s="1" t="s">
        <v>39</v>
      </c>
      <c r="T1022" s="1">
        <f t="shared" ca="1" si="0"/>
        <v>34</v>
      </c>
      <c r="U1022" s="1" t="str">
        <f t="shared" si="1"/>
        <v>Neutral</v>
      </c>
      <c r="V1022" s="1" t="e">
        <f t="array" aca="1" ref="V1022:W1022" ca="1">xlookup(C1022,'Dataset 2 (LOOKUP)'!$A$2:$A$135,'Dataset 2 (LOOKUP)'!$B$2:$C$135,"")</f>
        <v>#NAME?</v>
      </c>
      <c r="W1022" s="1" t="e">
        <f ca="1"/>
        <v>#NAME?</v>
      </c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</row>
    <row r="1023" spans="1:41" ht="15.75" customHeight="1">
      <c r="A1023" s="8">
        <v>437</v>
      </c>
      <c r="B1023" s="1" t="s">
        <v>42</v>
      </c>
      <c r="C1023" s="9" t="s">
        <v>67</v>
      </c>
      <c r="D1023" s="10">
        <v>37541</v>
      </c>
      <c r="E1023" s="1" t="s">
        <v>35</v>
      </c>
      <c r="F1023" s="1" t="s">
        <v>36</v>
      </c>
      <c r="G1023" s="1" t="s">
        <v>41</v>
      </c>
      <c r="H1023" s="8">
        <v>134</v>
      </c>
      <c r="I1023" s="8" t="s">
        <v>38</v>
      </c>
      <c r="J1023" s="8">
        <v>3</v>
      </c>
      <c r="K1023" s="8">
        <v>3</v>
      </c>
      <c r="L1023" s="8">
        <v>5</v>
      </c>
      <c r="M1023" s="8">
        <v>5</v>
      </c>
      <c r="N1023" s="8">
        <v>5</v>
      </c>
      <c r="O1023" s="8">
        <v>4</v>
      </c>
      <c r="P1023" s="8">
        <v>5</v>
      </c>
      <c r="Q1023" s="8">
        <v>5</v>
      </c>
      <c r="R1023" s="8">
        <v>5</v>
      </c>
      <c r="S1023" s="1" t="s">
        <v>56</v>
      </c>
      <c r="T1023" s="1">
        <f t="shared" ca="1" si="0"/>
        <v>21</v>
      </c>
      <c r="U1023" s="1" t="str">
        <f t="shared" si="1"/>
        <v>Negative</v>
      </c>
      <c r="V1023" s="1" t="e">
        <f t="array" aca="1" ref="V1023:W1023" ca="1">xlookup(C1023,'Dataset 2 (LOOKUP)'!$A$2:$A$135,'Dataset 2 (LOOKUP)'!$B$2:$C$135,"")</f>
        <v>#NAME?</v>
      </c>
      <c r="W1023" s="1" t="e">
        <f ca="1"/>
        <v>#NAME?</v>
      </c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</row>
    <row r="1024" spans="1:41" ht="15.75" customHeight="1">
      <c r="A1024" s="8">
        <v>290</v>
      </c>
      <c r="B1024" s="1" t="s">
        <v>42</v>
      </c>
      <c r="C1024" s="9" t="s">
        <v>88</v>
      </c>
      <c r="D1024" s="10">
        <v>23563</v>
      </c>
      <c r="E1024" s="1" t="s">
        <v>55</v>
      </c>
      <c r="F1024" s="1" t="s">
        <v>41</v>
      </c>
      <c r="G1024" s="1" t="s">
        <v>41</v>
      </c>
      <c r="H1024" s="8">
        <v>1250</v>
      </c>
      <c r="I1024" s="8" t="s">
        <v>38</v>
      </c>
      <c r="J1024" s="8">
        <v>1</v>
      </c>
      <c r="K1024" s="8">
        <v>4</v>
      </c>
      <c r="L1024" s="8">
        <v>4</v>
      </c>
      <c r="M1024" s="8">
        <v>1</v>
      </c>
      <c r="N1024" s="8">
        <v>1</v>
      </c>
      <c r="O1024" s="8">
        <v>1</v>
      </c>
      <c r="P1024" s="8">
        <v>4</v>
      </c>
      <c r="Q1024" s="8">
        <v>1</v>
      </c>
      <c r="R1024" s="8">
        <v>4</v>
      </c>
      <c r="S1024" s="1" t="s">
        <v>56</v>
      </c>
      <c r="T1024" s="1">
        <f t="shared" ca="1" si="0"/>
        <v>59</v>
      </c>
      <c r="U1024" s="1" t="str">
        <f t="shared" si="1"/>
        <v>Negative</v>
      </c>
      <c r="V1024" s="1" t="e">
        <f t="array" aca="1" ref="V1024:W1024" ca="1">xlookup(C1024,'Dataset 2 (LOOKUP)'!$A$2:$A$135,'Dataset 2 (LOOKUP)'!$B$2:$C$135,"")</f>
        <v>#NAME?</v>
      </c>
      <c r="W1024" s="1" t="e">
        <f ca="1"/>
        <v>#NAME?</v>
      </c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</row>
    <row r="1025" spans="1:41" ht="15.75" customHeight="1">
      <c r="A1025" s="8">
        <v>1531</v>
      </c>
      <c r="B1025" s="1" t="s">
        <v>42</v>
      </c>
      <c r="C1025" s="9" t="s">
        <v>133</v>
      </c>
      <c r="D1025" s="10">
        <v>24809</v>
      </c>
      <c r="E1025" s="1" t="s">
        <v>55</v>
      </c>
      <c r="F1025" s="1" t="s">
        <v>41</v>
      </c>
      <c r="G1025" s="1" t="s">
        <v>41</v>
      </c>
      <c r="H1025" s="8">
        <v>862</v>
      </c>
      <c r="I1025" s="8" t="s">
        <v>38</v>
      </c>
      <c r="J1025" s="8">
        <v>2</v>
      </c>
      <c r="K1025" s="8">
        <v>4</v>
      </c>
      <c r="L1025" s="8">
        <v>5</v>
      </c>
      <c r="M1025" s="8">
        <v>5</v>
      </c>
      <c r="N1025" s="8">
        <v>3</v>
      </c>
      <c r="O1025" s="8">
        <v>3</v>
      </c>
      <c r="P1025" s="8">
        <v>4</v>
      </c>
      <c r="Q1025" s="8">
        <v>3</v>
      </c>
      <c r="R1025" s="8">
        <v>4</v>
      </c>
      <c r="S1025" s="1" t="s">
        <v>39</v>
      </c>
      <c r="T1025" s="1">
        <f t="shared" ca="1" si="0"/>
        <v>56</v>
      </c>
      <c r="U1025" s="1" t="str">
        <f t="shared" si="1"/>
        <v>Neutral</v>
      </c>
      <c r="V1025" s="1" t="e">
        <f t="array" aca="1" ref="V1025:W1025" ca="1">xlookup(C1025,'Dataset 2 (LOOKUP)'!$A$2:$A$135,'Dataset 2 (LOOKUP)'!$B$2:$C$135,"")</f>
        <v>#NAME?</v>
      </c>
      <c r="W1025" s="1" t="e">
        <f ca="1"/>
        <v>#NAME?</v>
      </c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</row>
    <row r="1026" spans="1:41" ht="15.75" customHeight="1">
      <c r="A1026" s="8">
        <v>2275</v>
      </c>
      <c r="B1026" s="1" t="s">
        <v>33</v>
      </c>
      <c r="C1026" s="9" t="s">
        <v>83</v>
      </c>
      <c r="D1026" s="10">
        <v>28227</v>
      </c>
      <c r="E1026" s="1" t="s">
        <v>35</v>
      </c>
      <c r="F1026" s="1" t="s">
        <v>41</v>
      </c>
      <c r="G1026" s="1" t="s">
        <v>41</v>
      </c>
      <c r="H1026" s="8">
        <v>691</v>
      </c>
      <c r="I1026" s="8" t="s">
        <v>38</v>
      </c>
      <c r="J1026" s="8">
        <v>4</v>
      </c>
      <c r="K1026" s="8">
        <v>4</v>
      </c>
      <c r="L1026" s="8">
        <v>2</v>
      </c>
      <c r="M1026" s="8">
        <v>5</v>
      </c>
      <c r="N1026" s="8">
        <v>3</v>
      </c>
      <c r="O1026" s="8">
        <v>2</v>
      </c>
      <c r="P1026" s="8">
        <v>2</v>
      </c>
      <c r="Q1026" s="8">
        <v>2</v>
      </c>
      <c r="R1026" s="8">
        <v>2</v>
      </c>
      <c r="S1026" s="1" t="s">
        <v>50</v>
      </c>
      <c r="T1026" s="1">
        <f t="shared" ca="1" si="0"/>
        <v>46</v>
      </c>
      <c r="U1026" s="1" t="str">
        <f t="shared" si="1"/>
        <v>Positive</v>
      </c>
      <c r="V1026" s="1" t="e">
        <f t="array" aca="1" ref="V1026:W1026" ca="1">xlookup(C1026,'Dataset 2 (LOOKUP)'!$A$2:$A$135,'Dataset 2 (LOOKUP)'!$B$2:$C$135,"")</f>
        <v>#NAME?</v>
      </c>
      <c r="W1026" s="1" t="e">
        <f ca="1"/>
        <v>#NAME?</v>
      </c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spans="1:41" ht="15.75" customHeight="1">
      <c r="A1027" s="8">
        <v>1404</v>
      </c>
      <c r="B1027" s="1" t="s">
        <v>42</v>
      </c>
      <c r="C1027" s="9" t="s">
        <v>54</v>
      </c>
      <c r="D1027" s="10">
        <v>30539</v>
      </c>
      <c r="E1027" s="1" t="s">
        <v>35</v>
      </c>
      <c r="F1027" s="1" t="s">
        <v>36</v>
      </c>
      <c r="G1027" s="1" t="s">
        <v>48</v>
      </c>
      <c r="H1027" s="8">
        <v>482</v>
      </c>
      <c r="I1027" s="8" t="s">
        <v>38</v>
      </c>
      <c r="J1027" s="8">
        <v>1</v>
      </c>
      <c r="K1027" s="8">
        <v>4</v>
      </c>
      <c r="L1027" s="8">
        <v>1</v>
      </c>
      <c r="M1027" s="8">
        <v>1</v>
      </c>
      <c r="N1027" s="8">
        <v>2</v>
      </c>
      <c r="O1027" s="8">
        <v>2</v>
      </c>
      <c r="P1027" s="8">
        <v>4</v>
      </c>
      <c r="Q1027" s="8">
        <v>2</v>
      </c>
      <c r="R1027" s="8">
        <v>2</v>
      </c>
      <c r="S1027" s="1" t="s">
        <v>39</v>
      </c>
      <c r="T1027" s="1">
        <f t="shared" ca="1" si="0"/>
        <v>40</v>
      </c>
      <c r="U1027" s="1" t="str">
        <f t="shared" si="1"/>
        <v>Neutral</v>
      </c>
      <c r="V1027" s="1" t="e">
        <f t="array" aca="1" ref="V1027:W1027" ca="1">xlookup(C1027,'Dataset 2 (LOOKUP)'!$A$2:$A$135,'Dataset 2 (LOOKUP)'!$B$2:$C$135,"")</f>
        <v>#NAME?</v>
      </c>
      <c r="W1027" s="1" t="e">
        <f ca="1"/>
        <v>#NAME?</v>
      </c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spans="1:41" ht="15.75" customHeight="1">
      <c r="A1028" s="8">
        <v>1970</v>
      </c>
      <c r="B1028" s="1" t="s">
        <v>42</v>
      </c>
      <c r="C1028" s="9" t="s">
        <v>63</v>
      </c>
      <c r="D1028" s="10">
        <v>28839</v>
      </c>
      <c r="E1028" s="1" t="s">
        <v>35</v>
      </c>
      <c r="F1028" s="1" t="s">
        <v>36</v>
      </c>
      <c r="G1028" s="1" t="s">
        <v>37</v>
      </c>
      <c r="H1028" s="8">
        <v>351</v>
      </c>
      <c r="I1028" s="8" t="s">
        <v>38</v>
      </c>
      <c r="J1028" s="8">
        <v>3</v>
      </c>
      <c r="K1028" s="8">
        <v>5</v>
      </c>
      <c r="L1028" s="8">
        <v>3</v>
      </c>
      <c r="M1028" s="8">
        <v>5</v>
      </c>
      <c r="N1028" s="8">
        <v>5</v>
      </c>
      <c r="O1028" s="8">
        <v>5</v>
      </c>
      <c r="P1028" s="8">
        <v>4</v>
      </c>
      <c r="Q1028" s="8">
        <v>5</v>
      </c>
      <c r="R1028" s="8">
        <v>4</v>
      </c>
      <c r="S1028" s="1" t="s">
        <v>39</v>
      </c>
      <c r="T1028" s="1">
        <f t="shared" ca="1" si="0"/>
        <v>45</v>
      </c>
      <c r="U1028" s="1" t="str">
        <f t="shared" si="1"/>
        <v>Neutral</v>
      </c>
      <c r="V1028" s="1" t="e">
        <f t="array" aca="1" ref="V1028:W1028" ca="1">xlookup(C1028,'Dataset 2 (LOOKUP)'!$A$2:$A$135,'Dataset 2 (LOOKUP)'!$B$2:$C$135,"")</f>
        <v>#NAME?</v>
      </c>
      <c r="W1028" s="1" t="e">
        <f ca="1"/>
        <v>#NAME?</v>
      </c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  <row r="1029" spans="1:41" ht="15.75" customHeight="1">
      <c r="A1029" s="8">
        <v>2899</v>
      </c>
      <c r="B1029" s="1" t="s">
        <v>42</v>
      </c>
      <c r="C1029" s="9" t="s">
        <v>49</v>
      </c>
      <c r="D1029" s="10">
        <v>41250</v>
      </c>
      <c r="E1029" s="1" t="s">
        <v>35</v>
      </c>
      <c r="F1029" s="1" t="s">
        <v>36</v>
      </c>
      <c r="G1029" s="1" t="s">
        <v>37</v>
      </c>
      <c r="H1029" s="8">
        <v>491</v>
      </c>
      <c r="I1029" s="8" t="s">
        <v>44</v>
      </c>
      <c r="J1029" s="8">
        <v>2</v>
      </c>
      <c r="K1029" s="8">
        <v>2</v>
      </c>
      <c r="L1029" s="8">
        <v>1</v>
      </c>
      <c r="M1029" s="8">
        <v>5</v>
      </c>
      <c r="N1029" s="8">
        <v>5</v>
      </c>
      <c r="O1029" s="8">
        <v>5</v>
      </c>
      <c r="P1029" s="8">
        <v>3</v>
      </c>
      <c r="Q1029" s="8">
        <v>5</v>
      </c>
      <c r="R1029" s="8">
        <v>3</v>
      </c>
      <c r="S1029" s="1" t="s">
        <v>39</v>
      </c>
      <c r="T1029" s="1">
        <f t="shared" ca="1" si="0"/>
        <v>11</v>
      </c>
      <c r="U1029" s="1" t="str">
        <f t="shared" si="1"/>
        <v>Neutral</v>
      </c>
      <c r="V1029" s="1" t="e">
        <f t="array" aca="1" ref="V1029:W1029" ca="1">xlookup(C1029,'Dataset 2 (LOOKUP)'!$A$2:$A$135,'Dataset 2 (LOOKUP)'!$B$2:$C$135,"")</f>
        <v>#NAME?</v>
      </c>
      <c r="W1029" s="1" t="e">
        <f ca="1"/>
        <v>#NAME?</v>
      </c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</row>
    <row r="1030" spans="1:41" ht="15.75" customHeight="1">
      <c r="A1030" s="8">
        <v>473</v>
      </c>
      <c r="B1030" s="1" t="s">
        <v>42</v>
      </c>
      <c r="C1030" s="9" t="s">
        <v>115</v>
      </c>
      <c r="D1030" s="10">
        <v>36752</v>
      </c>
      <c r="E1030" s="1" t="s">
        <v>35</v>
      </c>
      <c r="F1030" s="1" t="s">
        <v>41</v>
      </c>
      <c r="G1030" s="1" t="s">
        <v>41</v>
      </c>
      <c r="H1030" s="8">
        <v>1760</v>
      </c>
      <c r="I1030" s="8" t="s">
        <v>38</v>
      </c>
      <c r="J1030" s="8">
        <v>0</v>
      </c>
      <c r="K1030" s="8">
        <v>5</v>
      </c>
      <c r="L1030" s="8">
        <v>2</v>
      </c>
      <c r="M1030" s="8">
        <v>5</v>
      </c>
      <c r="N1030" s="8">
        <v>5</v>
      </c>
      <c r="O1030" s="8">
        <v>3</v>
      </c>
      <c r="P1030" s="8">
        <v>2</v>
      </c>
      <c r="Q1030" s="8">
        <v>2</v>
      </c>
      <c r="R1030" s="8">
        <v>2</v>
      </c>
      <c r="S1030" s="1" t="s">
        <v>50</v>
      </c>
      <c r="T1030" s="1">
        <f t="shared" ca="1" si="0"/>
        <v>23</v>
      </c>
      <c r="U1030" s="1" t="str">
        <f t="shared" si="1"/>
        <v>Positive</v>
      </c>
      <c r="V1030" s="1" t="e">
        <f t="array" aca="1" ref="V1030:W1030" ca="1">xlookup(C1030,'Dataset 2 (LOOKUP)'!$A$2:$A$135,'Dataset 2 (LOOKUP)'!$B$2:$C$135,"")</f>
        <v>#NAME?</v>
      </c>
      <c r="W1030" s="1" t="e">
        <f ca="1"/>
        <v>#NAME?</v>
      </c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spans="1:41" ht="15.75" customHeight="1">
      <c r="A1031" s="8">
        <v>225</v>
      </c>
      <c r="B1031" s="1" t="s">
        <v>42</v>
      </c>
      <c r="C1031" s="9" t="s">
        <v>93</v>
      </c>
      <c r="D1031" s="10">
        <v>35773</v>
      </c>
      <c r="E1031" s="1" t="s">
        <v>35</v>
      </c>
      <c r="F1031" s="1" t="s">
        <v>36</v>
      </c>
      <c r="G1031" s="1" t="s">
        <v>37</v>
      </c>
      <c r="H1031" s="8">
        <v>290</v>
      </c>
      <c r="I1031" s="8" t="s">
        <v>38</v>
      </c>
      <c r="J1031" s="8">
        <v>4</v>
      </c>
      <c r="K1031" s="8">
        <v>3</v>
      </c>
      <c r="L1031" s="8">
        <v>4</v>
      </c>
      <c r="M1031" s="8">
        <v>3</v>
      </c>
      <c r="N1031" s="8">
        <v>3</v>
      </c>
      <c r="O1031" s="8">
        <v>3</v>
      </c>
      <c r="P1031" s="8">
        <v>2</v>
      </c>
      <c r="Q1031" s="8">
        <v>3</v>
      </c>
      <c r="R1031" s="8">
        <v>4</v>
      </c>
      <c r="S1031" s="1" t="s">
        <v>56</v>
      </c>
      <c r="T1031" s="1">
        <f t="shared" ca="1" si="0"/>
        <v>26</v>
      </c>
      <c r="U1031" s="1" t="str">
        <f t="shared" si="1"/>
        <v>Negative</v>
      </c>
      <c r="V1031" s="1" t="e">
        <f t="array" aca="1" ref="V1031:W1031" ca="1">xlookup(C1031,'Dataset 2 (LOOKUP)'!$A$2:$A$135,'Dataset 2 (LOOKUP)'!$B$2:$C$135,"")</f>
        <v>#NAME?</v>
      </c>
      <c r="W1031" s="1" t="e">
        <f ca="1"/>
        <v>#NAME?</v>
      </c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</row>
    <row r="1032" spans="1:41" ht="15.75" customHeight="1">
      <c r="A1032" s="8">
        <v>1457</v>
      </c>
      <c r="B1032" s="1" t="s">
        <v>42</v>
      </c>
      <c r="C1032" s="9" t="s">
        <v>66</v>
      </c>
      <c r="D1032" s="10">
        <v>29239</v>
      </c>
      <c r="E1032" s="1" t="s">
        <v>35</v>
      </c>
      <c r="F1032" s="1" t="s">
        <v>41</v>
      </c>
      <c r="G1032" s="1" t="s">
        <v>41</v>
      </c>
      <c r="H1032" s="8">
        <v>695</v>
      </c>
      <c r="I1032" s="8" t="s">
        <v>38</v>
      </c>
      <c r="J1032" s="8">
        <v>4</v>
      </c>
      <c r="K1032" s="8">
        <v>4</v>
      </c>
      <c r="L1032" s="8">
        <v>2</v>
      </c>
      <c r="M1032" s="8">
        <v>3</v>
      </c>
      <c r="N1032" s="8">
        <v>4</v>
      </c>
      <c r="O1032" s="8">
        <v>4</v>
      </c>
      <c r="P1032" s="8">
        <v>2</v>
      </c>
      <c r="Q1032" s="8">
        <v>2</v>
      </c>
      <c r="R1032" s="8">
        <v>2</v>
      </c>
      <c r="S1032" s="1" t="s">
        <v>39</v>
      </c>
      <c r="T1032" s="1">
        <f t="shared" ca="1" si="0"/>
        <v>44</v>
      </c>
      <c r="U1032" s="1" t="str">
        <f t="shared" si="1"/>
        <v>Neutral</v>
      </c>
      <c r="V1032" s="1" t="e">
        <f t="array" aca="1" ref="V1032:W1032" ca="1">xlookup(C1032,'Dataset 2 (LOOKUP)'!$A$2:$A$135,'Dataset 2 (LOOKUP)'!$B$2:$C$135,"")</f>
        <v>#NAME?</v>
      </c>
      <c r="W1032" s="1" t="e">
        <f ca="1"/>
        <v>#NAME?</v>
      </c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</row>
    <row r="1033" spans="1:41" ht="15.75" customHeight="1">
      <c r="A1033" s="8">
        <v>1388</v>
      </c>
      <c r="B1033" s="1" t="s">
        <v>33</v>
      </c>
      <c r="C1033" s="9" t="s">
        <v>87</v>
      </c>
      <c r="D1033" s="10">
        <v>25197</v>
      </c>
      <c r="E1033" s="1" t="s">
        <v>35</v>
      </c>
      <c r="F1033" s="1" t="s">
        <v>36</v>
      </c>
      <c r="G1033" s="1" t="s">
        <v>48</v>
      </c>
      <c r="H1033" s="8">
        <v>113</v>
      </c>
      <c r="I1033" s="8" t="s">
        <v>38</v>
      </c>
      <c r="J1033" s="8">
        <v>2</v>
      </c>
      <c r="K1033" s="8">
        <v>1</v>
      </c>
      <c r="L1033" s="8">
        <v>3</v>
      </c>
      <c r="M1033" s="8">
        <v>1</v>
      </c>
      <c r="N1033" s="8">
        <v>4</v>
      </c>
      <c r="O1033" s="8">
        <v>2</v>
      </c>
      <c r="P1033" s="8">
        <v>3</v>
      </c>
      <c r="Q1033" s="8">
        <v>3</v>
      </c>
      <c r="R1033" s="8">
        <v>3</v>
      </c>
      <c r="S1033" s="1" t="s">
        <v>39</v>
      </c>
      <c r="T1033" s="1">
        <f t="shared" ca="1" si="0"/>
        <v>55</v>
      </c>
      <c r="U1033" s="1" t="str">
        <f t="shared" si="1"/>
        <v>Neutral</v>
      </c>
      <c r="V1033" s="1" t="e">
        <f t="array" aca="1" ref="V1033:W1033" ca="1">xlookup(C1033,'Dataset 2 (LOOKUP)'!$A$2:$A$135,'Dataset 2 (LOOKUP)'!$B$2:$C$135,"")</f>
        <v>#NAME?</v>
      </c>
      <c r="W1033" s="1" t="e">
        <f ca="1"/>
        <v>#NAME?</v>
      </c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</row>
    <row r="1034" spans="1:41" ht="15.75" customHeight="1">
      <c r="A1034" s="8">
        <v>1655</v>
      </c>
      <c r="B1034" s="1" t="s">
        <v>42</v>
      </c>
      <c r="C1034" s="9" t="s">
        <v>49</v>
      </c>
      <c r="D1034" s="10">
        <v>20983</v>
      </c>
      <c r="E1034" s="1" t="s">
        <v>55</v>
      </c>
      <c r="F1034" s="1" t="s">
        <v>41</v>
      </c>
      <c r="G1034" s="1" t="s">
        <v>41</v>
      </c>
      <c r="H1034" s="8">
        <v>435</v>
      </c>
      <c r="I1034" s="8" t="s">
        <v>38</v>
      </c>
      <c r="J1034" s="8">
        <v>5</v>
      </c>
      <c r="K1034" s="8">
        <v>3</v>
      </c>
      <c r="L1034" s="8">
        <v>3</v>
      </c>
      <c r="M1034" s="8">
        <v>3</v>
      </c>
      <c r="N1034" s="8">
        <v>3</v>
      </c>
      <c r="O1034" s="8">
        <v>3</v>
      </c>
      <c r="P1034" s="8">
        <v>4</v>
      </c>
      <c r="Q1034" s="8">
        <v>3</v>
      </c>
      <c r="R1034" s="8">
        <v>5</v>
      </c>
      <c r="S1034" s="1" t="s">
        <v>50</v>
      </c>
      <c r="T1034" s="1">
        <f t="shared" ca="1" si="0"/>
        <v>66</v>
      </c>
      <c r="U1034" s="1" t="str">
        <f t="shared" si="1"/>
        <v>Positive</v>
      </c>
      <c r="V1034" s="1" t="e">
        <f t="array" aca="1" ref="V1034:W1034" ca="1">xlookup(C1034,'Dataset 2 (LOOKUP)'!$A$2:$A$135,'Dataset 2 (LOOKUP)'!$B$2:$C$135,"")</f>
        <v>#NAME?</v>
      </c>
      <c r="W1034" s="1" t="e">
        <f ca="1"/>
        <v>#NAME?</v>
      </c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spans="1:41" ht="15.75" customHeight="1">
      <c r="A1035" s="8">
        <v>3347</v>
      </c>
      <c r="B1035" s="1" t="s">
        <v>33</v>
      </c>
      <c r="C1035" s="9" t="s">
        <v>66</v>
      </c>
      <c r="D1035" s="10">
        <v>39382</v>
      </c>
      <c r="E1035" s="1" t="s">
        <v>35</v>
      </c>
      <c r="F1035" s="1" t="s">
        <v>41</v>
      </c>
      <c r="G1035" s="1" t="s">
        <v>41</v>
      </c>
      <c r="H1035" s="8">
        <v>315</v>
      </c>
      <c r="I1035" s="8" t="s">
        <v>38</v>
      </c>
      <c r="J1035" s="8">
        <v>1</v>
      </c>
      <c r="K1035" s="8">
        <v>3</v>
      </c>
      <c r="L1035" s="8">
        <v>5</v>
      </c>
      <c r="M1035" s="8">
        <v>4</v>
      </c>
      <c r="N1035" s="8">
        <v>5</v>
      </c>
      <c r="O1035" s="8">
        <v>4</v>
      </c>
      <c r="P1035" s="8">
        <v>5</v>
      </c>
      <c r="Q1035" s="8">
        <v>5</v>
      </c>
      <c r="R1035" s="8">
        <v>5</v>
      </c>
      <c r="S1035" s="1" t="s">
        <v>50</v>
      </c>
      <c r="T1035" s="1">
        <f t="shared" ca="1" si="0"/>
        <v>16</v>
      </c>
      <c r="U1035" s="1" t="str">
        <f t="shared" si="1"/>
        <v>Positive</v>
      </c>
      <c r="V1035" s="1" t="e">
        <f t="array" aca="1" ref="V1035:W1035" ca="1">xlookup(C1035,'Dataset 2 (LOOKUP)'!$A$2:$A$135,'Dataset 2 (LOOKUP)'!$B$2:$C$135,"")</f>
        <v>#NAME?</v>
      </c>
      <c r="W1035" s="1" t="e">
        <f ca="1"/>
        <v>#NAME?</v>
      </c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</row>
    <row r="1036" spans="1:41" ht="15.75" customHeight="1">
      <c r="A1036" s="8">
        <v>2889</v>
      </c>
      <c r="B1036" s="1" t="s">
        <v>33</v>
      </c>
      <c r="C1036" s="9" t="s">
        <v>92</v>
      </c>
      <c r="D1036" s="10">
        <v>38553</v>
      </c>
      <c r="E1036" s="1" t="s">
        <v>35</v>
      </c>
      <c r="F1036" s="1" t="s">
        <v>36</v>
      </c>
      <c r="G1036" s="1" t="s">
        <v>37</v>
      </c>
      <c r="H1036" s="8">
        <v>409</v>
      </c>
      <c r="I1036" s="8" t="s">
        <v>44</v>
      </c>
      <c r="J1036" s="8">
        <v>3</v>
      </c>
      <c r="K1036" s="8">
        <v>5</v>
      </c>
      <c r="L1036" s="8">
        <v>2</v>
      </c>
      <c r="M1036" s="8">
        <v>4</v>
      </c>
      <c r="N1036" s="8">
        <v>4</v>
      </c>
      <c r="O1036" s="8">
        <v>4</v>
      </c>
      <c r="P1036" s="8">
        <v>1</v>
      </c>
      <c r="Q1036" s="8">
        <v>4</v>
      </c>
      <c r="R1036" s="8">
        <v>4</v>
      </c>
      <c r="S1036" s="1" t="s">
        <v>39</v>
      </c>
      <c r="T1036" s="1">
        <f t="shared" ca="1" si="0"/>
        <v>18</v>
      </c>
      <c r="U1036" s="1" t="str">
        <f t="shared" si="1"/>
        <v>Neutral</v>
      </c>
      <c r="V1036" s="1" t="e">
        <f t="array" aca="1" ref="V1036:W1036" ca="1">xlookup(C1036,'Dataset 2 (LOOKUP)'!$A$2:$A$135,'Dataset 2 (LOOKUP)'!$B$2:$C$135,"")</f>
        <v>#NAME?</v>
      </c>
      <c r="W1036" s="1" t="e">
        <f ca="1"/>
        <v>#NAME?</v>
      </c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</row>
    <row r="1037" spans="1:41" ht="15.75" customHeight="1">
      <c r="A1037" s="8">
        <v>2781</v>
      </c>
      <c r="B1037" s="1" t="s">
        <v>33</v>
      </c>
      <c r="C1037" s="9" t="s">
        <v>49</v>
      </c>
      <c r="D1037" s="10">
        <v>42408</v>
      </c>
      <c r="E1037" s="1" t="s">
        <v>35</v>
      </c>
      <c r="F1037" s="1" t="s">
        <v>41</v>
      </c>
      <c r="G1037" s="1" t="s">
        <v>41</v>
      </c>
      <c r="H1037" s="8">
        <v>1911</v>
      </c>
      <c r="I1037" s="8" t="s">
        <v>44</v>
      </c>
      <c r="J1037" s="8">
        <v>3</v>
      </c>
      <c r="K1037" s="8">
        <v>4</v>
      </c>
      <c r="L1037" s="8">
        <v>1</v>
      </c>
      <c r="M1037" s="8">
        <v>1</v>
      </c>
      <c r="N1037" s="8">
        <v>1</v>
      </c>
      <c r="O1037" s="8">
        <v>1</v>
      </c>
      <c r="P1037" s="8">
        <v>3</v>
      </c>
      <c r="Q1037" s="8">
        <v>1</v>
      </c>
      <c r="R1037" s="8">
        <v>4</v>
      </c>
      <c r="S1037" s="1" t="s">
        <v>39</v>
      </c>
      <c r="T1037" s="1">
        <f t="shared" ca="1" si="0"/>
        <v>7</v>
      </c>
      <c r="U1037" s="1" t="str">
        <f t="shared" si="1"/>
        <v>Neutral</v>
      </c>
      <c r="V1037" s="1" t="e">
        <f t="array" aca="1" ref="V1037:W1037" ca="1">xlookup(C1037,'Dataset 2 (LOOKUP)'!$A$2:$A$135,'Dataset 2 (LOOKUP)'!$B$2:$C$135,"")</f>
        <v>#NAME?</v>
      </c>
      <c r="W1037" s="1" t="e">
        <f ca="1"/>
        <v>#NAME?</v>
      </c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</row>
    <row r="1038" spans="1:41" ht="15.75" customHeight="1">
      <c r="A1038" s="8">
        <v>1548</v>
      </c>
      <c r="B1038" s="1" t="s">
        <v>42</v>
      </c>
      <c r="C1038" s="9" t="s">
        <v>49</v>
      </c>
      <c r="D1038" s="10">
        <v>34835</v>
      </c>
      <c r="E1038" s="1" t="s">
        <v>35</v>
      </c>
      <c r="F1038" s="1" t="s">
        <v>36</v>
      </c>
      <c r="G1038" s="1" t="s">
        <v>37</v>
      </c>
      <c r="H1038" s="8">
        <v>862</v>
      </c>
      <c r="I1038" s="8" t="s">
        <v>38</v>
      </c>
      <c r="J1038" s="8">
        <v>4</v>
      </c>
      <c r="K1038" s="8">
        <v>5</v>
      </c>
      <c r="L1038" s="8">
        <v>1</v>
      </c>
      <c r="M1038" s="8">
        <v>3</v>
      </c>
      <c r="N1038" s="8">
        <v>3</v>
      </c>
      <c r="O1038" s="8">
        <v>3</v>
      </c>
      <c r="P1038" s="8">
        <v>4</v>
      </c>
      <c r="Q1038" s="8">
        <v>3</v>
      </c>
      <c r="R1038" s="8">
        <v>5</v>
      </c>
      <c r="S1038" s="1" t="s">
        <v>50</v>
      </c>
      <c r="T1038" s="1">
        <f t="shared" ca="1" si="0"/>
        <v>28</v>
      </c>
      <c r="U1038" s="1" t="str">
        <f t="shared" si="1"/>
        <v>Positive</v>
      </c>
      <c r="V1038" s="1" t="e">
        <f t="array" aca="1" ref="V1038:W1038" ca="1">xlookup(C1038,'Dataset 2 (LOOKUP)'!$A$2:$A$135,'Dataset 2 (LOOKUP)'!$B$2:$C$135,"")</f>
        <v>#NAME?</v>
      </c>
      <c r="W1038" s="1" t="e">
        <f ca="1"/>
        <v>#NAME?</v>
      </c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</row>
    <row r="1039" spans="1:41" ht="15.75" customHeight="1">
      <c r="A1039" s="8">
        <v>1322</v>
      </c>
      <c r="B1039" s="1" t="s">
        <v>42</v>
      </c>
      <c r="C1039" s="9" t="s">
        <v>83</v>
      </c>
      <c r="D1039" s="10">
        <v>34498</v>
      </c>
      <c r="E1039" s="1" t="s">
        <v>35</v>
      </c>
      <c r="F1039" s="1" t="s">
        <v>41</v>
      </c>
      <c r="G1039" s="1" t="s">
        <v>41</v>
      </c>
      <c r="H1039" s="8">
        <v>2713</v>
      </c>
      <c r="I1039" s="8" t="s">
        <v>38</v>
      </c>
      <c r="J1039" s="8">
        <v>3</v>
      </c>
      <c r="K1039" s="8">
        <v>3</v>
      </c>
      <c r="L1039" s="8">
        <v>3</v>
      </c>
      <c r="M1039" s="8">
        <v>5</v>
      </c>
      <c r="N1039" s="8">
        <v>4</v>
      </c>
      <c r="O1039" s="8">
        <v>4</v>
      </c>
      <c r="P1039" s="8">
        <v>5</v>
      </c>
      <c r="Q1039" s="8">
        <v>4</v>
      </c>
      <c r="R1039" s="8">
        <v>5</v>
      </c>
      <c r="S1039" s="1" t="s">
        <v>50</v>
      </c>
      <c r="T1039" s="1">
        <f t="shared" ca="1" si="0"/>
        <v>29</v>
      </c>
      <c r="U1039" s="1" t="str">
        <f t="shared" si="1"/>
        <v>Positive</v>
      </c>
      <c r="V1039" s="1" t="e">
        <f t="array" aca="1" ref="V1039:W1039" ca="1">xlookup(C1039,'Dataset 2 (LOOKUP)'!$A$2:$A$135,'Dataset 2 (LOOKUP)'!$B$2:$C$135,"")</f>
        <v>#NAME?</v>
      </c>
      <c r="W1039" s="1" t="e">
        <f ca="1"/>
        <v>#NAME?</v>
      </c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spans="1:41" ht="15.75" customHeight="1">
      <c r="A1040" s="8">
        <v>127</v>
      </c>
      <c r="B1040" s="1" t="s">
        <v>33</v>
      </c>
      <c r="C1040" s="9" t="s">
        <v>64</v>
      </c>
      <c r="D1040" s="10">
        <v>32343</v>
      </c>
      <c r="E1040" s="1" t="s">
        <v>35</v>
      </c>
      <c r="F1040" s="1" t="s">
        <v>36</v>
      </c>
      <c r="G1040" s="1" t="s">
        <v>37</v>
      </c>
      <c r="H1040" s="8">
        <v>562</v>
      </c>
      <c r="I1040" s="8" t="s">
        <v>44</v>
      </c>
      <c r="J1040" s="8">
        <v>2</v>
      </c>
      <c r="K1040" s="8">
        <v>1</v>
      </c>
      <c r="L1040" s="8">
        <v>3</v>
      </c>
      <c r="M1040" s="8">
        <v>3</v>
      </c>
      <c r="N1040" s="8">
        <v>4</v>
      </c>
      <c r="O1040" s="8">
        <v>4</v>
      </c>
      <c r="P1040" s="8">
        <v>3</v>
      </c>
      <c r="Q1040" s="8">
        <v>3</v>
      </c>
      <c r="R1040" s="8">
        <v>3</v>
      </c>
      <c r="S1040" s="1" t="s">
        <v>56</v>
      </c>
      <c r="T1040" s="1">
        <f t="shared" ca="1" si="0"/>
        <v>35</v>
      </c>
      <c r="U1040" s="1" t="str">
        <f t="shared" si="1"/>
        <v>Negative</v>
      </c>
      <c r="V1040" s="1" t="e">
        <f t="array" aca="1" ref="V1040:W1040" ca="1">xlookup(C1040,'Dataset 2 (LOOKUP)'!$A$2:$A$135,'Dataset 2 (LOOKUP)'!$B$2:$C$135,"")</f>
        <v>#NAME?</v>
      </c>
      <c r="W1040" s="1" t="e">
        <f ca="1"/>
        <v>#NAME?</v>
      </c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</row>
    <row r="1041" spans="1:41" ht="15.75" customHeight="1">
      <c r="A1041" s="8">
        <v>1375</v>
      </c>
      <c r="B1041" s="1" t="s">
        <v>42</v>
      </c>
      <c r="C1041" s="9" t="s">
        <v>82</v>
      </c>
      <c r="D1041" s="10">
        <v>29989</v>
      </c>
      <c r="E1041" s="1" t="s">
        <v>35</v>
      </c>
      <c r="F1041" s="1" t="s">
        <v>41</v>
      </c>
      <c r="G1041" s="1" t="s">
        <v>41</v>
      </c>
      <c r="H1041" s="8">
        <v>140</v>
      </c>
      <c r="I1041" s="8" t="s">
        <v>38</v>
      </c>
      <c r="J1041" s="8">
        <v>4</v>
      </c>
      <c r="K1041" s="8">
        <v>2</v>
      </c>
      <c r="L1041" s="8">
        <v>3</v>
      </c>
      <c r="M1041" s="8">
        <v>3</v>
      </c>
      <c r="N1041" s="8">
        <v>4</v>
      </c>
      <c r="O1041" s="8">
        <v>3</v>
      </c>
      <c r="P1041" s="8">
        <v>3</v>
      </c>
      <c r="Q1041" s="8">
        <v>3</v>
      </c>
      <c r="R1041" s="8">
        <v>2</v>
      </c>
      <c r="S1041" s="1" t="s">
        <v>39</v>
      </c>
      <c r="T1041" s="1">
        <f t="shared" ca="1" si="0"/>
        <v>41</v>
      </c>
      <c r="U1041" s="1" t="str">
        <f t="shared" si="1"/>
        <v>Neutral</v>
      </c>
      <c r="V1041" s="1" t="e">
        <f t="array" aca="1" ref="V1041:W1041" ca="1">xlookup(C1041,'Dataset 2 (LOOKUP)'!$A$2:$A$135,'Dataset 2 (LOOKUP)'!$B$2:$C$135,"")</f>
        <v>#NAME?</v>
      </c>
      <c r="W1041" s="1" t="e">
        <f ca="1"/>
        <v>#NAME?</v>
      </c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spans="1:41" ht="15.75" customHeight="1">
      <c r="A1042" s="8">
        <v>198</v>
      </c>
      <c r="B1042" s="1" t="s">
        <v>42</v>
      </c>
      <c r="C1042" s="9" t="s">
        <v>110</v>
      </c>
      <c r="D1042" s="10">
        <v>21271</v>
      </c>
      <c r="E1042" s="1" t="s">
        <v>55</v>
      </c>
      <c r="F1042" s="1" t="s">
        <v>41</v>
      </c>
      <c r="G1042" s="1" t="s">
        <v>41</v>
      </c>
      <c r="H1042" s="8">
        <v>213</v>
      </c>
      <c r="I1042" s="8" t="s">
        <v>38</v>
      </c>
      <c r="J1042" s="8">
        <v>4</v>
      </c>
      <c r="K1042" s="8">
        <v>4</v>
      </c>
      <c r="L1042" s="8">
        <v>5</v>
      </c>
      <c r="M1042" s="8">
        <v>3</v>
      </c>
      <c r="N1042" s="8">
        <v>3</v>
      </c>
      <c r="O1042" s="8">
        <v>3</v>
      </c>
      <c r="P1042" s="8">
        <v>5</v>
      </c>
      <c r="Q1042" s="8">
        <v>3</v>
      </c>
      <c r="R1042" s="8">
        <v>4</v>
      </c>
      <c r="S1042" s="1" t="s">
        <v>50</v>
      </c>
      <c r="T1042" s="1">
        <f t="shared" ca="1" si="0"/>
        <v>65</v>
      </c>
      <c r="U1042" s="1" t="str">
        <f t="shared" si="1"/>
        <v>Positive</v>
      </c>
      <c r="V1042" s="1" t="e">
        <f t="array" aca="1" ref="V1042:W1042" ca="1">xlookup(C1042,'Dataset 2 (LOOKUP)'!$A$2:$A$135,'Dataset 2 (LOOKUP)'!$B$2:$C$135,"")</f>
        <v>#NAME?</v>
      </c>
      <c r="W1042" s="1" t="e">
        <f ca="1"/>
        <v>#NAME?</v>
      </c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</row>
    <row r="1043" spans="1:41" ht="15.75" customHeight="1">
      <c r="A1043" s="8">
        <v>543</v>
      </c>
      <c r="B1043" s="1" t="s">
        <v>42</v>
      </c>
      <c r="C1043" s="9" t="s">
        <v>49</v>
      </c>
      <c r="D1043" s="10">
        <v>33152</v>
      </c>
      <c r="E1043" s="1" t="s">
        <v>35</v>
      </c>
      <c r="F1043" s="1" t="s">
        <v>41</v>
      </c>
      <c r="G1043" s="1" t="s">
        <v>41</v>
      </c>
      <c r="H1043" s="8">
        <v>3460</v>
      </c>
      <c r="I1043" s="8" t="s">
        <v>38</v>
      </c>
      <c r="J1043" s="8">
        <v>1</v>
      </c>
      <c r="K1043" s="8">
        <v>5</v>
      </c>
      <c r="L1043" s="8">
        <v>4</v>
      </c>
      <c r="M1043" s="8">
        <v>4</v>
      </c>
      <c r="N1043" s="8">
        <v>3</v>
      </c>
      <c r="O1043" s="8">
        <v>4</v>
      </c>
      <c r="P1043" s="8">
        <v>4</v>
      </c>
      <c r="Q1043" s="8">
        <v>4</v>
      </c>
      <c r="R1043" s="8">
        <v>4</v>
      </c>
      <c r="S1043" s="1" t="s">
        <v>50</v>
      </c>
      <c r="T1043" s="1">
        <f t="shared" ca="1" si="0"/>
        <v>33</v>
      </c>
      <c r="U1043" s="1" t="str">
        <f t="shared" si="1"/>
        <v>Positive</v>
      </c>
      <c r="V1043" s="1" t="e">
        <f t="array" aca="1" ref="V1043:W1043" ca="1">xlookup(C1043,'Dataset 2 (LOOKUP)'!$A$2:$A$135,'Dataset 2 (LOOKUP)'!$B$2:$C$135,"")</f>
        <v>#NAME?</v>
      </c>
      <c r="W1043" s="1" t="e">
        <f ca="1"/>
        <v>#NAME?</v>
      </c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</row>
    <row r="1044" spans="1:41" ht="15.75" customHeight="1">
      <c r="A1044" s="8">
        <v>1977</v>
      </c>
      <c r="B1044" s="1" t="s">
        <v>33</v>
      </c>
      <c r="C1044" s="9" t="s">
        <v>59</v>
      </c>
      <c r="D1044" s="10">
        <v>33795</v>
      </c>
      <c r="E1044" s="1" t="s">
        <v>35</v>
      </c>
      <c r="F1044" s="1" t="s">
        <v>36</v>
      </c>
      <c r="G1044" s="1" t="s">
        <v>37</v>
      </c>
      <c r="H1044" s="8">
        <v>285</v>
      </c>
      <c r="I1044" s="8" t="s">
        <v>44</v>
      </c>
      <c r="J1044" s="8">
        <v>3</v>
      </c>
      <c r="K1044" s="8">
        <v>4</v>
      </c>
      <c r="L1044" s="8">
        <v>3</v>
      </c>
      <c r="M1044" s="8">
        <v>2</v>
      </c>
      <c r="N1044" s="8">
        <v>2</v>
      </c>
      <c r="O1044" s="8">
        <v>2</v>
      </c>
      <c r="P1044" s="8">
        <v>5</v>
      </c>
      <c r="Q1044" s="8">
        <v>2</v>
      </c>
      <c r="R1044" s="8">
        <v>4</v>
      </c>
      <c r="S1044" s="1" t="s">
        <v>39</v>
      </c>
      <c r="T1044" s="1">
        <f t="shared" ca="1" si="0"/>
        <v>31</v>
      </c>
      <c r="U1044" s="1" t="str">
        <f t="shared" si="1"/>
        <v>Neutral</v>
      </c>
      <c r="V1044" s="1" t="e">
        <f t="array" aca="1" ref="V1044:W1044" ca="1">xlookup(C1044,'Dataset 2 (LOOKUP)'!$A$2:$A$135,'Dataset 2 (LOOKUP)'!$B$2:$C$135,"")</f>
        <v>#NAME?</v>
      </c>
      <c r="W1044" s="1" t="e">
        <f ca="1"/>
        <v>#NAME?</v>
      </c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</row>
    <row r="1045" spans="1:41" ht="15.75" customHeight="1">
      <c r="A1045" s="8">
        <v>1633</v>
      </c>
      <c r="B1045" s="1" t="s">
        <v>42</v>
      </c>
      <c r="C1045" s="9" t="s">
        <v>57</v>
      </c>
      <c r="D1045" s="10">
        <v>28623</v>
      </c>
      <c r="E1045" s="1" t="s">
        <v>35</v>
      </c>
      <c r="F1045" s="1" t="s">
        <v>36</v>
      </c>
      <c r="G1045" s="1" t="s">
        <v>37</v>
      </c>
      <c r="H1045" s="8">
        <v>999</v>
      </c>
      <c r="I1045" s="8" t="s">
        <v>44</v>
      </c>
      <c r="J1045" s="8">
        <v>2</v>
      </c>
      <c r="K1045" s="8">
        <v>3</v>
      </c>
      <c r="L1045" s="8">
        <v>4</v>
      </c>
      <c r="M1045" s="8">
        <v>1</v>
      </c>
      <c r="N1045" s="8">
        <v>1</v>
      </c>
      <c r="O1045" s="8">
        <v>1</v>
      </c>
      <c r="P1045" s="8">
        <v>4</v>
      </c>
      <c r="Q1045" s="8">
        <v>1</v>
      </c>
      <c r="R1045" s="8">
        <v>5</v>
      </c>
      <c r="S1045" s="1" t="s">
        <v>39</v>
      </c>
      <c r="T1045" s="1">
        <f t="shared" ca="1" si="0"/>
        <v>45</v>
      </c>
      <c r="U1045" s="1" t="str">
        <f t="shared" si="1"/>
        <v>Neutral</v>
      </c>
      <c r="V1045" s="1" t="e">
        <f t="array" aca="1" ref="V1045:W1045" ca="1">xlookup(C1045,'Dataset 2 (LOOKUP)'!$A$2:$A$135,'Dataset 2 (LOOKUP)'!$B$2:$C$135,"")</f>
        <v>#NAME?</v>
      </c>
      <c r="W1045" s="1" t="e">
        <f ca="1"/>
        <v>#NAME?</v>
      </c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spans="1:41" ht="15.75" customHeight="1">
      <c r="A1046" s="8">
        <v>2364</v>
      </c>
      <c r="B1046" s="1" t="s">
        <v>33</v>
      </c>
      <c r="C1046" s="9" t="s">
        <v>49</v>
      </c>
      <c r="D1046" s="10">
        <v>24955</v>
      </c>
      <c r="E1046" s="1" t="s">
        <v>55</v>
      </c>
      <c r="F1046" s="1" t="s">
        <v>41</v>
      </c>
      <c r="G1046" s="1" t="s">
        <v>37</v>
      </c>
      <c r="H1046" s="8">
        <v>925</v>
      </c>
      <c r="I1046" s="8" t="s">
        <v>38</v>
      </c>
      <c r="J1046" s="8">
        <v>4</v>
      </c>
      <c r="K1046" s="8">
        <v>2</v>
      </c>
      <c r="L1046" s="8">
        <v>4</v>
      </c>
      <c r="M1046" s="8">
        <v>4</v>
      </c>
      <c r="N1046" s="8">
        <v>4</v>
      </c>
      <c r="O1046" s="8">
        <v>4</v>
      </c>
      <c r="P1046" s="8">
        <v>4</v>
      </c>
      <c r="Q1046" s="8">
        <v>4</v>
      </c>
      <c r="R1046" s="8">
        <v>3</v>
      </c>
      <c r="S1046" s="1" t="s">
        <v>39</v>
      </c>
      <c r="T1046" s="1">
        <f t="shared" ca="1" si="0"/>
        <v>55</v>
      </c>
      <c r="U1046" s="1" t="str">
        <f t="shared" si="1"/>
        <v>Neutral</v>
      </c>
      <c r="V1046" s="1" t="e">
        <f t="array" aca="1" ref="V1046:W1046" ca="1">xlookup(C1046,'Dataset 2 (LOOKUP)'!$A$2:$A$135,'Dataset 2 (LOOKUP)'!$B$2:$C$135,"")</f>
        <v>#NAME?</v>
      </c>
      <c r="W1046" s="1" t="e">
        <f ca="1"/>
        <v>#NAME?</v>
      </c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</row>
    <row r="1047" spans="1:41" ht="15.75" customHeight="1">
      <c r="A1047" s="8">
        <v>1090</v>
      </c>
      <c r="B1047" s="1" t="s">
        <v>42</v>
      </c>
      <c r="C1047" s="9" t="s">
        <v>129</v>
      </c>
      <c r="D1047" s="10">
        <v>24247</v>
      </c>
      <c r="E1047" s="1" t="s">
        <v>35</v>
      </c>
      <c r="F1047" s="1" t="s">
        <v>36</v>
      </c>
      <c r="G1047" s="1" t="s">
        <v>37</v>
      </c>
      <c r="H1047" s="8">
        <v>396</v>
      </c>
      <c r="I1047" s="8" t="s">
        <v>38</v>
      </c>
      <c r="J1047" s="8">
        <v>3</v>
      </c>
      <c r="K1047" s="8">
        <v>5</v>
      </c>
      <c r="L1047" s="8">
        <v>3</v>
      </c>
      <c r="M1047" s="8">
        <v>4</v>
      </c>
      <c r="N1047" s="8">
        <v>4</v>
      </c>
      <c r="O1047" s="8">
        <v>4</v>
      </c>
      <c r="P1047" s="8">
        <v>5</v>
      </c>
      <c r="Q1047" s="8">
        <v>4</v>
      </c>
      <c r="R1047" s="8">
        <v>4</v>
      </c>
      <c r="S1047" s="1" t="s">
        <v>39</v>
      </c>
      <c r="T1047" s="1">
        <f t="shared" ca="1" si="0"/>
        <v>57</v>
      </c>
      <c r="U1047" s="1" t="str">
        <f t="shared" si="1"/>
        <v>Neutral</v>
      </c>
      <c r="V1047" s="1" t="e">
        <f t="array" aca="1" ref="V1047:W1047" ca="1">xlookup(C1047,'Dataset 2 (LOOKUP)'!$A$2:$A$135,'Dataset 2 (LOOKUP)'!$B$2:$C$135,"")</f>
        <v>#NAME?</v>
      </c>
      <c r="W1047" s="1" t="e">
        <f ca="1"/>
        <v>#NAME?</v>
      </c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</row>
    <row r="1048" spans="1:41" ht="15.75" customHeight="1">
      <c r="A1048" s="8">
        <v>2354</v>
      </c>
      <c r="B1048" s="1" t="s">
        <v>33</v>
      </c>
      <c r="C1048" s="9" t="s">
        <v>65</v>
      </c>
      <c r="D1048" s="10">
        <v>29566</v>
      </c>
      <c r="E1048" s="1" t="s">
        <v>35</v>
      </c>
      <c r="F1048" s="1" t="s">
        <v>41</v>
      </c>
      <c r="G1048" s="1" t="s">
        <v>41</v>
      </c>
      <c r="H1048" s="8">
        <v>925</v>
      </c>
      <c r="I1048" s="8" t="s">
        <v>38</v>
      </c>
      <c r="J1048" s="8">
        <v>3</v>
      </c>
      <c r="K1048" s="8">
        <v>5</v>
      </c>
      <c r="L1048" s="8">
        <v>5</v>
      </c>
      <c r="M1048" s="8">
        <v>5</v>
      </c>
      <c r="N1048" s="8">
        <v>3</v>
      </c>
      <c r="O1048" s="8">
        <v>4</v>
      </c>
      <c r="P1048" s="8">
        <v>5</v>
      </c>
      <c r="Q1048" s="8">
        <v>5</v>
      </c>
      <c r="R1048" s="8">
        <v>5</v>
      </c>
      <c r="S1048" s="1" t="s">
        <v>50</v>
      </c>
      <c r="T1048" s="1">
        <f t="shared" ca="1" si="0"/>
        <v>43</v>
      </c>
      <c r="U1048" s="1" t="str">
        <f t="shared" si="1"/>
        <v>Positive</v>
      </c>
      <c r="V1048" s="1" t="e">
        <f t="array" aca="1" ref="V1048:W1048" ca="1">xlookup(C1048,'Dataset 2 (LOOKUP)'!$A$2:$A$135,'Dataset 2 (LOOKUP)'!$B$2:$C$135,"")</f>
        <v>#NAME?</v>
      </c>
      <c r="W1048" s="1" t="e">
        <f ca="1"/>
        <v>#NAME?</v>
      </c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1:41" ht="15.75" customHeight="1">
      <c r="A1049" s="8">
        <v>1302</v>
      </c>
      <c r="B1049" s="1" t="s">
        <v>33</v>
      </c>
      <c r="C1049" s="9" t="s">
        <v>88</v>
      </c>
      <c r="D1049" s="10">
        <v>36689</v>
      </c>
      <c r="E1049" s="1" t="s">
        <v>35</v>
      </c>
      <c r="F1049" s="1" t="s">
        <v>36</v>
      </c>
      <c r="G1049" s="1" t="s">
        <v>37</v>
      </c>
      <c r="H1049" s="8">
        <v>164</v>
      </c>
      <c r="I1049" s="8" t="s">
        <v>38</v>
      </c>
      <c r="J1049" s="8">
        <v>2</v>
      </c>
      <c r="K1049" s="8">
        <v>4</v>
      </c>
      <c r="L1049" s="8">
        <v>3</v>
      </c>
      <c r="M1049" s="8">
        <v>5</v>
      </c>
      <c r="N1049" s="8">
        <v>3</v>
      </c>
      <c r="O1049" s="8">
        <v>3</v>
      </c>
      <c r="P1049" s="8">
        <v>3</v>
      </c>
      <c r="Q1049" s="8">
        <v>3</v>
      </c>
      <c r="R1049" s="8">
        <v>3</v>
      </c>
      <c r="S1049" s="1" t="s">
        <v>39</v>
      </c>
      <c r="T1049" s="1">
        <f t="shared" ca="1" si="0"/>
        <v>23</v>
      </c>
      <c r="U1049" s="1" t="str">
        <f t="shared" si="1"/>
        <v>Neutral</v>
      </c>
      <c r="V1049" s="1" t="e">
        <f t="array" aca="1" ref="V1049:W1049" ca="1">xlookup(C1049,'Dataset 2 (LOOKUP)'!$A$2:$A$135,'Dataset 2 (LOOKUP)'!$B$2:$C$135,"")</f>
        <v>#NAME?</v>
      </c>
      <c r="W1049" s="1" t="e">
        <f ca="1"/>
        <v>#NAME?</v>
      </c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</row>
    <row r="1050" spans="1:41" ht="15.75" customHeight="1">
      <c r="A1050" s="8">
        <v>2315</v>
      </c>
      <c r="B1050" s="1" t="s">
        <v>42</v>
      </c>
      <c r="C1050" s="9" t="s">
        <v>59</v>
      </c>
      <c r="D1050" s="10">
        <v>19417</v>
      </c>
      <c r="E1050" s="1" t="s">
        <v>35</v>
      </c>
      <c r="F1050" s="1" t="s">
        <v>36</v>
      </c>
      <c r="G1050" s="1" t="s">
        <v>37</v>
      </c>
      <c r="H1050" s="8">
        <v>1041</v>
      </c>
      <c r="I1050" s="8" t="s">
        <v>38</v>
      </c>
      <c r="J1050" s="8">
        <v>3</v>
      </c>
      <c r="K1050" s="8">
        <v>5</v>
      </c>
      <c r="L1050" s="8">
        <v>4</v>
      </c>
      <c r="M1050" s="8">
        <v>2</v>
      </c>
      <c r="N1050" s="8">
        <v>2</v>
      </c>
      <c r="O1050" s="8">
        <v>2</v>
      </c>
      <c r="P1050" s="8">
        <v>5</v>
      </c>
      <c r="Q1050" s="8">
        <v>2</v>
      </c>
      <c r="R1050" s="8">
        <v>5</v>
      </c>
      <c r="S1050" s="1" t="s">
        <v>39</v>
      </c>
      <c r="T1050" s="1">
        <f t="shared" ca="1" si="0"/>
        <v>70</v>
      </c>
      <c r="U1050" s="1" t="str">
        <f t="shared" si="1"/>
        <v>Neutral</v>
      </c>
      <c r="V1050" s="1" t="e">
        <f t="array" aca="1" ref="V1050:W1050" ca="1">xlookup(C1050,'Dataset 2 (LOOKUP)'!$A$2:$A$135,'Dataset 2 (LOOKUP)'!$B$2:$C$135,"")</f>
        <v>#NAME?</v>
      </c>
      <c r="W1050" s="1" t="e">
        <f ca="1"/>
        <v>#NAME?</v>
      </c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spans="1:41" ht="15.75" customHeight="1">
      <c r="A1051" s="8">
        <v>275</v>
      </c>
      <c r="B1051" s="1" t="s">
        <v>33</v>
      </c>
      <c r="C1051" s="9" t="s">
        <v>90</v>
      </c>
      <c r="D1051" s="10">
        <v>26295</v>
      </c>
      <c r="E1051" s="1" t="s">
        <v>35</v>
      </c>
      <c r="F1051" s="1" t="s">
        <v>41</v>
      </c>
      <c r="G1051" s="1" t="s">
        <v>41</v>
      </c>
      <c r="H1051" s="8">
        <v>3044</v>
      </c>
      <c r="I1051" s="8" t="s">
        <v>38</v>
      </c>
      <c r="J1051" s="8">
        <v>3</v>
      </c>
      <c r="K1051" s="8">
        <v>3</v>
      </c>
      <c r="L1051" s="8">
        <v>3</v>
      </c>
      <c r="M1051" s="8">
        <v>4</v>
      </c>
      <c r="N1051" s="8">
        <v>4</v>
      </c>
      <c r="O1051" s="8">
        <v>4</v>
      </c>
      <c r="P1051" s="8">
        <v>4</v>
      </c>
      <c r="Q1051" s="8">
        <v>4</v>
      </c>
      <c r="R1051" s="8">
        <v>5</v>
      </c>
      <c r="S1051" s="1" t="s">
        <v>50</v>
      </c>
      <c r="T1051" s="1">
        <f t="shared" ca="1" si="0"/>
        <v>52</v>
      </c>
      <c r="U1051" s="1" t="str">
        <f t="shared" si="1"/>
        <v>Positive</v>
      </c>
      <c r="V1051" s="1" t="e">
        <f t="array" aca="1" ref="V1051:W1051" ca="1">xlookup(C1051,'Dataset 2 (LOOKUP)'!$A$2:$A$135,'Dataset 2 (LOOKUP)'!$B$2:$C$135,"")</f>
        <v>#NAME?</v>
      </c>
      <c r="W1051" s="1" t="e">
        <f ca="1"/>
        <v>#NAME?</v>
      </c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1:41" ht="15.75" customHeight="1">
      <c r="A1052" s="8">
        <v>1492</v>
      </c>
      <c r="B1052" s="1" t="s">
        <v>42</v>
      </c>
      <c r="C1052" s="9" t="s">
        <v>67</v>
      </c>
      <c r="D1052" s="10">
        <v>25283</v>
      </c>
      <c r="E1052" s="1" t="s">
        <v>35</v>
      </c>
      <c r="F1052" s="1" t="s">
        <v>41</v>
      </c>
      <c r="G1052" s="1" t="s">
        <v>41</v>
      </c>
      <c r="H1052" s="8">
        <v>2891</v>
      </c>
      <c r="I1052" s="8" t="s">
        <v>44</v>
      </c>
      <c r="J1052" s="8">
        <v>5</v>
      </c>
      <c r="K1052" s="8">
        <v>5</v>
      </c>
      <c r="L1052" s="8">
        <v>4</v>
      </c>
      <c r="M1052" s="8">
        <v>5</v>
      </c>
      <c r="N1052" s="8">
        <v>5</v>
      </c>
      <c r="O1052" s="8">
        <v>5</v>
      </c>
      <c r="P1052" s="8">
        <v>5</v>
      </c>
      <c r="Q1052" s="8">
        <v>5</v>
      </c>
      <c r="R1052" s="8">
        <v>4</v>
      </c>
      <c r="S1052" s="1" t="s">
        <v>50</v>
      </c>
      <c r="T1052" s="1">
        <f t="shared" ca="1" si="0"/>
        <v>54</v>
      </c>
      <c r="U1052" s="1" t="str">
        <f t="shared" si="1"/>
        <v>Positive</v>
      </c>
      <c r="V1052" s="1" t="e">
        <f t="array" aca="1" ref="V1052:W1052" ca="1">xlookup(C1052,'Dataset 2 (LOOKUP)'!$A$2:$A$135,'Dataset 2 (LOOKUP)'!$B$2:$C$135,"")</f>
        <v>#NAME?</v>
      </c>
      <c r="W1052" s="1" t="e">
        <f ca="1"/>
        <v>#NAME?</v>
      </c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</row>
    <row r="1053" spans="1:41" ht="15.75" customHeight="1">
      <c r="A1053" s="8">
        <v>460</v>
      </c>
      <c r="B1053" s="1" t="s">
        <v>33</v>
      </c>
      <c r="C1053" s="9" t="s">
        <v>49</v>
      </c>
      <c r="D1053" s="10">
        <v>25745</v>
      </c>
      <c r="E1053" s="1" t="s">
        <v>35</v>
      </c>
      <c r="F1053" s="1" t="s">
        <v>41</v>
      </c>
      <c r="G1053" s="1" t="s">
        <v>41</v>
      </c>
      <c r="H1053" s="8">
        <v>1911</v>
      </c>
      <c r="I1053" s="8" t="s">
        <v>38</v>
      </c>
      <c r="J1053" s="8">
        <v>0</v>
      </c>
      <c r="K1053" s="8">
        <v>4</v>
      </c>
      <c r="L1053" s="8">
        <v>1</v>
      </c>
      <c r="M1053" s="8">
        <v>5</v>
      </c>
      <c r="N1053" s="8">
        <v>5</v>
      </c>
      <c r="O1053" s="8">
        <v>3</v>
      </c>
      <c r="P1053" s="8">
        <v>1</v>
      </c>
      <c r="Q1053" s="8">
        <v>1</v>
      </c>
      <c r="R1053" s="8">
        <v>2</v>
      </c>
      <c r="S1053" s="1" t="s">
        <v>50</v>
      </c>
      <c r="T1053" s="1">
        <f t="shared" ca="1" si="0"/>
        <v>53</v>
      </c>
      <c r="U1053" s="1" t="str">
        <f t="shared" si="1"/>
        <v>Positive</v>
      </c>
      <c r="V1053" s="1" t="e">
        <f t="array" aca="1" ref="V1053:W1053" ca="1">xlookup(C1053,'Dataset 2 (LOOKUP)'!$A$2:$A$135,'Dataset 2 (LOOKUP)'!$B$2:$C$135,"")</f>
        <v>#NAME?</v>
      </c>
      <c r="W1053" s="1" t="e">
        <f ca="1"/>
        <v>#NAME?</v>
      </c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1:41" ht="15.75" customHeight="1">
      <c r="A1054" s="8">
        <v>1545</v>
      </c>
      <c r="B1054" s="1" t="s">
        <v>33</v>
      </c>
      <c r="C1054" s="9" t="s">
        <v>49</v>
      </c>
      <c r="D1054" s="10">
        <v>24148</v>
      </c>
      <c r="E1054" s="1" t="s">
        <v>35</v>
      </c>
      <c r="F1054" s="1" t="s">
        <v>41</v>
      </c>
      <c r="G1054" s="1" t="s">
        <v>41</v>
      </c>
      <c r="H1054" s="8">
        <v>522</v>
      </c>
      <c r="I1054" s="8" t="s">
        <v>44</v>
      </c>
      <c r="J1054" s="8">
        <v>5</v>
      </c>
      <c r="K1054" s="8">
        <v>1</v>
      </c>
      <c r="L1054" s="8">
        <v>1</v>
      </c>
      <c r="M1054" s="8">
        <v>4</v>
      </c>
      <c r="N1054" s="8">
        <v>4</v>
      </c>
      <c r="O1054" s="8">
        <v>5</v>
      </c>
      <c r="P1054" s="8">
        <v>1</v>
      </c>
      <c r="Q1054" s="8">
        <v>1</v>
      </c>
      <c r="R1054" s="8">
        <v>1</v>
      </c>
      <c r="S1054" s="1" t="s">
        <v>39</v>
      </c>
      <c r="T1054" s="1">
        <f t="shared" ca="1" si="0"/>
        <v>57</v>
      </c>
      <c r="U1054" s="1" t="str">
        <f t="shared" si="1"/>
        <v>Neutral</v>
      </c>
      <c r="V1054" s="1" t="e">
        <f t="array" aca="1" ref="V1054:W1054" ca="1">xlookup(C1054,'Dataset 2 (LOOKUP)'!$A$2:$A$135,'Dataset 2 (LOOKUP)'!$B$2:$C$135,"")</f>
        <v>#NAME?</v>
      </c>
      <c r="W1054" s="1" t="e">
        <f ca="1"/>
        <v>#NAME?</v>
      </c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</row>
    <row r="1055" spans="1:41" ht="15.75" customHeight="1">
      <c r="A1055" s="8">
        <v>1704</v>
      </c>
      <c r="B1055" s="1" t="s">
        <v>33</v>
      </c>
      <c r="C1055" s="9" t="s">
        <v>86</v>
      </c>
      <c r="D1055" s="10">
        <v>18015</v>
      </c>
      <c r="E1055" s="1" t="s">
        <v>35</v>
      </c>
      <c r="F1055" s="1" t="s">
        <v>41</v>
      </c>
      <c r="G1055" s="1" t="s">
        <v>41</v>
      </c>
      <c r="H1055" s="8">
        <v>364</v>
      </c>
      <c r="I1055" s="8" t="s">
        <v>44</v>
      </c>
      <c r="J1055" s="8">
        <v>1</v>
      </c>
      <c r="K1055" s="8">
        <v>3</v>
      </c>
      <c r="L1055" s="8">
        <v>5</v>
      </c>
      <c r="M1055" s="8">
        <v>5</v>
      </c>
      <c r="N1055" s="8">
        <v>5</v>
      </c>
      <c r="O1055" s="8">
        <v>5</v>
      </c>
      <c r="P1055" s="8">
        <v>5</v>
      </c>
      <c r="Q1055" s="8">
        <v>5</v>
      </c>
      <c r="R1055" s="8">
        <v>5</v>
      </c>
      <c r="S1055" s="1" t="s">
        <v>50</v>
      </c>
      <c r="T1055" s="1">
        <f t="shared" ca="1" si="0"/>
        <v>74</v>
      </c>
      <c r="U1055" s="1" t="str">
        <f t="shared" si="1"/>
        <v>Positive</v>
      </c>
      <c r="V1055" s="1" t="e">
        <f t="array" aca="1" ref="V1055:W1055" ca="1">xlookup(C1055,'Dataset 2 (LOOKUP)'!$A$2:$A$135,'Dataset 2 (LOOKUP)'!$B$2:$C$135,"")</f>
        <v>#NAME?</v>
      </c>
      <c r="W1055" s="1" t="e">
        <f ca="1"/>
        <v>#NAME?</v>
      </c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1:41" ht="15.75" customHeight="1">
      <c r="A1056" s="8">
        <v>1624</v>
      </c>
      <c r="B1056" s="1" t="s">
        <v>33</v>
      </c>
      <c r="C1056" s="9" t="s">
        <v>77</v>
      </c>
      <c r="D1056" s="10">
        <v>37408</v>
      </c>
      <c r="E1056" s="1" t="s">
        <v>35</v>
      </c>
      <c r="F1056" s="1" t="s">
        <v>41</v>
      </c>
      <c r="G1056" s="1" t="s">
        <v>41</v>
      </c>
      <c r="H1056" s="8">
        <v>3765</v>
      </c>
      <c r="I1056" s="8" t="s">
        <v>38</v>
      </c>
      <c r="J1056" s="8">
        <v>2</v>
      </c>
      <c r="K1056" s="8">
        <v>3</v>
      </c>
      <c r="L1056" s="8">
        <v>5</v>
      </c>
      <c r="M1056" s="8">
        <v>4</v>
      </c>
      <c r="N1056" s="8">
        <v>3</v>
      </c>
      <c r="O1056" s="8">
        <v>4</v>
      </c>
      <c r="P1056" s="8">
        <v>5</v>
      </c>
      <c r="Q1056" s="8">
        <v>5</v>
      </c>
      <c r="R1056" s="8">
        <v>5</v>
      </c>
      <c r="S1056" s="1" t="s">
        <v>50</v>
      </c>
      <c r="T1056" s="1">
        <f t="shared" ca="1" si="0"/>
        <v>21</v>
      </c>
      <c r="U1056" s="1" t="str">
        <f t="shared" si="1"/>
        <v>Positive</v>
      </c>
      <c r="V1056" s="1" t="e">
        <f t="array" aca="1" ref="V1056:W1056" ca="1">xlookup(C1056,'Dataset 2 (LOOKUP)'!$A$2:$A$135,'Dataset 2 (LOOKUP)'!$B$2:$C$135,"")</f>
        <v>#NAME?</v>
      </c>
      <c r="W1056" s="1" t="e">
        <f ca="1"/>
        <v>#NAME?</v>
      </c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1:41" ht="15.75" customHeight="1">
      <c r="A1057" s="8">
        <v>2969</v>
      </c>
      <c r="B1057" s="1" t="s">
        <v>42</v>
      </c>
      <c r="C1057" s="9" t="s">
        <v>54</v>
      </c>
      <c r="D1057" s="10">
        <v>24101</v>
      </c>
      <c r="E1057" s="1" t="s">
        <v>35</v>
      </c>
      <c r="F1057" s="1" t="s">
        <v>41</v>
      </c>
      <c r="G1057" s="1" t="s">
        <v>41</v>
      </c>
      <c r="H1057" s="8">
        <v>3373</v>
      </c>
      <c r="I1057" s="8" t="s">
        <v>44</v>
      </c>
      <c r="J1057" s="8">
        <v>1</v>
      </c>
      <c r="K1057" s="8">
        <v>4</v>
      </c>
      <c r="L1057" s="8">
        <v>2</v>
      </c>
      <c r="M1057" s="8">
        <v>5</v>
      </c>
      <c r="N1057" s="8">
        <v>5</v>
      </c>
      <c r="O1057" s="8">
        <v>4</v>
      </c>
      <c r="P1057" s="8">
        <v>2</v>
      </c>
      <c r="Q1057" s="8">
        <v>2</v>
      </c>
      <c r="R1057" s="8">
        <v>2</v>
      </c>
      <c r="S1057" s="1" t="s">
        <v>50</v>
      </c>
      <c r="T1057" s="1">
        <f t="shared" ca="1" si="0"/>
        <v>58</v>
      </c>
      <c r="U1057" s="1" t="str">
        <f t="shared" si="1"/>
        <v>Positive</v>
      </c>
      <c r="V1057" s="1" t="e">
        <f t="array" aca="1" ref="V1057:W1057" ca="1">xlookup(C1057,'Dataset 2 (LOOKUP)'!$A$2:$A$135,'Dataset 2 (LOOKUP)'!$B$2:$C$135,"")</f>
        <v>#NAME?</v>
      </c>
      <c r="W1057" s="1" t="e">
        <f ca="1"/>
        <v>#NAME?</v>
      </c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</row>
    <row r="1058" spans="1:41" ht="15.75" customHeight="1">
      <c r="A1058" s="8">
        <v>155</v>
      </c>
      <c r="B1058" s="1" t="s">
        <v>33</v>
      </c>
      <c r="C1058" s="9" t="s">
        <v>102</v>
      </c>
      <c r="D1058" s="10">
        <v>25130</v>
      </c>
      <c r="E1058" s="1" t="s">
        <v>55</v>
      </c>
      <c r="F1058" s="1" t="s">
        <v>41</v>
      </c>
      <c r="G1058" s="1" t="s">
        <v>41</v>
      </c>
      <c r="H1058" s="8">
        <v>227</v>
      </c>
      <c r="I1058" s="8" t="s">
        <v>38</v>
      </c>
      <c r="J1058" s="8">
        <v>4</v>
      </c>
      <c r="K1058" s="8">
        <v>4</v>
      </c>
      <c r="L1058" s="8">
        <v>1</v>
      </c>
      <c r="M1058" s="8">
        <v>5</v>
      </c>
      <c r="N1058" s="8">
        <v>5</v>
      </c>
      <c r="O1058" s="8">
        <v>5</v>
      </c>
      <c r="P1058" s="8">
        <v>4</v>
      </c>
      <c r="Q1058" s="8">
        <v>5</v>
      </c>
      <c r="R1058" s="8">
        <v>4</v>
      </c>
      <c r="S1058" s="1" t="s">
        <v>56</v>
      </c>
      <c r="T1058" s="1">
        <f t="shared" ca="1" si="0"/>
        <v>55</v>
      </c>
      <c r="U1058" s="1" t="str">
        <f t="shared" si="1"/>
        <v>Negative</v>
      </c>
      <c r="V1058" s="1" t="e">
        <f t="array" aca="1" ref="V1058:W1058" ca="1">xlookup(C1058,'Dataset 2 (LOOKUP)'!$A$2:$A$135,'Dataset 2 (LOOKUP)'!$B$2:$C$135,"")</f>
        <v>#NAME?</v>
      </c>
      <c r="W1058" s="1" t="e">
        <f ca="1"/>
        <v>#NAME?</v>
      </c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ht="15.75" customHeight="1">
      <c r="A1059" s="8">
        <v>175</v>
      </c>
      <c r="B1059" s="1" t="s">
        <v>42</v>
      </c>
      <c r="C1059" s="9" t="s">
        <v>49</v>
      </c>
      <c r="D1059" s="10">
        <v>30192</v>
      </c>
      <c r="E1059" s="1" t="s">
        <v>55</v>
      </c>
      <c r="F1059" s="1" t="s">
        <v>41</v>
      </c>
      <c r="G1059" s="1" t="s">
        <v>41</v>
      </c>
      <c r="H1059" s="8">
        <v>227</v>
      </c>
      <c r="I1059" s="8" t="s">
        <v>38</v>
      </c>
      <c r="J1059" s="8">
        <v>2</v>
      </c>
      <c r="K1059" s="8">
        <v>5</v>
      </c>
      <c r="L1059" s="8">
        <v>3</v>
      </c>
      <c r="M1059" s="8">
        <v>5</v>
      </c>
      <c r="N1059" s="8">
        <v>5</v>
      </c>
      <c r="O1059" s="8">
        <v>5</v>
      </c>
      <c r="P1059" s="8">
        <v>4</v>
      </c>
      <c r="Q1059" s="8">
        <v>5</v>
      </c>
      <c r="R1059" s="8">
        <v>4</v>
      </c>
      <c r="S1059" s="1" t="s">
        <v>56</v>
      </c>
      <c r="T1059" s="1">
        <f t="shared" ca="1" si="0"/>
        <v>41</v>
      </c>
      <c r="U1059" s="1" t="str">
        <f t="shared" si="1"/>
        <v>Negative</v>
      </c>
      <c r="V1059" s="1" t="e">
        <f t="array" aca="1" ref="V1059:W1059" ca="1">xlookup(C1059,'Dataset 2 (LOOKUP)'!$A$2:$A$135,'Dataset 2 (LOOKUP)'!$B$2:$C$135,"")</f>
        <v>#NAME?</v>
      </c>
      <c r="W1059" s="1" t="e">
        <f ca="1"/>
        <v>#NAME?</v>
      </c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</row>
    <row r="1060" spans="1:41" ht="15.75" customHeight="1">
      <c r="A1060" s="8">
        <v>2613</v>
      </c>
      <c r="B1060" s="1" t="s">
        <v>42</v>
      </c>
      <c r="C1060" s="9" t="s">
        <v>96</v>
      </c>
      <c r="D1060" s="10">
        <v>43034</v>
      </c>
      <c r="E1060" s="1" t="s">
        <v>35</v>
      </c>
      <c r="F1060" s="1" t="s">
        <v>36</v>
      </c>
      <c r="G1060" s="1" t="s">
        <v>37</v>
      </c>
      <c r="H1060" s="8">
        <v>181</v>
      </c>
      <c r="I1060" s="8" t="s">
        <v>44</v>
      </c>
      <c r="J1060" s="8">
        <v>0</v>
      </c>
      <c r="K1060" s="8">
        <v>5</v>
      </c>
      <c r="L1060" s="8">
        <v>4</v>
      </c>
      <c r="M1060" s="8">
        <v>5</v>
      </c>
      <c r="N1060" s="8">
        <v>5</v>
      </c>
      <c r="O1060" s="8">
        <v>5</v>
      </c>
      <c r="P1060" s="8">
        <v>5</v>
      </c>
      <c r="Q1060" s="8">
        <v>5</v>
      </c>
      <c r="R1060" s="8">
        <v>4</v>
      </c>
      <c r="S1060" s="1" t="s">
        <v>39</v>
      </c>
      <c r="T1060" s="1">
        <f t="shared" ca="1" si="0"/>
        <v>6</v>
      </c>
      <c r="U1060" s="1" t="str">
        <f t="shared" si="1"/>
        <v>Neutral</v>
      </c>
      <c r="V1060" s="1" t="e">
        <f t="array" aca="1" ref="V1060:W1060" ca="1">xlookup(C1060,'Dataset 2 (LOOKUP)'!$A$2:$A$135,'Dataset 2 (LOOKUP)'!$B$2:$C$135,"")</f>
        <v>#NAME?</v>
      </c>
      <c r="W1060" s="1" t="e">
        <f ca="1"/>
        <v>#NAME?</v>
      </c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1:41" ht="15.75" customHeight="1">
      <c r="A1061" s="8">
        <v>1188</v>
      </c>
      <c r="B1061" s="1" t="s">
        <v>42</v>
      </c>
      <c r="C1061" s="9" t="s">
        <v>49</v>
      </c>
      <c r="D1061" s="10">
        <v>20840</v>
      </c>
      <c r="E1061" s="1" t="s">
        <v>35</v>
      </c>
      <c r="F1061" s="1" t="s">
        <v>36</v>
      </c>
      <c r="G1061" s="1" t="s">
        <v>37</v>
      </c>
      <c r="H1061" s="8">
        <v>113</v>
      </c>
      <c r="I1061" s="8" t="s">
        <v>38</v>
      </c>
      <c r="J1061" s="8">
        <v>1</v>
      </c>
      <c r="K1061" s="8">
        <v>1</v>
      </c>
      <c r="L1061" s="8">
        <v>1</v>
      </c>
      <c r="M1061" s="8">
        <v>5</v>
      </c>
      <c r="N1061" s="8">
        <v>5</v>
      </c>
      <c r="O1061" s="8">
        <v>5</v>
      </c>
      <c r="P1061" s="8">
        <v>3</v>
      </c>
      <c r="Q1061" s="8">
        <v>5</v>
      </c>
      <c r="R1061" s="8">
        <v>4</v>
      </c>
      <c r="S1061" s="1" t="s">
        <v>39</v>
      </c>
      <c r="T1061" s="1">
        <f t="shared" ca="1" si="0"/>
        <v>67</v>
      </c>
      <c r="U1061" s="1" t="str">
        <f t="shared" si="1"/>
        <v>Neutral</v>
      </c>
      <c r="V1061" s="1" t="e">
        <f t="array" aca="1" ref="V1061:W1061" ca="1">xlookup(C1061,'Dataset 2 (LOOKUP)'!$A$2:$A$135,'Dataset 2 (LOOKUP)'!$B$2:$C$135,"")</f>
        <v>#NAME?</v>
      </c>
      <c r="W1061" s="1" t="e">
        <f ca="1"/>
        <v>#NAME?</v>
      </c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</row>
    <row r="1062" spans="1:41" ht="15.75" customHeight="1">
      <c r="A1062" s="8">
        <v>3044</v>
      </c>
      <c r="B1062" s="1" t="s">
        <v>42</v>
      </c>
      <c r="C1062" s="9" t="s">
        <v>102</v>
      </c>
      <c r="D1062" s="10">
        <v>34521</v>
      </c>
      <c r="E1062" s="1" t="s">
        <v>35</v>
      </c>
      <c r="F1062" s="1" t="s">
        <v>41</v>
      </c>
      <c r="G1062" s="1" t="s">
        <v>41</v>
      </c>
      <c r="H1062" s="8">
        <v>489</v>
      </c>
      <c r="I1062" s="8" t="s">
        <v>38</v>
      </c>
      <c r="J1062" s="8">
        <v>4</v>
      </c>
      <c r="K1062" s="8">
        <v>2</v>
      </c>
      <c r="L1062" s="8">
        <v>4</v>
      </c>
      <c r="M1062" s="8">
        <v>4</v>
      </c>
      <c r="N1062" s="8">
        <v>4</v>
      </c>
      <c r="O1062" s="8">
        <v>4</v>
      </c>
      <c r="P1062" s="8">
        <v>3</v>
      </c>
      <c r="Q1062" s="8">
        <v>4</v>
      </c>
      <c r="R1062" s="8">
        <v>3</v>
      </c>
      <c r="S1062" s="1" t="s">
        <v>50</v>
      </c>
      <c r="T1062" s="1">
        <f t="shared" ca="1" si="0"/>
        <v>29</v>
      </c>
      <c r="U1062" s="1" t="str">
        <f t="shared" si="1"/>
        <v>Positive</v>
      </c>
      <c r="V1062" s="1" t="e">
        <f t="array" aca="1" ref="V1062:W1062" ca="1">xlookup(C1062,'Dataset 2 (LOOKUP)'!$A$2:$A$135,'Dataset 2 (LOOKUP)'!$B$2:$C$135,"")</f>
        <v>#NAME?</v>
      </c>
      <c r="W1062" s="1" t="e">
        <f ca="1"/>
        <v>#NAME?</v>
      </c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1:41" ht="15.75" customHeight="1">
      <c r="A1063" s="8">
        <v>1226</v>
      </c>
      <c r="B1063" s="1" t="s">
        <v>33</v>
      </c>
      <c r="C1063" s="9" t="s">
        <v>83</v>
      </c>
      <c r="D1063" s="10">
        <v>25007</v>
      </c>
      <c r="E1063" s="1" t="s">
        <v>35</v>
      </c>
      <c r="F1063" s="1" t="s">
        <v>36</v>
      </c>
      <c r="G1063" s="1" t="s">
        <v>37</v>
      </c>
      <c r="H1063" s="8">
        <v>164</v>
      </c>
      <c r="I1063" s="8" t="s">
        <v>44</v>
      </c>
      <c r="J1063" s="8">
        <v>2</v>
      </c>
      <c r="K1063" s="8">
        <v>4</v>
      </c>
      <c r="L1063" s="8">
        <v>2</v>
      </c>
      <c r="M1063" s="8">
        <v>5</v>
      </c>
      <c r="N1063" s="8">
        <v>3</v>
      </c>
      <c r="O1063" s="8">
        <v>4</v>
      </c>
      <c r="P1063" s="8">
        <v>2</v>
      </c>
      <c r="Q1063" s="8">
        <v>2</v>
      </c>
      <c r="R1063" s="8">
        <v>1</v>
      </c>
      <c r="S1063" s="1" t="s">
        <v>39</v>
      </c>
      <c r="T1063" s="1">
        <f t="shared" ca="1" si="0"/>
        <v>55</v>
      </c>
      <c r="U1063" s="1" t="str">
        <f t="shared" si="1"/>
        <v>Neutral</v>
      </c>
      <c r="V1063" s="1" t="e">
        <f t="array" aca="1" ref="V1063:W1063" ca="1">xlookup(C1063,'Dataset 2 (LOOKUP)'!$A$2:$A$135,'Dataset 2 (LOOKUP)'!$B$2:$C$135,"")</f>
        <v>#NAME?</v>
      </c>
      <c r="W1063" s="1" t="e">
        <f ca="1"/>
        <v>#NAME?</v>
      </c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</row>
    <row r="1064" spans="1:41" ht="15.75" customHeight="1">
      <c r="A1064" s="8">
        <v>1803</v>
      </c>
      <c r="B1064" s="1" t="s">
        <v>42</v>
      </c>
      <c r="C1064" s="9" t="s">
        <v>52</v>
      </c>
      <c r="D1064" s="10">
        <v>24689</v>
      </c>
      <c r="E1064" s="1" t="s">
        <v>35</v>
      </c>
      <c r="F1064" s="1" t="s">
        <v>41</v>
      </c>
      <c r="G1064" s="1" t="s">
        <v>41</v>
      </c>
      <c r="H1064" s="8">
        <v>408</v>
      </c>
      <c r="I1064" s="8" t="s">
        <v>44</v>
      </c>
      <c r="J1064" s="8">
        <v>4</v>
      </c>
      <c r="K1064" s="8">
        <v>3</v>
      </c>
      <c r="L1064" s="8">
        <v>4</v>
      </c>
      <c r="M1064" s="8">
        <v>4</v>
      </c>
      <c r="N1064" s="8">
        <v>5</v>
      </c>
      <c r="O1064" s="8">
        <v>3</v>
      </c>
      <c r="P1064" s="8">
        <v>4</v>
      </c>
      <c r="Q1064" s="8">
        <v>4</v>
      </c>
      <c r="R1064" s="8">
        <v>4</v>
      </c>
      <c r="S1064" s="1" t="s">
        <v>50</v>
      </c>
      <c r="T1064" s="1">
        <f t="shared" ca="1" si="0"/>
        <v>56</v>
      </c>
      <c r="U1064" s="1" t="str">
        <f t="shared" si="1"/>
        <v>Positive</v>
      </c>
      <c r="V1064" s="1" t="e">
        <f t="array" aca="1" ref="V1064:W1064" ca="1">xlookup(C1064,'Dataset 2 (LOOKUP)'!$A$2:$A$135,'Dataset 2 (LOOKUP)'!$B$2:$C$135,"")</f>
        <v>#NAME?</v>
      </c>
      <c r="W1064" s="1" t="e">
        <f ca="1"/>
        <v>#NAME?</v>
      </c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1:41" ht="15.75" customHeight="1">
      <c r="A1065" s="8">
        <v>1976</v>
      </c>
      <c r="B1065" s="1" t="s">
        <v>42</v>
      </c>
      <c r="C1065" s="9" t="s">
        <v>71</v>
      </c>
      <c r="D1065" s="10">
        <v>34044</v>
      </c>
      <c r="E1065" s="1" t="s">
        <v>35</v>
      </c>
      <c r="F1065" s="1" t="s">
        <v>36</v>
      </c>
      <c r="G1065" s="1" t="s">
        <v>37</v>
      </c>
      <c r="H1065" s="8">
        <v>351</v>
      </c>
      <c r="I1065" s="8" t="s">
        <v>38</v>
      </c>
      <c r="J1065" s="8">
        <v>2</v>
      </c>
      <c r="K1065" s="8">
        <v>3</v>
      </c>
      <c r="L1065" s="8">
        <v>4</v>
      </c>
      <c r="M1065" s="8">
        <v>1</v>
      </c>
      <c r="N1065" s="8">
        <v>1</v>
      </c>
      <c r="O1065" s="8">
        <v>1</v>
      </c>
      <c r="P1065" s="8">
        <v>5</v>
      </c>
      <c r="Q1065" s="8">
        <v>1</v>
      </c>
      <c r="R1065" s="8">
        <v>4</v>
      </c>
      <c r="S1065" s="1" t="s">
        <v>39</v>
      </c>
      <c r="T1065" s="1">
        <f t="shared" ca="1" si="0"/>
        <v>30</v>
      </c>
      <c r="U1065" s="1" t="str">
        <f t="shared" si="1"/>
        <v>Neutral</v>
      </c>
      <c r="V1065" s="1" t="e">
        <f t="array" aca="1" ref="V1065:W1065" ca="1">xlookup(C1065,'Dataset 2 (LOOKUP)'!$A$2:$A$135,'Dataset 2 (LOOKUP)'!$B$2:$C$135,"")</f>
        <v>#NAME?</v>
      </c>
      <c r="W1065" s="1" t="e">
        <f ca="1"/>
        <v>#NAME?</v>
      </c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</row>
    <row r="1066" spans="1:41" ht="15.75" customHeight="1">
      <c r="A1066" s="8">
        <v>738</v>
      </c>
      <c r="B1066" s="1" t="s">
        <v>42</v>
      </c>
      <c r="C1066" s="9" t="s">
        <v>117</v>
      </c>
      <c r="D1066" s="10">
        <v>27659</v>
      </c>
      <c r="E1066" s="1" t="s">
        <v>35</v>
      </c>
      <c r="F1066" s="1" t="s">
        <v>41</v>
      </c>
      <c r="G1066" s="1" t="s">
        <v>41</v>
      </c>
      <c r="H1066" s="8">
        <v>158</v>
      </c>
      <c r="I1066" s="8" t="s">
        <v>44</v>
      </c>
      <c r="J1066" s="8">
        <v>3</v>
      </c>
      <c r="K1066" s="8">
        <v>4</v>
      </c>
      <c r="L1066" s="8">
        <v>4</v>
      </c>
      <c r="M1066" s="8">
        <v>5</v>
      </c>
      <c r="N1066" s="8">
        <v>5</v>
      </c>
      <c r="O1066" s="8">
        <v>5</v>
      </c>
      <c r="P1066" s="8">
        <v>4</v>
      </c>
      <c r="Q1066" s="8">
        <v>4</v>
      </c>
      <c r="R1066" s="8">
        <v>4</v>
      </c>
      <c r="S1066" s="1" t="s">
        <v>50</v>
      </c>
      <c r="T1066" s="1">
        <f t="shared" ca="1" si="0"/>
        <v>48</v>
      </c>
      <c r="U1066" s="1" t="str">
        <f t="shared" si="1"/>
        <v>Positive</v>
      </c>
      <c r="V1066" s="1" t="e">
        <f t="array" aca="1" ref="V1066:W1066" ca="1">xlookup(C1066,'Dataset 2 (LOOKUP)'!$A$2:$A$135,'Dataset 2 (LOOKUP)'!$B$2:$C$135,"")</f>
        <v>#NAME?</v>
      </c>
      <c r="W1066" s="1" t="e">
        <f ca="1"/>
        <v>#NAME?</v>
      </c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spans="1:41" ht="15.75" customHeight="1">
      <c r="A1067" s="8">
        <v>2650</v>
      </c>
      <c r="B1067" s="1" t="s">
        <v>33</v>
      </c>
      <c r="C1067" s="9" t="s">
        <v>49</v>
      </c>
      <c r="D1067" s="10">
        <v>41496</v>
      </c>
      <c r="E1067" s="1" t="s">
        <v>35</v>
      </c>
      <c r="F1067" s="1" t="s">
        <v>41</v>
      </c>
      <c r="G1067" s="1" t="s">
        <v>41</v>
      </c>
      <c r="H1067" s="8">
        <v>539</v>
      </c>
      <c r="I1067" s="8" t="s">
        <v>44</v>
      </c>
      <c r="J1067" s="8">
        <v>1</v>
      </c>
      <c r="K1067" s="8">
        <v>3</v>
      </c>
      <c r="L1067" s="8">
        <v>2</v>
      </c>
      <c r="M1067" s="8">
        <v>4</v>
      </c>
      <c r="N1067" s="8">
        <v>5</v>
      </c>
      <c r="O1067" s="8">
        <v>3</v>
      </c>
      <c r="P1067" s="8">
        <v>2</v>
      </c>
      <c r="Q1067" s="8">
        <v>2</v>
      </c>
      <c r="R1067" s="8">
        <v>2</v>
      </c>
      <c r="S1067" s="1" t="s">
        <v>50</v>
      </c>
      <c r="T1067" s="1">
        <f t="shared" ca="1" si="0"/>
        <v>10</v>
      </c>
      <c r="U1067" s="1" t="str">
        <f t="shared" si="1"/>
        <v>Positive</v>
      </c>
      <c r="V1067" s="1" t="e">
        <f t="array" aca="1" ref="V1067:W1067" ca="1">xlookup(C1067,'Dataset 2 (LOOKUP)'!$A$2:$A$135,'Dataset 2 (LOOKUP)'!$B$2:$C$135,"")</f>
        <v>#NAME?</v>
      </c>
      <c r="W1067" s="1" t="e">
        <f ca="1"/>
        <v>#NAME?</v>
      </c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spans="1:41" ht="15.75" customHeight="1">
      <c r="A1068" s="8">
        <v>2538</v>
      </c>
      <c r="B1068" s="1" t="s">
        <v>42</v>
      </c>
      <c r="C1068" s="9" t="s">
        <v>76</v>
      </c>
      <c r="D1068" s="10">
        <v>39401</v>
      </c>
      <c r="E1068" s="1" t="s">
        <v>55</v>
      </c>
      <c r="F1068" s="1" t="s">
        <v>41</v>
      </c>
      <c r="G1068" s="1" t="s">
        <v>37</v>
      </c>
      <c r="H1068" s="8">
        <v>181</v>
      </c>
      <c r="I1068" s="8" t="s">
        <v>38</v>
      </c>
      <c r="J1068" s="8">
        <v>4</v>
      </c>
      <c r="K1068" s="8">
        <v>4</v>
      </c>
      <c r="L1068" s="8">
        <v>4</v>
      </c>
      <c r="M1068" s="8">
        <v>5</v>
      </c>
      <c r="N1068" s="8">
        <v>5</v>
      </c>
      <c r="O1068" s="8">
        <v>5</v>
      </c>
      <c r="P1068" s="8">
        <v>5</v>
      </c>
      <c r="Q1068" s="8">
        <v>5</v>
      </c>
      <c r="R1068" s="8">
        <v>4</v>
      </c>
      <c r="S1068" s="1" t="s">
        <v>39</v>
      </c>
      <c r="T1068" s="1">
        <f t="shared" ca="1" si="0"/>
        <v>16</v>
      </c>
      <c r="U1068" s="1" t="str">
        <f t="shared" si="1"/>
        <v>Neutral</v>
      </c>
      <c r="V1068" s="1" t="e">
        <f t="array" aca="1" ref="V1068:W1068" ca="1">xlookup(C1068,'Dataset 2 (LOOKUP)'!$A$2:$A$135,'Dataset 2 (LOOKUP)'!$B$2:$C$135,"")</f>
        <v>#NAME?</v>
      </c>
      <c r="W1068" s="1" t="e">
        <f ca="1"/>
        <v>#NAME?</v>
      </c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</row>
    <row r="1069" spans="1:41" ht="15.75" customHeight="1">
      <c r="A1069" s="8">
        <v>2101</v>
      </c>
      <c r="B1069" s="1" t="s">
        <v>42</v>
      </c>
      <c r="C1069" s="9" t="s">
        <v>92</v>
      </c>
      <c r="D1069" s="10">
        <v>35713</v>
      </c>
      <c r="E1069" s="1" t="s">
        <v>35</v>
      </c>
      <c r="F1069" s="1" t="s">
        <v>36</v>
      </c>
      <c r="G1069" s="1" t="s">
        <v>37</v>
      </c>
      <c r="H1069" s="8">
        <v>812</v>
      </c>
      <c r="I1069" s="8" t="s">
        <v>38</v>
      </c>
      <c r="J1069" s="8">
        <v>2</v>
      </c>
      <c r="K1069" s="8">
        <v>2</v>
      </c>
      <c r="L1069" s="8">
        <v>2</v>
      </c>
      <c r="M1069" s="8">
        <v>3</v>
      </c>
      <c r="N1069" s="8">
        <v>3</v>
      </c>
      <c r="O1069" s="8">
        <v>3</v>
      </c>
      <c r="P1069" s="8">
        <v>4</v>
      </c>
      <c r="Q1069" s="8">
        <v>3</v>
      </c>
      <c r="R1069" s="8">
        <v>4</v>
      </c>
      <c r="S1069" s="1" t="s">
        <v>39</v>
      </c>
      <c r="T1069" s="1">
        <f t="shared" ca="1" si="0"/>
        <v>26</v>
      </c>
      <c r="U1069" s="1" t="str">
        <f t="shared" si="1"/>
        <v>Neutral</v>
      </c>
      <c r="V1069" s="1" t="e">
        <f t="array" aca="1" ref="V1069:W1069" ca="1">xlookup(C1069,'Dataset 2 (LOOKUP)'!$A$2:$A$135,'Dataset 2 (LOOKUP)'!$B$2:$C$135,"")</f>
        <v>#NAME?</v>
      </c>
      <c r="W1069" s="1" t="e">
        <f ca="1"/>
        <v>#NAME?</v>
      </c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</row>
    <row r="1070" spans="1:41" ht="15.75" customHeight="1">
      <c r="A1070" s="8">
        <v>900</v>
      </c>
      <c r="B1070" s="1" t="s">
        <v>42</v>
      </c>
      <c r="C1070" s="9" t="s">
        <v>82</v>
      </c>
      <c r="D1070" s="10">
        <v>25985</v>
      </c>
      <c r="E1070" s="1" t="s">
        <v>35</v>
      </c>
      <c r="F1070" s="1" t="s">
        <v>41</v>
      </c>
      <c r="G1070" s="1" t="s">
        <v>41</v>
      </c>
      <c r="H1070" s="8">
        <v>2582</v>
      </c>
      <c r="I1070" s="8" t="s">
        <v>38</v>
      </c>
      <c r="J1070" s="8">
        <v>4</v>
      </c>
      <c r="K1070" s="8">
        <v>2</v>
      </c>
      <c r="L1070" s="8">
        <v>1</v>
      </c>
      <c r="M1070" s="8">
        <v>2</v>
      </c>
      <c r="N1070" s="8">
        <v>1</v>
      </c>
      <c r="O1070" s="8">
        <v>1</v>
      </c>
      <c r="P1070" s="8">
        <v>1</v>
      </c>
      <c r="Q1070" s="8">
        <v>1</v>
      </c>
      <c r="R1070" s="8">
        <v>1</v>
      </c>
      <c r="S1070" s="1" t="s">
        <v>56</v>
      </c>
      <c r="T1070" s="1">
        <f t="shared" ca="1" si="0"/>
        <v>52</v>
      </c>
      <c r="U1070" s="1" t="str">
        <f t="shared" si="1"/>
        <v>Negative</v>
      </c>
      <c r="V1070" s="1" t="e">
        <f t="array" aca="1" ref="V1070:W1070" ca="1">xlookup(C1070,'Dataset 2 (LOOKUP)'!$A$2:$A$135,'Dataset 2 (LOOKUP)'!$B$2:$C$135,"")</f>
        <v>#NAME?</v>
      </c>
      <c r="W1070" s="1" t="e">
        <f ca="1"/>
        <v>#NAME?</v>
      </c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spans="1:41" ht="15.75" customHeight="1">
      <c r="A1071" s="8">
        <v>375</v>
      </c>
      <c r="B1071" s="1" t="s">
        <v>42</v>
      </c>
      <c r="C1071" s="9" t="s">
        <v>65</v>
      </c>
      <c r="D1071" s="10">
        <v>29951</v>
      </c>
      <c r="E1071" s="1" t="s">
        <v>35</v>
      </c>
      <c r="F1071" s="1" t="s">
        <v>41</v>
      </c>
      <c r="G1071" s="1" t="s">
        <v>41</v>
      </c>
      <c r="H1071" s="8">
        <v>2235</v>
      </c>
      <c r="I1071" s="8" t="s">
        <v>38</v>
      </c>
      <c r="J1071" s="8">
        <v>3</v>
      </c>
      <c r="K1071" s="8">
        <v>4</v>
      </c>
      <c r="L1071" s="8">
        <v>4</v>
      </c>
      <c r="M1071" s="8">
        <v>5</v>
      </c>
      <c r="N1071" s="8">
        <v>5</v>
      </c>
      <c r="O1071" s="8">
        <v>5</v>
      </c>
      <c r="P1071" s="8">
        <v>4</v>
      </c>
      <c r="Q1071" s="8">
        <v>4</v>
      </c>
      <c r="R1071" s="8">
        <v>4</v>
      </c>
      <c r="S1071" s="1" t="s">
        <v>50</v>
      </c>
      <c r="T1071" s="1">
        <f t="shared" ca="1" si="0"/>
        <v>42</v>
      </c>
      <c r="U1071" s="1" t="str">
        <f t="shared" si="1"/>
        <v>Positive</v>
      </c>
      <c r="V1071" s="1" t="e">
        <f t="array" aca="1" ref="V1071:W1071" ca="1">xlookup(C1071,'Dataset 2 (LOOKUP)'!$A$2:$A$135,'Dataset 2 (LOOKUP)'!$B$2:$C$135,"")</f>
        <v>#NAME?</v>
      </c>
      <c r="W1071" s="1" t="e">
        <f ca="1"/>
        <v>#NAME?</v>
      </c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spans="1:41" ht="15.75" customHeight="1">
      <c r="A1072" s="8">
        <v>2332</v>
      </c>
      <c r="B1072" s="1" t="s">
        <v>33</v>
      </c>
      <c r="C1072" s="9" t="s">
        <v>63</v>
      </c>
      <c r="D1072" s="10">
        <v>34103</v>
      </c>
      <c r="E1072" s="1" t="s">
        <v>35</v>
      </c>
      <c r="F1072" s="1" t="s">
        <v>36</v>
      </c>
      <c r="G1072" s="1" t="s">
        <v>37</v>
      </c>
      <c r="H1072" s="8">
        <v>630</v>
      </c>
      <c r="I1072" s="8" t="s">
        <v>44</v>
      </c>
      <c r="J1072" s="8">
        <v>3</v>
      </c>
      <c r="K1072" s="8">
        <v>1</v>
      </c>
      <c r="L1072" s="8">
        <v>1</v>
      </c>
      <c r="M1072" s="8">
        <v>1</v>
      </c>
      <c r="N1072" s="8">
        <v>2</v>
      </c>
      <c r="O1072" s="8">
        <v>2</v>
      </c>
      <c r="P1072" s="8">
        <v>1</v>
      </c>
      <c r="Q1072" s="8">
        <v>1</v>
      </c>
      <c r="R1072" s="8">
        <v>2</v>
      </c>
      <c r="S1072" s="1" t="s">
        <v>39</v>
      </c>
      <c r="T1072" s="1">
        <f t="shared" ca="1" si="0"/>
        <v>30</v>
      </c>
      <c r="U1072" s="1" t="str">
        <f t="shared" si="1"/>
        <v>Neutral</v>
      </c>
      <c r="V1072" s="1" t="e">
        <f t="array" aca="1" ref="V1072:W1072" ca="1">xlookup(C1072,'Dataset 2 (LOOKUP)'!$A$2:$A$135,'Dataset 2 (LOOKUP)'!$B$2:$C$135,"")</f>
        <v>#NAME?</v>
      </c>
      <c r="W1072" s="1" t="e">
        <f ca="1"/>
        <v>#NAME?</v>
      </c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</row>
    <row r="1073" spans="1:41" ht="15.75" customHeight="1">
      <c r="A1073" s="8">
        <v>2266</v>
      </c>
      <c r="B1073" s="1" t="s">
        <v>33</v>
      </c>
      <c r="C1073" s="9" t="s">
        <v>105</v>
      </c>
      <c r="D1073" s="10">
        <v>34362</v>
      </c>
      <c r="E1073" s="1" t="s">
        <v>35</v>
      </c>
      <c r="F1073" s="1" t="s">
        <v>41</v>
      </c>
      <c r="G1073" s="1" t="s">
        <v>41</v>
      </c>
      <c r="H1073" s="8">
        <v>1916</v>
      </c>
      <c r="I1073" s="8" t="s">
        <v>44</v>
      </c>
      <c r="J1073" s="8">
        <v>4</v>
      </c>
      <c r="K1073" s="8">
        <v>3</v>
      </c>
      <c r="L1073" s="8">
        <v>5</v>
      </c>
      <c r="M1073" s="8">
        <v>5</v>
      </c>
      <c r="N1073" s="8">
        <v>4</v>
      </c>
      <c r="O1073" s="8">
        <v>4</v>
      </c>
      <c r="P1073" s="8">
        <v>5</v>
      </c>
      <c r="Q1073" s="8">
        <v>5</v>
      </c>
      <c r="R1073" s="8">
        <v>5</v>
      </c>
      <c r="S1073" s="1" t="s">
        <v>50</v>
      </c>
      <c r="T1073" s="1">
        <f t="shared" ca="1" si="0"/>
        <v>29</v>
      </c>
      <c r="U1073" s="1" t="str">
        <f t="shared" si="1"/>
        <v>Positive</v>
      </c>
      <c r="V1073" s="1" t="e">
        <f t="array" aca="1" ref="V1073:W1073" ca="1">xlookup(C1073,'Dataset 2 (LOOKUP)'!$A$2:$A$135,'Dataset 2 (LOOKUP)'!$B$2:$C$135,"")</f>
        <v>#NAME?</v>
      </c>
      <c r="W1073" s="1" t="e">
        <f ca="1"/>
        <v>#NAME?</v>
      </c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1:41" ht="15.75" customHeight="1">
      <c r="A1074" s="8">
        <v>370</v>
      </c>
      <c r="B1074" s="1" t="s">
        <v>42</v>
      </c>
      <c r="C1074" s="9" t="s">
        <v>83</v>
      </c>
      <c r="D1074" s="10">
        <v>30559</v>
      </c>
      <c r="E1074" s="1" t="s">
        <v>35</v>
      </c>
      <c r="F1074" s="1" t="s">
        <v>41</v>
      </c>
      <c r="G1074" s="1" t="s">
        <v>41</v>
      </c>
      <c r="H1074" s="8">
        <v>3770</v>
      </c>
      <c r="I1074" s="8" t="s">
        <v>38</v>
      </c>
      <c r="J1074" s="8">
        <v>1</v>
      </c>
      <c r="K1074" s="8">
        <v>5</v>
      </c>
      <c r="L1074" s="8">
        <v>5</v>
      </c>
      <c r="M1074" s="8">
        <v>4</v>
      </c>
      <c r="N1074" s="8">
        <v>4</v>
      </c>
      <c r="O1074" s="8">
        <v>4</v>
      </c>
      <c r="P1074" s="8">
        <v>5</v>
      </c>
      <c r="Q1074" s="8">
        <v>5</v>
      </c>
      <c r="R1074" s="8">
        <v>4</v>
      </c>
      <c r="S1074" s="1" t="s">
        <v>50</v>
      </c>
      <c r="T1074" s="1">
        <f t="shared" ca="1" si="0"/>
        <v>40</v>
      </c>
      <c r="U1074" s="1" t="str">
        <f t="shared" si="1"/>
        <v>Positive</v>
      </c>
      <c r="V1074" s="1" t="e">
        <f t="array" aca="1" ref="V1074:W1074" ca="1">xlookup(C1074,'Dataset 2 (LOOKUP)'!$A$2:$A$135,'Dataset 2 (LOOKUP)'!$B$2:$C$135,"")</f>
        <v>#NAME?</v>
      </c>
      <c r="W1074" s="1" t="e">
        <f ca="1"/>
        <v>#NAME?</v>
      </c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1:41" ht="15.75" customHeight="1">
      <c r="A1075" s="8">
        <v>2081</v>
      </c>
      <c r="B1075" s="1" t="s">
        <v>33</v>
      </c>
      <c r="C1075" s="9" t="s">
        <v>78</v>
      </c>
      <c r="D1075" s="10">
        <v>35273</v>
      </c>
      <c r="E1075" s="1" t="s">
        <v>35</v>
      </c>
      <c r="F1075" s="1" t="s">
        <v>36</v>
      </c>
      <c r="G1075" s="1" t="s">
        <v>37</v>
      </c>
      <c r="H1075" s="8">
        <v>812</v>
      </c>
      <c r="I1075" s="8" t="s">
        <v>38</v>
      </c>
      <c r="J1075" s="8">
        <v>5</v>
      </c>
      <c r="K1075" s="8">
        <v>1</v>
      </c>
      <c r="L1075" s="8">
        <v>5</v>
      </c>
      <c r="M1075" s="8">
        <v>3</v>
      </c>
      <c r="N1075" s="8">
        <v>2</v>
      </c>
      <c r="O1075" s="8">
        <v>5</v>
      </c>
      <c r="P1075" s="8">
        <v>5</v>
      </c>
      <c r="Q1075" s="8">
        <v>5</v>
      </c>
      <c r="R1075" s="8">
        <v>5</v>
      </c>
      <c r="S1075" s="1" t="s">
        <v>50</v>
      </c>
      <c r="T1075" s="1">
        <f t="shared" ca="1" si="0"/>
        <v>27</v>
      </c>
      <c r="U1075" s="1" t="str">
        <f t="shared" si="1"/>
        <v>Positive</v>
      </c>
      <c r="V1075" s="1" t="e">
        <f t="array" aca="1" ref="V1075:W1075" ca="1">xlookup(C1075,'Dataset 2 (LOOKUP)'!$A$2:$A$135,'Dataset 2 (LOOKUP)'!$B$2:$C$135,"")</f>
        <v>#NAME?</v>
      </c>
      <c r="W1075" s="1" t="e">
        <f ca="1"/>
        <v>#NAME?</v>
      </c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spans="1:41" ht="15.75" customHeight="1">
      <c r="A1076" s="8">
        <v>2784</v>
      </c>
      <c r="B1076" s="1" t="s">
        <v>42</v>
      </c>
      <c r="C1076" s="9" t="s">
        <v>94</v>
      </c>
      <c r="D1076" s="10">
        <v>38456</v>
      </c>
      <c r="E1076" s="1" t="s">
        <v>35</v>
      </c>
      <c r="F1076" s="1" t="s">
        <v>41</v>
      </c>
      <c r="G1076" s="1" t="s">
        <v>41</v>
      </c>
      <c r="H1076" s="8">
        <v>3065</v>
      </c>
      <c r="I1076" s="8" t="s">
        <v>44</v>
      </c>
      <c r="J1076" s="8">
        <v>2</v>
      </c>
      <c r="K1076" s="8">
        <v>2</v>
      </c>
      <c r="L1076" s="8">
        <v>3</v>
      </c>
      <c r="M1076" s="8">
        <v>2</v>
      </c>
      <c r="N1076" s="8">
        <v>1</v>
      </c>
      <c r="O1076" s="8">
        <v>3</v>
      </c>
      <c r="P1076" s="8">
        <v>3</v>
      </c>
      <c r="Q1076" s="8">
        <v>3</v>
      </c>
      <c r="R1076" s="8">
        <v>3</v>
      </c>
      <c r="S1076" s="1" t="s">
        <v>39</v>
      </c>
      <c r="T1076" s="1">
        <f t="shared" ca="1" si="0"/>
        <v>18</v>
      </c>
      <c r="U1076" s="1" t="str">
        <f t="shared" si="1"/>
        <v>Neutral</v>
      </c>
      <c r="V1076" s="1" t="e">
        <f t="array" aca="1" ref="V1076:W1076" ca="1">xlookup(C1076,'Dataset 2 (LOOKUP)'!$A$2:$A$135,'Dataset 2 (LOOKUP)'!$B$2:$C$135,"")</f>
        <v>#NAME?</v>
      </c>
      <c r="W1076" s="1" t="e">
        <f ca="1"/>
        <v>#NAME?</v>
      </c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spans="1:41" ht="15.75" customHeight="1">
      <c r="A1077" s="8">
        <v>1619</v>
      </c>
      <c r="B1077" s="1" t="s">
        <v>42</v>
      </c>
      <c r="C1077" s="9" t="s">
        <v>88</v>
      </c>
      <c r="D1077" s="10">
        <v>25548</v>
      </c>
      <c r="E1077" s="1" t="s">
        <v>55</v>
      </c>
      <c r="F1077" s="1" t="s">
        <v>41</v>
      </c>
      <c r="G1077" s="1" t="s">
        <v>41</v>
      </c>
      <c r="H1077" s="8">
        <v>999</v>
      </c>
      <c r="I1077" s="8" t="s">
        <v>44</v>
      </c>
      <c r="J1077" s="8">
        <v>1</v>
      </c>
      <c r="K1077" s="8">
        <v>3</v>
      </c>
      <c r="L1077" s="8">
        <v>4</v>
      </c>
      <c r="M1077" s="8">
        <v>1</v>
      </c>
      <c r="N1077" s="8">
        <v>1</v>
      </c>
      <c r="O1077" s="8">
        <v>1</v>
      </c>
      <c r="P1077" s="8">
        <v>5</v>
      </c>
      <c r="Q1077" s="8">
        <v>1</v>
      </c>
      <c r="R1077" s="8">
        <v>4</v>
      </c>
      <c r="S1077" s="1" t="s">
        <v>39</v>
      </c>
      <c r="T1077" s="1">
        <f t="shared" ca="1" si="0"/>
        <v>54</v>
      </c>
      <c r="U1077" s="1" t="str">
        <f t="shared" si="1"/>
        <v>Neutral</v>
      </c>
      <c r="V1077" s="1" t="e">
        <f t="array" aca="1" ref="V1077:W1077" ca="1">xlookup(C1077,'Dataset 2 (LOOKUP)'!$A$2:$A$135,'Dataset 2 (LOOKUP)'!$B$2:$C$135,"")</f>
        <v>#NAME?</v>
      </c>
      <c r="W1077" s="1" t="e">
        <f ca="1"/>
        <v>#NAME?</v>
      </c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spans="1:41" ht="15.75" customHeight="1">
      <c r="A1078" s="8">
        <v>423</v>
      </c>
      <c r="B1078" s="1" t="s">
        <v>33</v>
      </c>
      <c r="C1078" s="9" t="s">
        <v>133</v>
      </c>
      <c r="D1078" s="10">
        <v>27288</v>
      </c>
      <c r="E1078" s="1" t="s">
        <v>55</v>
      </c>
      <c r="F1078" s="1" t="s">
        <v>41</v>
      </c>
      <c r="G1078" s="1" t="s">
        <v>41</v>
      </c>
      <c r="H1078" s="8">
        <v>270</v>
      </c>
      <c r="I1078" s="8" t="s">
        <v>38</v>
      </c>
      <c r="J1078" s="8">
        <v>2</v>
      </c>
      <c r="K1078" s="8">
        <v>5</v>
      </c>
      <c r="L1078" s="8">
        <v>5</v>
      </c>
      <c r="M1078" s="8">
        <v>2</v>
      </c>
      <c r="N1078" s="8">
        <v>2</v>
      </c>
      <c r="O1078" s="8">
        <v>2</v>
      </c>
      <c r="P1078" s="8">
        <v>5</v>
      </c>
      <c r="Q1078" s="8">
        <v>2</v>
      </c>
      <c r="R1078" s="8">
        <v>5</v>
      </c>
      <c r="S1078" s="1" t="s">
        <v>56</v>
      </c>
      <c r="T1078" s="1">
        <f t="shared" ca="1" si="0"/>
        <v>49</v>
      </c>
      <c r="U1078" s="1" t="str">
        <f t="shared" si="1"/>
        <v>Negative</v>
      </c>
      <c r="V1078" s="1" t="e">
        <f t="array" aca="1" ref="V1078:W1078" ca="1">xlookup(C1078,'Dataset 2 (LOOKUP)'!$A$2:$A$135,'Dataset 2 (LOOKUP)'!$B$2:$C$135,"")</f>
        <v>#NAME?</v>
      </c>
      <c r="W1078" s="1" t="e">
        <f ca="1"/>
        <v>#NAME?</v>
      </c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spans="1:41" ht="15.75" customHeight="1">
      <c r="A1079" s="8">
        <v>9</v>
      </c>
      <c r="B1079" s="1" t="s">
        <v>42</v>
      </c>
      <c r="C1079" s="9" t="s">
        <v>102</v>
      </c>
      <c r="D1079" s="10">
        <v>29583</v>
      </c>
      <c r="E1079" s="1" t="s">
        <v>35</v>
      </c>
      <c r="F1079" s="1" t="s">
        <v>41</v>
      </c>
      <c r="G1079" s="1" t="s">
        <v>41</v>
      </c>
      <c r="H1079" s="8">
        <v>2607</v>
      </c>
      <c r="I1079" s="8" t="s">
        <v>38</v>
      </c>
      <c r="J1079" s="8">
        <v>1</v>
      </c>
      <c r="K1079" s="8">
        <v>3</v>
      </c>
      <c r="L1079" s="8">
        <v>4</v>
      </c>
      <c r="M1079" s="8">
        <v>3</v>
      </c>
      <c r="N1079" s="8">
        <v>3</v>
      </c>
      <c r="O1079" s="8">
        <v>3</v>
      </c>
      <c r="P1079" s="8">
        <v>4</v>
      </c>
      <c r="Q1079" s="8">
        <v>4</v>
      </c>
      <c r="R1079" s="8">
        <v>4</v>
      </c>
      <c r="S1079" s="1" t="s">
        <v>56</v>
      </c>
      <c r="T1079" s="1">
        <f t="shared" ca="1" si="0"/>
        <v>43</v>
      </c>
      <c r="U1079" s="1" t="str">
        <f t="shared" si="1"/>
        <v>Negative</v>
      </c>
      <c r="V1079" s="1" t="e">
        <f t="array" aca="1" ref="V1079:W1079" ca="1">xlookup(C1079,'Dataset 2 (LOOKUP)'!$A$2:$A$135,'Dataset 2 (LOOKUP)'!$B$2:$C$135,"")</f>
        <v>#NAME?</v>
      </c>
      <c r="W1079" s="1" t="e">
        <f ca="1"/>
        <v>#NAME?</v>
      </c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spans="1:41" ht="15.75" customHeight="1">
      <c r="A1080" s="8">
        <v>1550</v>
      </c>
      <c r="B1080" s="1" t="s">
        <v>33</v>
      </c>
      <c r="C1080" s="9" t="s">
        <v>68</v>
      </c>
      <c r="D1080" s="10">
        <v>34395</v>
      </c>
      <c r="E1080" s="1" t="s">
        <v>35</v>
      </c>
      <c r="F1080" s="1" t="s">
        <v>36</v>
      </c>
      <c r="G1080" s="1" t="s">
        <v>37</v>
      </c>
      <c r="H1080" s="8">
        <v>862</v>
      </c>
      <c r="I1080" s="8" t="s">
        <v>38</v>
      </c>
      <c r="J1080" s="8">
        <v>2</v>
      </c>
      <c r="K1080" s="8">
        <v>4</v>
      </c>
      <c r="L1080" s="8">
        <v>5</v>
      </c>
      <c r="M1080" s="8">
        <v>4</v>
      </c>
      <c r="N1080" s="8">
        <v>5</v>
      </c>
      <c r="O1080" s="8">
        <v>1</v>
      </c>
      <c r="P1080" s="8">
        <v>5</v>
      </c>
      <c r="Q1080" s="8">
        <v>5</v>
      </c>
      <c r="R1080" s="8">
        <v>5</v>
      </c>
      <c r="S1080" s="1" t="s">
        <v>39</v>
      </c>
      <c r="T1080" s="1">
        <f t="shared" ca="1" si="0"/>
        <v>29</v>
      </c>
      <c r="U1080" s="1" t="str">
        <f t="shared" si="1"/>
        <v>Neutral</v>
      </c>
      <c r="V1080" s="1" t="e">
        <f t="array" aca="1" ref="V1080:W1080" ca="1">xlookup(C1080,'Dataset 2 (LOOKUP)'!$A$2:$A$135,'Dataset 2 (LOOKUP)'!$B$2:$C$135,"")</f>
        <v>#NAME?</v>
      </c>
      <c r="W1080" s="1" t="e">
        <f ca="1"/>
        <v>#NAME?</v>
      </c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spans="1:41" ht="15.75" customHeight="1">
      <c r="A1081" s="8">
        <v>1539</v>
      </c>
      <c r="B1081" s="1" t="s">
        <v>33</v>
      </c>
      <c r="C1081" s="9" t="s">
        <v>100</v>
      </c>
      <c r="D1081" s="10">
        <v>17294</v>
      </c>
      <c r="E1081" s="1" t="s">
        <v>55</v>
      </c>
      <c r="F1081" s="1" t="s">
        <v>41</v>
      </c>
      <c r="G1081" s="1" t="s">
        <v>41</v>
      </c>
      <c r="H1081" s="8">
        <v>922</v>
      </c>
      <c r="I1081" s="8" t="s">
        <v>44</v>
      </c>
      <c r="J1081" s="8">
        <v>3</v>
      </c>
      <c r="K1081" s="8">
        <v>1</v>
      </c>
      <c r="L1081" s="8">
        <v>1</v>
      </c>
      <c r="M1081" s="8">
        <v>5</v>
      </c>
      <c r="N1081" s="8">
        <v>3</v>
      </c>
      <c r="O1081" s="8">
        <v>3</v>
      </c>
      <c r="P1081" s="8">
        <v>4</v>
      </c>
      <c r="Q1081" s="8">
        <v>3</v>
      </c>
      <c r="R1081" s="8">
        <v>3</v>
      </c>
      <c r="S1081" s="1" t="s">
        <v>39</v>
      </c>
      <c r="T1081" s="1">
        <f t="shared" ca="1" si="0"/>
        <v>76</v>
      </c>
      <c r="U1081" s="1" t="str">
        <f t="shared" si="1"/>
        <v>Neutral</v>
      </c>
      <c r="V1081" s="1" t="e">
        <f t="array" aca="1" ref="V1081:W1081" ca="1">xlookup(C1081,'Dataset 2 (LOOKUP)'!$A$2:$A$135,'Dataset 2 (LOOKUP)'!$B$2:$C$135,"")</f>
        <v>#NAME?</v>
      </c>
      <c r="W1081" s="1" t="e">
        <f ca="1"/>
        <v>#NAME?</v>
      </c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</row>
    <row r="1082" spans="1:41" ht="15.75" customHeight="1">
      <c r="A1082" s="8">
        <v>3266</v>
      </c>
      <c r="B1082" s="1" t="s">
        <v>42</v>
      </c>
      <c r="C1082" s="9" t="s">
        <v>59</v>
      </c>
      <c r="D1082" s="10">
        <v>41900</v>
      </c>
      <c r="E1082" s="1" t="s">
        <v>35</v>
      </c>
      <c r="F1082" s="1" t="s">
        <v>41</v>
      </c>
      <c r="G1082" s="1" t="s">
        <v>41</v>
      </c>
      <c r="H1082" s="8">
        <v>3945</v>
      </c>
      <c r="I1082" s="8" t="s">
        <v>44</v>
      </c>
      <c r="J1082" s="8">
        <v>3</v>
      </c>
      <c r="K1082" s="8">
        <v>2</v>
      </c>
      <c r="L1082" s="8">
        <v>4</v>
      </c>
      <c r="M1082" s="8">
        <v>1</v>
      </c>
      <c r="N1082" s="8">
        <v>1</v>
      </c>
      <c r="O1082" s="8">
        <v>1</v>
      </c>
      <c r="P1082" s="8">
        <v>3</v>
      </c>
      <c r="Q1082" s="8">
        <v>1</v>
      </c>
      <c r="R1082" s="8">
        <v>3</v>
      </c>
      <c r="S1082" s="1" t="s">
        <v>39</v>
      </c>
      <c r="T1082" s="1">
        <f t="shared" ca="1" si="0"/>
        <v>9</v>
      </c>
      <c r="U1082" s="1" t="str">
        <f t="shared" si="1"/>
        <v>Neutral</v>
      </c>
      <c r="V1082" s="1" t="e">
        <f t="array" aca="1" ref="V1082:W1082" ca="1">xlookup(C1082,'Dataset 2 (LOOKUP)'!$A$2:$A$135,'Dataset 2 (LOOKUP)'!$B$2:$C$135,"")</f>
        <v>#NAME?</v>
      </c>
      <c r="W1082" s="1" t="e">
        <f ca="1"/>
        <v>#NAME?</v>
      </c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spans="1:41" ht="15.75" customHeight="1">
      <c r="A1083" s="8">
        <v>3118</v>
      </c>
      <c r="B1083" s="1" t="s">
        <v>42</v>
      </c>
      <c r="C1083" s="9" t="s">
        <v>88</v>
      </c>
      <c r="D1083" s="10">
        <v>26442</v>
      </c>
      <c r="E1083" s="1" t="s">
        <v>55</v>
      </c>
      <c r="F1083" s="1" t="s">
        <v>41</v>
      </c>
      <c r="G1083" s="1" t="s">
        <v>37</v>
      </c>
      <c r="H1083" s="8">
        <v>1013</v>
      </c>
      <c r="I1083" s="8" t="s">
        <v>38</v>
      </c>
      <c r="J1083" s="8">
        <v>3</v>
      </c>
      <c r="K1083" s="8">
        <v>2</v>
      </c>
      <c r="L1083" s="8">
        <v>2</v>
      </c>
      <c r="M1083" s="8">
        <v>1</v>
      </c>
      <c r="N1083" s="8">
        <v>1</v>
      </c>
      <c r="O1083" s="8">
        <v>1</v>
      </c>
      <c r="P1083" s="8">
        <v>4</v>
      </c>
      <c r="Q1083" s="8">
        <v>1</v>
      </c>
      <c r="R1083" s="8">
        <v>3</v>
      </c>
      <c r="S1083" s="1" t="s">
        <v>39</v>
      </c>
      <c r="T1083" s="1">
        <f t="shared" ca="1" si="0"/>
        <v>51</v>
      </c>
      <c r="U1083" s="1" t="str">
        <f t="shared" si="1"/>
        <v>Neutral</v>
      </c>
      <c r="V1083" s="1" t="e">
        <f t="array" aca="1" ref="V1083:W1083" ca="1">xlookup(C1083,'Dataset 2 (LOOKUP)'!$A$2:$A$135,'Dataset 2 (LOOKUP)'!$B$2:$C$135,"")</f>
        <v>#NAME?</v>
      </c>
      <c r="W1083" s="1" t="e">
        <f ca="1"/>
        <v>#NAME?</v>
      </c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</row>
    <row r="1084" spans="1:41" ht="15.75" customHeight="1">
      <c r="A1084" s="8">
        <v>1897</v>
      </c>
      <c r="B1084" s="1" t="s">
        <v>33</v>
      </c>
      <c r="C1084" s="9" t="s">
        <v>49</v>
      </c>
      <c r="D1084" s="10">
        <v>32078</v>
      </c>
      <c r="E1084" s="1" t="s">
        <v>35</v>
      </c>
      <c r="F1084" s="1" t="s">
        <v>41</v>
      </c>
      <c r="G1084" s="1" t="s">
        <v>41</v>
      </c>
      <c r="H1084" s="8">
        <v>295</v>
      </c>
      <c r="I1084" s="8" t="s">
        <v>38</v>
      </c>
      <c r="J1084" s="8">
        <v>5</v>
      </c>
      <c r="K1084" s="8">
        <v>5</v>
      </c>
      <c r="L1084" s="8">
        <v>4</v>
      </c>
      <c r="M1084" s="8">
        <v>5</v>
      </c>
      <c r="N1084" s="8">
        <v>5</v>
      </c>
      <c r="O1084" s="8">
        <v>4</v>
      </c>
      <c r="P1084" s="8">
        <v>4</v>
      </c>
      <c r="Q1084" s="8">
        <v>4</v>
      </c>
      <c r="R1084" s="8">
        <v>4</v>
      </c>
      <c r="S1084" s="1" t="s">
        <v>50</v>
      </c>
      <c r="T1084" s="1">
        <f t="shared" ca="1" si="0"/>
        <v>36</v>
      </c>
      <c r="U1084" s="1" t="str">
        <f t="shared" si="1"/>
        <v>Positive</v>
      </c>
      <c r="V1084" s="1" t="e">
        <f t="array" aca="1" ref="V1084:W1084" ca="1">xlookup(C1084,'Dataset 2 (LOOKUP)'!$A$2:$A$135,'Dataset 2 (LOOKUP)'!$B$2:$C$135,"")</f>
        <v>#NAME?</v>
      </c>
      <c r="W1084" s="1" t="e">
        <f ca="1"/>
        <v>#NAME?</v>
      </c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spans="1:41" ht="15.75" customHeight="1">
      <c r="A1085" s="8">
        <v>3170</v>
      </c>
      <c r="B1085" s="1" t="s">
        <v>33</v>
      </c>
      <c r="C1085" s="9" t="s">
        <v>49</v>
      </c>
      <c r="D1085" s="10">
        <v>33602</v>
      </c>
      <c r="E1085" s="1" t="s">
        <v>55</v>
      </c>
      <c r="F1085" s="1" t="s">
        <v>41</v>
      </c>
      <c r="G1085" s="1" t="s">
        <v>37</v>
      </c>
      <c r="H1085" s="8">
        <v>585</v>
      </c>
      <c r="I1085" s="8" t="s">
        <v>44</v>
      </c>
      <c r="J1085" s="8">
        <v>5</v>
      </c>
      <c r="K1085" s="8">
        <v>3</v>
      </c>
      <c r="L1085" s="8">
        <v>5</v>
      </c>
      <c r="M1085" s="8">
        <v>4</v>
      </c>
      <c r="N1085" s="8">
        <v>4</v>
      </c>
      <c r="O1085" s="8">
        <v>4</v>
      </c>
      <c r="P1085" s="8">
        <v>4</v>
      </c>
      <c r="Q1085" s="8">
        <v>4</v>
      </c>
      <c r="R1085" s="8">
        <v>4</v>
      </c>
      <c r="S1085" s="1" t="s">
        <v>50</v>
      </c>
      <c r="T1085" s="1">
        <f t="shared" ca="1" si="0"/>
        <v>32</v>
      </c>
      <c r="U1085" s="1" t="str">
        <f t="shared" si="1"/>
        <v>Positive</v>
      </c>
      <c r="V1085" s="1" t="e">
        <f t="array" aca="1" ref="V1085:W1085" ca="1">xlookup(C1085,'Dataset 2 (LOOKUP)'!$A$2:$A$135,'Dataset 2 (LOOKUP)'!$B$2:$C$135,"")</f>
        <v>#NAME?</v>
      </c>
      <c r="W1085" s="1" t="e">
        <f ca="1"/>
        <v>#NAME?</v>
      </c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spans="1:41" ht="15.75" customHeight="1">
      <c r="A1086" s="8">
        <v>567</v>
      </c>
      <c r="B1086" s="1" t="s">
        <v>42</v>
      </c>
      <c r="C1086" s="9" t="s">
        <v>49</v>
      </c>
      <c r="D1086" s="10">
        <v>31636</v>
      </c>
      <c r="E1086" s="1" t="s">
        <v>35</v>
      </c>
      <c r="F1086" s="1" t="s">
        <v>41</v>
      </c>
      <c r="G1086" s="1" t="s">
        <v>41</v>
      </c>
      <c r="H1086" s="8">
        <v>309</v>
      </c>
      <c r="I1086" s="8" t="s">
        <v>38</v>
      </c>
      <c r="J1086" s="8">
        <v>4</v>
      </c>
      <c r="K1086" s="8">
        <v>3</v>
      </c>
      <c r="L1086" s="8">
        <v>4</v>
      </c>
      <c r="M1086" s="8">
        <v>5</v>
      </c>
      <c r="N1086" s="8">
        <v>3</v>
      </c>
      <c r="O1086" s="8">
        <v>5</v>
      </c>
      <c r="P1086" s="8">
        <v>4</v>
      </c>
      <c r="Q1086" s="8">
        <v>4</v>
      </c>
      <c r="R1086" s="8">
        <v>4</v>
      </c>
      <c r="S1086" s="1" t="s">
        <v>50</v>
      </c>
      <c r="T1086" s="1">
        <f t="shared" ca="1" si="0"/>
        <v>37</v>
      </c>
      <c r="U1086" s="1" t="str">
        <f t="shared" si="1"/>
        <v>Positive</v>
      </c>
      <c r="V1086" s="1" t="e">
        <f t="array" aca="1" ref="V1086:W1086" ca="1">xlookup(C1086,'Dataset 2 (LOOKUP)'!$A$2:$A$135,'Dataset 2 (LOOKUP)'!$B$2:$C$135,"")</f>
        <v>#NAME?</v>
      </c>
      <c r="W1086" s="1" t="e">
        <f ca="1"/>
        <v>#NAME?</v>
      </c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</row>
    <row r="1087" spans="1:41" ht="15.75" customHeight="1">
      <c r="A1087" s="8">
        <v>1196</v>
      </c>
      <c r="B1087" s="1" t="s">
        <v>33</v>
      </c>
      <c r="C1087" s="9" t="s">
        <v>59</v>
      </c>
      <c r="D1087" s="10">
        <v>37247</v>
      </c>
      <c r="E1087" s="1" t="s">
        <v>35</v>
      </c>
      <c r="F1087" s="1" t="s">
        <v>36</v>
      </c>
      <c r="G1087" s="1" t="s">
        <v>37</v>
      </c>
      <c r="H1087" s="8">
        <v>354</v>
      </c>
      <c r="I1087" s="8" t="s">
        <v>44</v>
      </c>
      <c r="J1087" s="8">
        <v>3</v>
      </c>
      <c r="K1087" s="8">
        <v>4</v>
      </c>
      <c r="L1087" s="8">
        <v>1</v>
      </c>
      <c r="M1087" s="8">
        <v>4</v>
      </c>
      <c r="N1087" s="8">
        <v>4</v>
      </c>
      <c r="O1087" s="8">
        <v>4</v>
      </c>
      <c r="P1087" s="8">
        <v>4</v>
      </c>
      <c r="Q1087" s="8">
        <v>4</v>
      </c>
      <c r="R1087" s="8">
        <v>5</v>
      </c>
      <c r="S1087" s="1" t="s">
        <v>39</v>
      </c>
      <c r="T1087" s="1">
        <f t="shared" ca="1" si="0"/>
        <v>22</v>
      </c>
      <c r="U1087" s="1" t="str">
        <f t="shared" si="1"/>
        <v>Neutral</v>
      </c>
      <c r="V1087" s="1" t="e">
        <f t="array" aca="1" ref="V1087:W1087" ca="1">xlookup(C1087,'Dataset 2 (LOOKUP)'!$A$2:$A$135,'Dataset 2 (LOOKUP)'!$B$2:$C$135,"")</f>
        <v>#NAME?</v>
      </c>
      <c r="W1087" s="1" t="e">
        <f ca="1"/>
        <v>#NAME?</v>
      </c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1:41" ht="15.75" customHeight="1">
      <c r="A1088" s="8">
        <v>347</v>
      </c>
      <c r="B1088" s="1" t="s">
        <v>33</v>
      </c>
      <c r="C1088" s="9" t="s">
        <v>106</v>
      </c>
      <c r="D1088" s="10">
        <v>30050</v>
      </c>
      <c r="E1088" s="1" t="s">
        <v>35</v>
      </c>
      <c r="F1088" s="1" t="s">
        <v>36</v>
      </c>
      <c r="G1088" s="1" t="s">
        <v>37</v>
      </c>
      <c r="H1088" s="8">
        <v>821</v>
      </c>
      <c r="I1088" s="8" t="s">
        <v>44</v>
      </c>
      <c r="J1088" s="8">
        <v>3</v>
      </c>
      <c r="K1088" s="8">
        <v>4</v>
      </c>
      <c r="L1088" s="8">
        <v>4</v>
      </c>
      <c r="M1088" s="8">
        <v>5</v>
      </c>
      <c r="N1088" s="8">
        <v>5</v>
      </c>
      <c r="O1088" s="8">
        <v>5</v>
      </c>
      <c r="P1088" s="8">
        <v>1</v>
      </c>
      <c r="Q1088" s="8">
        <v>5</v>
      </c>
      <c r="R1088" s="8">
        <v>2</v>
      </c>
      <c r="S1088" s="1" t="s">
        <v>56</v>
      </c>
      <c r="T1088" s="1">
        <f t="shared" ca="1" si="0"/>
        <v>41</v>
      </c>
      <c r="U1088" s="1" t="str">
        <f t="shared" si="1"/>
        <v>Negative</v>
      </c>
      <c r="V1088" s="1" t="e">
        <f t="array" aca="1" ref="V1088:W1088" ca="1">xlookup(C1088,'Dataset 2 (LOOKUP)'!$A$2:$A$135,'Dataset 2 (LOOKUP)'!$B$2:$C$135,"")</f>
        <v>#NAME?</v>
      </c>
      <c r="W1088" s="1" t="e">
        <f ca="1"/>
        <v>#NAME?</v>
      </c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</row>
    <row r="1089" spans="1:41" ht="15.75" customHeight="1">
      <c r="A1089" s="8">
        <v>1067</v>
      </c>
      <c r="B1089" s="1" t="s">
        <v>33</v>
      </c>
      <c r="C1089" s="9" t="s">
        <v>83</v>
      </c>
      <c r="D1089" s="10">
        <v>31642</v>
      </c>
      <c r="E1089" s="1" t="s">
        <v>35</v>
      </c>
      <c r="F1089" s="1" t="s">
        <v>36</v>
      </c>
      <c r="G1089" s="1" t="s">
        <v>37</v>
      </c>
      <c r="H1089" s="8">
        <v>102</v>
      </c>
      <c r="I1089" s="8" t="s">
        <v>38</v>
      </c>
      <c r="J1089" s="8">
        <v>4</v>
      </c>
      <c r="K1089" s="8">
        <v>4</v>
      </c>
      <c r="L1089" s="8">
        <v>5</v>
      </c>
      <c r="M1089" s="8">
        <v>4</v>
      </c>
      <c r="N1089" s="8">
        <v>4</v>
      </c>
      <c r="O1089" s="8">
        <v>4</v>
      </c>
      <c r="P1089" s="8">
        <v>4</v>
      </c>
      <c r="Q1089" s="8">
        <v>4</v>
      </c>
      <c r="R1089" s="8">
        <v>3</v>
      </c>
      <c r="S1089" s="1" t="s">
        <v>39</v>
      </c>
      <c r="T1089" s="1">
        <f t="shared" ca="1" si="0"/>
        <v>37</v>
      </c>
      <c r="U1089" s="1" t="str">
        <f t="shared" si="1"/>
        <v>Neutral</v>
      </c>
      <c r="V1089" s="1" t="e">
        <f t="array" aca="1" ref="V1089:W1089" ca="1">xlookup(C1089,'Dataset 2 (LOOKUP)'!$A$2:$A$135,'Dataset 2 (LOOKUP)'!$B$2:$C$135,"")</f>
        <v>#NAME?</v>
      </c>
      <c r="W1089" s="1" t="e">
        <f ca="1"/>
        <v>#NAME?</v>
      </c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</row>
    <row r="1090" spans="1:41" ht="15.75" customHeight="1">
      <c r="A1090" s="8">
        <v>546</v>
      </c>
      <c r="B1090" s="1" t="s">
        <v>33</v>
      </c>
      <c r="C1090" s="9" t="s">
        <v>64</v>
      </c>
      <c r="D1090" s="10">
        <v>32705</v>
      </c>
      <c r="E1090" s="1" t="s">
        <v>55</v>
      </c>
      <c r="F1090" s="1" t="s">
        <v>41</v>
      </c>
      <c r="G1090" s="1" t="s">
        <v>41</v>
      </c>
      <c r="H1090" s="8">
        <v>134</v>
      </c>
      <c r="I1090" s="8" t="s">
        <v>44</v>
      </c>
      <c r="J1090" s="8">
        <v>4</v>
      </c>
      <c r="K1090" s="8">
        <v>4</v>
      </c>
      <c r="L1090" s="8">
        <v>5</v>
      </c>
      <c r="M1090" s="8">
        <v>3</v>
      </c>
      <c r="N1090" s="8">
        <v>3</v>
      </c>
      <c r="O1090" s="8">
        <v>3</v>
      </c>
      <c r="P1090" s="8">
        <v>4</v>
      </c>
      <c r="Q1090" s="8">
        <v>3</v>
      </c>
      <c r="R1090" s="8">
        <v>4</v>
      </c>
      <c r="S1090" s="1" t="s">
        <v>56</v>
      </c>
      <c r="T1090" s="1">
        <f t="shared" ca="1" si="0"/>
        <v>34</v>
      </c>
      <c r="U1090" s="1" t="str">
        <f t="shared" si="1"/>
        <v>Negative</v>
      </c>
      <c r="V1090" s="1" t="e">
        <f t="array" aca="1" ref="V1090:W1090" ca="1">xlookup(C1090,'Dataset 2 (LOOKUP)'!$A$2:$A$135,'Dataset 2 (LOOKUP)'!$B$2:$C$135,"")</f>
        <v>#NAME?</v>
      </c>
      <c r="W1090" s="1" t="e">
        <f ca="1"/>
        <v>#NAME?</v>
      </c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spans="1:41" ht="15.75" customHeight="1">
      <c r="A1091" s="8">
        <v>3081</v>
      </c>
      <c r="B1091" s="1" t="s">
        <v>33</v>
      </c>
      <c r="C1091" s="9" t="s">
        <v>49</v>
      </c>
      <c r="D1091" s="10">
        <v>26417</v>
      </c>
      <c r="E1091" s="1" t="s">
        <v>35</v>
      </c>
      <c r="F1091" s="1" t="s">
        <v>41</v>
      </c>
      <c r="G1091" s="1" t="s">
        <v>37</v>
      </c>
      <c r="H1091" s="8">
        <v>678</v>
      </c>
      <c r="I1091" s="8" t="s">
        <v>38</v>
      </c>
      <c r="J1091" s="8">
        <v>2</v>
      </c>
      <c r="K1091" s="8">
        <v>3</v>
      </c>
      <c r="L1091" s="8">
        <v>2</v>
      </c>
      <c r="M1091" s="8">
        <v>4</v>
      </c>
      <c r="N1091" s="8">
        <v>1</v>
      </c>
      <c r="O1091" s="8">
        <v>1</v>
      </c>
      <c r="P1091" s="8">
        <v>2</v>
      </c>
      <c r="Q1091" s="8">
        <v>2</v>
      </c>
      <c r="R1091" s="8">
        <v>2</v>
      </c>
      <c r="S1091" s="1" t="s">
        <v>39</v>
      </c>
      <c r="T1091" s="1">
        <f t="shared" ca="1" si="0"/>
        <v>51</v>
      </c>
      <c r="U1091" s="1" t="str">
        <f t="shared" si="1"/>
        <v>Neutral</v>
      </c>
      <c r="V1091" s="1" t="e">
        <f t="array" aca="1" ref="V1091:W1091" ca="1">xlookup(C1091,'Dataset 2 (LOOKUP)'!$A$2:$A$135,'Dataset 2 (LOOKUP)'!$B$2:$C$135,"")</f>
        <v>#NAME?</v>
      </c>
      <c r="W1091" s="1" t="e">
        <f ca="1"/>
        <v>#NAME?</v>
      </c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</row>
    <row r="1092" spans="1:41" ht="15.75" customHeight="1">
      <c r="A1092" s="8">
        <v>2674</v>
      </c>
      <c r="B1092" s="1" t="s">
        <v>33</v>
      </c>
      <c r="C1092" s="9" t="s">
        <v>90</v>
      </c>
      <c r="D1092" s="10">
        <v>42303</v>
      </c>
      <c r="E1092" s="1" t="s">
        <v>35</v>
      </c>
      <c r="F1092" s="1" t="s">
        <v>36</v>
      </c>
      <c r="G1092" s="1" t="s">
        <v>37</v>
      </c>
      <c r="H1092" s="8">
        <v>597</v>
      </c>
      <c r="I1092" s="8" t="s">
        <v>38</v>
      </c>
      <c r="J1092" s="8">
        <v>4</v>
      </c>
      <c r="K1092" s="8">
        <v>4</v>
      </c>
      <c r="L1092" s="8">
        <v>5</v>
      </c>
      <c r="M1092" s="8">
        <v>1</v>
      </c>
      <c r="N1092" s="8">
        <v>1</v>
      </c>
      <c r="O1092" s="8">
        <v>3</v>
      </c>
      <c r="P1092" s="8">
        <v>5</v>
      </c>
      <c r="Q1092" s="8">
        <v>5</v>
      </c>
      <c r="R1092" s="8">
        <v>1</v>
      </c>
      <c r="S1092" s="1" t="s">
        <v>50</v>
      </c>
      <c r="T1092" s="1">
        <f t="shared" ca="1" si="0"/>
        <v>8</v>
      </c>
      <c r="U1092" s="1" t="str">
        <f t="shared" si="1"/>
        <v>Positive</v>
      </c>
      <c r="V1092" s="1" t="e">
        <f t="array" aca="1" ref="V1092:W1092" ca="1">xlookup(C1092,'Dataset 2 (LOOKUP)'!$A$2:$A$135,'Dataset 2 (LOOKUP)'!$B$2:$C$135,"")</f>
        <v>#NAME?</v>
      </c>
      <c r="W1092" s="1" t="e">
        <f ca="1"/>
        <v>#NAME?</v>
      </c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</row>
    <row r="1093" spans="1:41" ht="15.75" customHeight="1">
      <c r="A1093" s="8">
        <v>759</v>
      </c>
      <c r="B1093" s="1" t="s">
        <v>33</v>
      </c>
      <c r="C1093" s="9" t="s">
        <v>49</v>
      </c>
      <c r="D1093" s="10">
        <v>22066</v>
      </c>
      <c r="E1093" s="1" t="s">
        <v>55</v>
      </c>
      <c r="F1093" s="1" t="s">
        <v>41</v>
      </c>
      <c r="G1093" s="1" t="s">
        <v>41</v>
      </c>
      <c r="H1093" s="8">
        <v>158</v>
      </c>
      <c r="I1093" s="8" t="s">
        <v>38</v>
      </c>
      <c r="J1093" s="8">
        <v>0</v>
      </c>
      <c r="K1093" s="8">
        <v>4</v>
      </c>
      <c r="L1093" s="8">
        <v>3</v>
      </c>
      <c r="M1093" s="8">
        <v>2</v>
      </c>
      <c r="N1093" s="8">
        <v>2</v>
      </c>
      <c r="O1093" s="8">
        <v>2</v>
      </c>
      <c r="P1093" s="8">
        <v>5</v>
      </c>
      <c r="Q1093" s="8">
        <v>2</v>
      </c>
      <c r="R1093" s="8">
        <v>4</v>
      </c>
      <c r="S1093" s="1" t="s">
        <v>50</v>
      </c>
      <c r="T1093" s="1">
        <f t="shared" ca="1" si="0"/>
        <v>63</v>
      </c>
      <c r="U1093" s="1" t="str">
        <f t="shared" si="1"/>
        <v>Positive</v>
      </c>
      <c r="V1093" s="1" t="e">
        <f t="array" aca="1" ref="V1093:W1093" ca="1">xlookup(C1093,'Dataset 2 (LOOKUP)'!$A$2:$A$135,'Dataset 2 (LOOKUP)'!$B$2:$C$135,"")</f>
        <v>#NAME?</v>
      </c>
      <c r="W1093" s="1" t="e">
        <f ca="1"/>
        <v>#NAME?</v>
      </c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</row>
    <row r="1094" spans="1:41" ht="15.75" customHeight="1">
      <c r="A1094" s="8">
        <v>544</v>
      </c>
      <c r="B1094" s="1" t="s">
        <v>42</v>
      </c>
      <c r="C1094" s="9" t="s">
        <v>52</v>
      </c>
      <c r="D1094" s="10">
        <v>29120</v>
      </c>
      <c r="E1094" s="1" t="s">
        <v>35</v>
      </c>
      <c r="F1094" s="1" t="s">
        <v>41</v>
      </c>
      <c r="G1094" s="1" t="s">
        <v>41</v>
      </c>
      <c r="H1094" s="8">
        <v>3904</v>
      </c>
      <c r="I1094" s="8" t="s">
        <v>38</v>
      </c>
      <c r="J1094" s="8">
        <v>5</v>
      </c>
      <c r="K1094" s="8">
        <v>5</v>
      </c>
      <c r="L1094" s="8">
        <v>3</v>
      </c>
      <c r="M1094" s="8">
        <v>3</v>
      </c>
      <c r="N1094" s="8">
        <v>3</v>
      </c>
      <c r="O1094" s="8">
        <v>3</v>
      </c>
      <c r="P1094" s="8">
        <v>4</v>
      </c>
      <c r="Q1094" s="8">
        <v>3</v>
      </c>
      <c r="R1094" s="8">
        <v>5</v>
      </c>
      <c r="S1094" s="1" t="s">
        <v>50</v>
      </c>
      <c r="T1094" s="1">
        <f t="shared" ca="1" si="0"/>
        <v>44</v>
      </c>
      <c r="U1094" s="1" t="str">
        <f t="shared" si="1"/>
        <v>Positive</v>
      </c>
      <c r="V1094" s="1" t="e">
        <f t="array" aca="1" ref="V1094:W1094" ca="1">xlookup(C1094,'Dataset 2 (LOOKUP)'!$A$2:$A$135,'Dataset 2 (LOOKUP)'!$B$2:$C$135,"")</f>
        <v>#NAME?</v>
      </c>
      <c r="W1094" s="1" t="e">
        <f ca="1"/>
        <v>#NAME?</v>
      </c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spans="1:41" ht="15.75" customHeight="1">
      <c r="A1095" s="8">
        <v>1883</v>
      </c>
      <c r="B1095" s="1" t="s">
        <v>42</v>
      </c>
      <c r="C1095" s="9" t="s">
        <v>57</v>
      </c>
      <c r="D1095" s="10">
        <v>21657</v>
      </c>
      <c r="E1095" s="1" t="s">
        <v>35</v>
      </c>
      <c r="F1095" s="1" t="s">
        <v>36</v>
      </c>
      <c r="G1095" s="1" t="s">
        <v>37</v>
      </c>
      <c r="H1095" s="8">
        <v>931</v>
      </c>
      <c r="I1095" s="8" t="s">
        <v>38</v>
      </c>
      <c r="J1095" s="8">
        <v>4</v>
      </c>
      <c r="K1095" s="8">
        <v>1</v>
      </c>
      <c r="L1095" s="8">
        <v>4</v>
      </c>
      <c r="M1095" s="8">
        <v>4</v>
      </c>
      <c r="N1095" s="8">
        <v>5</v>
      </c>
      <c r="O1095" s="8">
        <v>5</v>
      </c>
      <c r="P1095" s="8">
        <v>3</v>
      </c>
      <c r="Q1095" s="8">
        <v>5</v>
      </c>
      <c r="R1095" s="8">
        <v>4</v>
      </c>
      <c r="S1095" s="1" t="s">
        <v>39</v>
      </c>
      <c r="T1095" s="1">
        <f t="shared" ca="1" si="0"/>
        <v>64</v>
      </c>
      <c r="U1095" s="1" t="str">
        <f t="shared" si="1"/>
        <v>Neutral</v>
      </c>
      <c r="V1095" s="1" t="e">
        <f t="array" aca="1" ref="V1095:W1095" ca="1">xlookup(C1095,'Dataset 2 (LOOKUP)'!$A$2:$A$135,'Dataset 2 (LOOKUP)'!$B$2:$C$135,"")</f>
        <v>#NAME?</v>
      </c>
      <c r="W1095" s="1" t="e">
        <f ca="1"/>
        <v>#NAME?</v>
      </c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spans="1:41" ht="15.75" customHeight="1">
      <c r="A1096" s="8">
        <v>811</v>
      </c>
      <c r="B1096" s="1" t="s">
        <v>33</v>
      </c>
      <c r="C1096" s="9" t="s">
        <v>76</v>
      </c>
      <c r="D1096" s="10">
        <v>19769</v>
      </c>
      <c r="E1096" s="1" t="s">
        <v>35</v>
      </c>
      <c r="F1096" s="1" t="s">
        <v>41</v>
      </c>
      <c r="G1096" s="1" t="s">
        <v>41</v>
      </c>
      <c r="H1096" s="8">
        <v>1532</v>
      </c>
      <c r="I1096" s="8" t="s">
        <v>44</v>
      </c>
      <c r="J1096" s="8">
        <v>1</v>
      </c>
      <c r="K1096" s="8">
        <v>5</v>
      </c>
      <c r="L1096" s="8">
        <v>5</v>
      </c>
      <c r="M1096" s="8">
        <v>5</v>
      </c>
      <c r="N1096" s="8">
        <v>3</v>
      </c>
      <c r="O1096" s="8">
        <v>2</v>
      </c>
      <c r="P1096" s="8">
        <v>5</v>
      </c>
      <c r="Q1096" s="8">
        <v>5</v>
      </c>
      <c r="R1096" s="8">
        <v>5</v>
      </c>
      <c r="S1096" s="1" t="s">
        <v>50</v>
      </c>
      <c r="T1096" s="1">
        <f t="shared" ca="1" si="0"/>
        <v>69</v>
      </c>
      <c r="U1096" s="1" t="str">
        <f t="shared" si="1"/>
        <v>Positive</v>
      </c>
      <c r="V1096" s="1" t="e">
        <f t="array" aca="1" ref="V1096:W1096" ca="1">xlookup(C1096,'Dataset 2 (LOOKUP)'!$A$2:$A$135,'Dataset 2 (LOOKUP)'!$B$2:$C$135,"")</f>
        <v>#NAME?</v>
      </c>
      <c r="W1096" s="1" t="e">
        <f ca="1"/>
        <v>#NAME?</v>
      </c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1:41" ht="15.75" customHeight="1">
      <c r="A1097" s="8">
        <v>1106</v>
      </c>
      <c r="B1097" s="1" t="s">
        <v>42</v>
      </c>
      <c r="C1097" s="9" t="s">
        <v>119</v>
      </c>
      <c r="D1097" s="10">
        <v>20090</v>
      </c>
      <c r="E1097" s="1" t="s">
        <v>35</v>
      </c>
      <c r="F1097" s="1" t="s">
        <v>36</v>
      </c>
      <c r="G1097" s="1" t="s">
        <v>37</v>
      </c>
      <c r="H1097" s="8">
        <v>102</v>
      </c>
      <c r="I1097" s="8" t="s">
        <v>38</v>
      </c>
      <c r="J1097" s="8">
        <v>2</v>
      </c>
      <c r="K1097" s="8">
        <v>1</v>
      </c>
      <c r="L1097" s="8">
        <v>5</v>
      </c>
      <c r="M1097" s="8">
        <v>1</v>
      </c>
      <c r="N1097" s="8">
        <v>1</v>
      </c>
      <c r="O1097" s="8">
        <v>1</v>
      </c>
      <c r="P1097" s="8">
        <v>2</v>
      </c>
      <c r="Q1097" s="8">
        <v>1</v>
      </c>
      <c r="R1097" s="8">
        <v>3</v>
      </c>
      <c r="S1097" s="1" t="s">
        <v>39</v>
      </c>
      <c r="T1097" s="1">
        <f t="shared" ca="1" si="0"/>
        <v>69</v>
      </c>
      <c r="U1097" s="1" t="str">
        <f t="shared" si="1"/>
        <v>Neutral</v>
      </c>
      <c r="V1097" s="1" t="e">
        <f t="array" aca="1" ref="V1097:W1097" ca="1">xlookup(C1097,'Dataset 2 (LOOKUP)'!$A$2:$A$135,'Dataset 2 (LOOKUP)'!$B$2:$C$135,"")</f>
        <v>#NAME?</v>
      </c>
      <c r="W1097" s="1" t="e">
        <f ca="1"/>
        <v>#NAME?</v>
      </c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</row>
    <row r="1098" spans="1:41" ht="15.75" customHeight="1">
      <c r="A1098" s="8">
        <v>1475</v>
      </c>
      <c r="B1098" s="1" t="s">
        <v>42</v>
      </c>
      <c r="C1098" s="9" t="s">
        <v>54</v>
      </c>
      <c r="D1098" s="10">
        <v>30589</v>
      </c>
      <c r="E1098" s="1" t="s">
        <v>35</v>
      </c>
      <c r="F1098" s="1" t="s">
        <v>36</v>
      </c>
      <c r="G1098" s="1" t="s">
        <v>37</v>
      </c>
      <c r="H1098" s="8">
        <v>772</v>
      </c>
      <c r="I1098" s="8" t="s">
        <v>38</v>
      </c>
      <c r="J1098" s="8">
        <v>3</v>
      </c>
      <c r="K1098" s="8">
        <v>3</v>
      </c>
      <c r="L1098" s="8">
        <v>4</v>
      </c>
      <c r="M1098" s="8">
        <v>5</v>
      </c>
      <c r="N1098" s="8">
        <v>5</v>
      </c>
      <c r="O1098" s="8">
        <v>5</v>
      </c>
      <c r="P1098" s="8">
        <v>1</v>
      </c>
      <c r="Q1098" s="8">
        <v>5</v>
      </c>
      <c r="R1098" s="8">
        <v>2</v>
      </c>
      <c r="S1098" s="1" t="s">
        <v>39</v>
      </c>
      <c r="T1098" s="1">
        <f t="shared" ca="1" si="0"/>
        <v>40</v>
      </c>
      <c r="U1098" s="1" t="str">
        <f t="shared" si="1"/>
        <v>Neutral</v>
      </c>
      <c r="V1098" s="1" t="e">
        <f t="array" aca="1" ref="V1098:W1098" ca="1">xlookup(C1098,'Dataset 2 (LOOKUP)'!$A$2:$A$135,'Dataset 2 (LOOKUP)'!$B$2:$C$135,"")</f>
        <v>#NAME?</v>
      </c>
      <c r="W1098" s="1" t="e">
        <f ca="1"/>
        <v>#NAME?</v>
      </c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spans="1:41" ht="15.75" customHeight="1">
      <c r="A1099" s="8">
        <v>2804</v>
      </c>
      <c r="B1099" s="1" t="s">
        <v>42</v>
      </c>
      <c r="C1099" s="9" t="s">
        <v>73</v>
      </c>
      <c r="D1099" s="10">
        <v>42575</v>
      </c>
      <c r="E1099" s="1" t="s">
        <v>35</v>
      </c>
      <c r="F1099" s="1" t="s">
        <v>36</v>
      </c>
      <c r="G1099" s="1" t="s">
        <v>37</v>
      </c>
      <c r="H1099" s="8">
        <v>764</v>
      </c>
      <c r="I1099" s="8" t="s">
        <v>44</v>
      </c>
      <c r="J1099" s="8">
        <v>3</v>
      </c>
      <c r="K1099" s="8">
        <v>5</v>
      </c>
      <c r="L1099" s="8">
        <v>5</v>
      </c>
      <c r="M1099" s="8">
        <v>4</v>
      </c>
      <c r="N1099" s="8">
        <v>4</v>
      </c>
      <c r="O1099" s="8">
        <v>4</v>
      </c>
      <c r="P1099" s="8">
        <v>4</v>
      </c>
      <c r="Q1099" s="8">
        <v>4</v>
      </c>
      <c r="R1099" s="8">
        <v>5</v>
      </c>
      <c r="S1099" s="1" t="s">
        <v>39</v>
      </c>
      <c r="T1099" s="1">
        <f t="shared" ca="1" si="0"/>
        <v>7</v>
      </c>
      <c r="U1099" s="1" t="str">
        <f t="shared" si="1"/>
        <v>Neutral</v>
      </c>
      <c r="V1099" s="1" t="e">
        <f t="array" aca="1" ref="V1099:W1099" ca="1">xlookup(C1099,'Dataset 2 (LOOKUP)'!$A$2:$A$135,'Dataset 2 (LOOKUP)'!$B$2:$C$135,"")</f>
        <v>#NAME?</v>
      </c>
      <c r="W1099" s="1" t="e">
        <f ca="1"/>
        <v>#NAME?</v>
      </c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spans="1:41" ht="15.75" customHeight="1">
      <c r="A1100" s="8">
        <v>240</v>
      </c>
      <c r="B1100" s="1" t="s">
        <v>33</v>
      </c>
      <c r="C1100" s="9" t="s">
        <v>54</v>
      </c>
      <c r="D1100" s="10">
        <v>37203</v>
      </c>
      <c r="E1100" s="1" t="s">
        <v>35</v>
      </c>
      <c r="F1100" s="1" t="s">
        <v>41</v>
      </c>
      <c r="G1100" s="1" t="s">
        <v>41</v>
      </c>
      <c r="H1100" s="8">
        <v>3477</v>
      </c>
      <c r="I1100" s="8" t="s">
        <v>44</v>
      </c>
      <c r="J1100" s="8">
        <v>5</v>
      </c>
      <c r="K1100" s="8">
        <v>3</v>
      </c>
      <c r="L1100" s="8">
        <v>5</v>
      </c>
      <c r="M1100" s="8">
        <v>5</v>
      </c>
      <c r="N1100" s="8">
        <v>5</v>
      </c>
      <c r="O1100" s="8">
        <v>2</v>
      </c>
      <c r="P1100" s="8">
        <v>5</v>
      </c>
      <c r="Q1100" s="8">
        <v>5</v>
      </c>
      <c r="R1100" s="8">
        <v>5</v>
      </c>
      <c r="S1100" s="1" t="s">
        <v>50</v>
      </c>
      <c r="T1100" s="1">
        <f t="shared" ca="1" si="0"/>
        <v>22</v>
      </c>
      <c r="U1100" s="1" t="str">
        <f t="shared" si="1"/>
        <v>Positive</v>
      </c>
      <c r="V1100" s="1" t="e">
        <f t="array" aca="1" ref="V1100:W1100" ca="1">xlookup(C1100,'Dataset 2 (LOOKUP)'!$A$2:$A$135,'Dataset 2 (LOOKUP)'!$B$2:$C$135,"")</f>
        <v>#NAME?</v>
      </c>
      <c r="W1100" s="1" t="e">
        <f ca="1"/>
        <v>#NAME?</v>
      </c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spans="1:41" ht="15.75" customHeight="1">
      <c r="A1101" s="8">
        <v>1702</v>
      </c>
      <c r="B1101" s="1" t="s">
        <v>33</v>
      </c>
      <c r="C1101" s="9" t="s">
        <v>0</v>
      </c>
      <c r="D1101" s="10">
        <v>37613</v>
      </c>
      <c r="E1101" s="1" t="s">
        <v>35</v>
      </c>
      <c r="F1101" s="1" t="s">
        <v>41</v>
      </c>
      <c r="G1101" s="1" t="s">
        <v>41</v>
      </c>
      <c r="H1101" s="8">
        <v>1677</v>
      </c>
      <c r="I1101" s="8" t="s">
        <v>38</v>
      </c>
      <c r="J1101" s="8">
        <v>3</v>
      </c>
      <c r="K1101" s="8">
        <v>5</v>
      </c>
      <c r="L1101" s="8">
        <v>5</v>
      </c>
      <c r="M1101" s="8">
        <v>5</v>
      </c>
      <c r="N1101" s="8">
        <v>4</v>
      </c>
      <c r="O1101" s="8">
        <v>5</v>
      </c>
      <c r="P1101" s="8">
        <v>5</v>
      </c>
      <c r="Q1101" s="8">
        <v>5</v>
      </c>
      <c r="R1101" s="8">
        <v>5</v>
      </c>
      <c r="S1101" s="1" t="s">
        <v>50</v>
      </c>
      <c r="T1101" s="1">
        <f t="shared" ca="1" si="0"/>
        <v>21</v>
      </c>
      <c r="U1101" s="1" t="str">
        <f t="shared" si="1"/>
        <v>Positive</v>
      </c>
      <c r="V1101" s="1" t="e">
        <f t="array" aca="1" ref="V1101:W1101" ca="1">xlookup(C1101,'Dataset 2 (LOOKUP)'!$A$2:$A$135,'Dataset 2 (LOOKUP)'!$B$2:$C$135,"")</f>
        <v>#NAME?</v>
      </c>
      <c r="W1101" s="1" t="e">
        <f ca="1"/>
        <v>#NAME?</v>
      </c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</row>
    <row r="1102" spans="1:41" ht="15.75" customHeight="1">
      <c r="A1102" s="8">
        <v>857</v>
      </c>
      <c r="B1102" s="1" t="s">
        <v>42</v>
      </c>
      <c r="C1102" s="9" t="s">
        <v>49</v>
      </c>
      <c r="D1102" s="10">
        <v>19371</v>
      </c>
      <c r="E1102" s="1" t="s">
        <v>35</v>
      </c>
      <c r="F1102" s="1" t="s">
        <v>41</v>
      </c>
      <c r="G1102" s="1" t="s">
        <v>41</v>
      </c>
      <c r="H1102" s="8">
        <v>2449</v>
      </c>
      <c r="I1102" s="8" t="s">
        <v>38</v>
      </c>
      <c r="J1102" s="8">
        <v>4</v>
      </c>
      <c r="K1102" s="8">
        <v>4</v>
      </c>
      <c r="L1102" s="8">
        <v>4</v>
      </c>
      <c r="M1102" s="8">
        <v>4</v>
      </c>
      <c r="N1102" s="8">
        <v>4</v>
      </c>
      <c r="O1102" s="8">
        <v>2</v>
      </c>
      <c r="P1102" s="8">
        <v>4</v>
      </c>
      <c r="Q1102" s="8">
        <v>4</v>
      </c>
      <c r="R1102" s="8">
        <v>4</v>
      </c>
      <c r="S1102" s="1" t="s">
        <v>50</v>
      </c>
      <c r="T1102" s="1">
        <f t="shared" ca="1" si="0"/>
        <v>71</v>
      </c>
      <c r="U1102" s="1" t="str">
        <f t="shared" si="1"/>
        <v>Positive</v>
      </c>
      <c r="V1102" s="1" t="e">
        <f t="array" aca="1" ref="V1102:W1102" ca="1">xlookup(C1102,'Dataset 2 (LOOKUP)'!$A$2:$A$135,'Dataset 2 (LOOKUP)'!$B$2:$C$135,"")</f>
        <v>#NAME?</v>
      </c>
      <c r="W1102" s="1" t="e">
        <f ca="1"/>
        <v>#NAME?</v>
      </c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spans="1:41" ht="15.75" customHeight="1">
      <c r="A1103" s="8">
        <v>2439</v>
      </c>
      <c r="B1103" s="1" t="s">
        <v>33</v>
      </c>
      <c r="C1103" s="9" t="s">
        <v>65</v>
      </c>
      <c r="D1103" s="10">
        <v>38879</v>
      </c>
      <c r="E1103" s="1" t="s">
        <v>35</v>
      </c>
      <c r="F1103" s="1" t="s">
        <v>36</v>
      </c>
      <c r="G1103" s="1" t="s">
        <v>37</v>
      </c>
      <c r="H1103" s="8">
        <v>641</v>
      </c>
      <c r="I1103" s="8" t="s">
        <v>38</v>
      </c>
      <c r="J1103" s="8">
        <v>2</v>
      </c>
      <c r="K1103" s="8">
        <v>3</v>
      </c>
      <c r="L1103" s="8">
        <v>3</v>
      </c>
      <c r="M1103" s="8">
        <v>5</v>
      </c>
      <c r="N1103" s="8">
        <v>4</v>
      </c>
      <c r="O1103" s="8">
        <v>2</v>
      </c>
      <c r="P1103" s="8">
        <v>3</v>
      </c>
      <c r="Q1103" s="8">
        <v>3</v>
      </c>
      <c r="R1103" s="8">
        <v>3</v>
      </c>
      <c r="S1103" s="1" t="s">
        <v>39</v>
      </c>
      <c r="T1103" s="1">
        <f t="shared" ca="1" si="0"/>
        <v>17</v>
      </c>
      <c r="U1103" s="1" t="str">
        <f t="shared" si="1"/>
        <v>Neutral</v>
      </c>
      <c r="V1103" s="1" t="e">
        <f t="array" aca="1" ref="V1103:W1103" ca="1">xlookup(C1103,'Dataset 2 (LOOKUP)'!$A$2:$A$135,'Dataset 2 (LOOKUP)'!$B$2:$C$135,"")</f>
        <v>#NAME?</v>
      </c>
      <c r="W1103" s="1" t="e">
        <f ca="1"/>
        <v>#NAME?</v>
      </c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</row>
    <row r="1104" spans="1:41" ht="15.75" customHeight="1">
      <c r="A1104" s="8">
        <v>2349</v>
      </c>
      <c r="B1104" s="1" t="s">
        <v>33</v>
      </c>
      <c r="C1104" s="9" t="s">
        <v>116</v>
      </c>
      <c r="D1104" s="10">
        <v>22413</v>
      </c>
      <c r="E1104" s="1" t="s">
        <v>35</v>
      </c>
      <c r="F1104" s="1" t="s">
        <v>36</v>
      </c>
      <c r="G1104" s="1" t="s">
        <v>48</v>
      </c>
      <c r="H1104" s="8">
        <v>672</v>
      </c>
      <c r="I1104" s="8" t="s">
        <v>38</v>
      </c>
      <c r="J1104" s="8">
        <v>1</v>
      </c>
      <c r="K1104" s="8">
        <v>3</v>
      </c>
      <c r="L1104" s="8">
        <v>4</v>
      </c>
      <c r="M1104" s="8">
        <v>4</v>
      </c>
      <c r="N1104" s="8">
        <v>5</v>
      </c>
      <c r="O1104" s="8">
        <v>4</v>
      </c>
      <c r="P1104" s="8">
        <v>4</v>
      </c>
      <c r="Q1104" s="8">
        <v>4</v>
      </c>
      <c r="R1104" s="8">
        <v>5</v>
      </c>
      <c r="S1104" s="1" t="s">
        <v>39</v>
      </c>
      <c r="T1104" s="1">
        <f t="shared" ca="1" si="0"/>
        <v>62</v>
      </c>
      <c r="U1104" s="1" t="str">
        <f t="shared" si="1"/>
        <v>Neutral</v>
      </c>
      <c r="V1104" s="1" t="e">
        <f t="array" aca="1" ref="V1104:W1104" ca="1">xlookup(C1104,'Dataset 2 (LOOKUP)'!$A$2:$A$135,'Dataset 2 (LOOKUP)'!$B$2:$C$135,"")</f>
        <v>#NAME?</v>
      </c>
      <c r="W1104" s="1" t="e">
        <f ca="1"/>
        <v>#NAME?</v>
      </c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</row>
    <row r="1105" spans="1:41" ht="15.75" customHeight="1">
      <c r="A1105" s="8">
        <v>1734</v>
      </c>
      <c r="B1105" s="1" t="s">
        <v>42</v>
      </c>
      <c r="C1105" s="9" t="s">
        <v>57</v>
      </c>
      <c r="D1105" s="10">
        <v>28509</v>
      </c>
      <c r="E1105" s="1" t="s">
        <v>35</v>
      </c>
      <c r="F1105" s="1" t="s">
        <v>36</v>
      </c>
      <c r="G1105" s="1" t="s">
        <v>37</v>
      </c>
      <c r="H1105" s="8">
        <v>489</v>
      </c>
      <c r="I1105" s="8" t="s">
        <v>38</v>
      </c>
      <c r="J1105" s="8">
        <v>2</v>
      </c>
      <c r="K1105" s="8">
        <v>3</v>
      </c>
      <c r="L1105" s="8">
        <v>2</v>
      </c>
      <c r="M1105" s="8">
        <v>4</v>
      </c>
      <c r="N1105" s="8">
        <v>4</v>
      </c>
      <c r="O1105" s="8">
        <v>4</v>
      </c>
      <c r="P1105" s="8">
        <v>3</v>
      </c>
      <c r="Q1105" s="8">
        <v>4</v>
      </c>
      <c r="R1105" s="8">
        <v>3</v>
      </c>
      <c r="S1105" s="1" t="s">
        <v>50</v>
      </c>
      <c r="T1105" s="1">
        <f t="shared" ca="1" si="0"/>
        <v>46</v>
      </c>
      <c r="U1105" s="1" t="str">
        <f t="shared" si="1"/>
        <v>Positive</v>
      </c>
      <c r="V1105" s="1" t="e">
        <f t="array" aca="1" ref="V1105:W1105" ca="1">xlookup(C1105,'Dataset 2 (LOOKUP)'!$A$2:$A$135,'Dataset 2 (LOOKUP)'!$B$2:$C$135,"")</f>
        <v>#NAME?</v>
      </c>
      <c r="W1105" s="1" t="e">
        <f ca="1"/>
        <v>#NAME?</v>
      </c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</row>
    <row r="1106" spans="1:41" ht="15.75" customHeight="1">
      <c r="A1106" s="8">
        <v>895</v>
      </c>
      <c r="B1106" s="1" t="s">
        <v>42</v>
      </c>
      <c r="C1106" s="9" t="s">
        <v>65</v>
      </c>
      <c r="D1106" s="10">
        <v>17058</v>
      </c>
      <c r="E1106" s="1" t="s">
        <v>35</v>
      </c>
      <c r="F1106" s="1" t="s">
        <v>41</v>
      </c>
      <c r="G1106" s="1" t="s">
        <v>41</v>
      </c>
      <c r="H1106" s="8">
        <v>2319</v>
      </c>
      <c r="I1106" s="8" t="s">
        <v>44</v>
      </c>
      <c r="J1106" s="8">
        <v>4</v>
      </c>
      <c r="K1106" s="8">
        <v>4</v>
      </c>
      <c r="L1106" s="8">
        <v>4</v>
      </c>
      <c r="M1106" s="8">
        <v>4</v>
      </c>
      <c r="N1106" s="8">
        <v>2</v>
      </c>
      <c r="O1106" s="8">
        <v>5</v>
      </c>
      <c r="P1106" s="8">
        <v>4</v>
      </c>
      <c r="Q1106" s="8">
        <v>4</v>
      </c>
      <c r="R1106" s="8">
        <v>4</v>
      </c>
      <c r="S1106" s="1" t="s">
        <v>56</v>
      </c>
      <c r="T1106" s="1">
        <f t="shared" ca="1" si="0"/>
        <v>77</v>
      </c>
      <c r="U1106" s="1" t="str">
        <f t="shared" si="1"/>
        <v>Negative</v>
      </c>
      <c r="V1106" s="1" t="e">
        <f t="array" aca="1" ref="V1106:W1106" ca="1">xlookup(C1106,'Dataset 2 (LOOKUP)'!$A$2:$A$135,'Dataset 2 (LOOKUP)'!$B$2:$C$135,"")</f>
        <v>#NAME?</v>
      </c>
      <c r="W1106" s="1" t="e">
        <f ca="1"/>
        <v>#NAME?</v>
      </c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</row>
    <row r="1107" spans="1:41" ht="15.75" customHeight="1">
      <c r="A1107" s="8">
        <v>3048</v>
      </c>
      <c r="B1107" s="1" t="s">
        <v>33</v>
      </c>
      <c r="C1107" s="9" t="s">
        <v>49</v>
      </c>
      <c r="D1107" s="10">
        <v>28223</v>
      </c>
      <c r="E1107" s="1" t="s">
        <v>35</v>
      </c>
      <c r="F1107" s="1" t="s">
        <v>36</v>
      </c>
      <c r="G1107" s="1" t="s">
        <v>37</v>
      </c>
      <c r="H1107" s="8">
        <v>489</v>
      </c>
      <c r="I1107" s="8" t="s">
        <v>38</v>
      </c>
      <c r="J1107" s="8">
        <v>4</v>
      </c>
      <c r="K1107" s="8">
        <v>3</v>
      </c>
      <c r="L1107" s="8">
        <v>2</v>
      </c>
      <c r="M1107" s="8">
        <v>3</v>
      </c>
      <c r="N1107" s="8">
        <v>3</v>
      </c>
      <c r="O1107" s="8">
        <v>2</v>
      </c>
      <c r="P1107" s="8">
        <v>2</v>
      </c>
      <c r="Q1107" s="8">
        <v>2</v>
      </c>
      <c r="R1107" s="8">
        <v>3</v>
      </c>
      <c r="S1107" s="1" t="s">
        <v>39</v>
      </c>
      <c r="T1107" s="1">
        <f t="shared" ca="1" si="0"/>
        <v>46</v>
      </c>
      <c r="U1107" s="1" t="str">
        <f t="shared" si="1"/>
        <v>Neutral</v>
      </c>
      <c r="V1107" s="1" t="e">
        <f t="array" aca="1" ref="V1107:W1107" ca="1">xlookup(C1107,'Dataset 2 (LOOKUP)'!$A$2:$A$135,'Dataset 2 (LOOKUP)'!$B$2:$C$135,"")</f>
        <v>#NAME?</v>
      </c>
      <c r="W1107" s="1" t="e">
        <f ca="1"/>
        <v>#NAME?</v>
      </c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</row>
    <row r="1108" spans="1:41" ht="15.75" customHeight="1">
      <c r="A1108" s="8">
        <v>2966</v>
      </c>
      <c r="B1108" s="1" t="s">
        <v>42</v>
      </c>
      <c r="C1108" s="9" t="s">
        <v>57</v>
      </c>
      <c r="D1108" s="10">
        <v>24105</v>
      </c>
      <c r="E1108" s="1" t="s">
        <v>35</v>
      </c>
      <c r="F1108" s="1" t="s">
        <v>36</v>
      </c>
      <c r="G1108" s="1" t="s">
        <v>37</v>
      </c>
      <c r="H1108" s="8">
        <v>737</v>
      </c>
      <c r="I1108" s="8" t="s">
        <v>38</v>
      </c>
      <c r="J1108" s="8">
        <v>3</v>
      </c>
      <c r="K1108" s="8">
        <v>4</v>
      </c>
      <c r="L1108" s="8">
        <v>3</v>
      </c>
      <c r="M1108" s="8">
        <v>5</v>
      </c>
      <c r="N1108" s="8">
        <v>2</v>
      </c>
      <c r="O1108" s="8">
        <v>2</v>
      </c>
      <c r="P1108" s="8">
        <v>5</v>
      </c>
      <c r="Q1108" s="8">
        <v>2</v>
      </c>
      <c r="R1108" s="8">
        <v>5</v>
      </c>
      <c r="S1108" s="1" t="s">
        <v>39</v>
      </c>
      <c r="T1108" s="1">
        <f t="shared" ca="1" si="0"/>
        <v>58</v>
      </c>
      <c r="U1108" s="1" t="str">
        <f t="shared" si="1"/>
        <v>Neutral</v>
      </c>
      <c r="V1108" s="1" t="e">
        <f t="array" aca="1" ref="V1108:W1108" ca="1">xlookup(C1108,'Dataset 2 (LOOKUP)'!$A$2:$A$135,'Dataset 2 (LOOKUP)'!$B$2:$C$135,"")</f>
        <v>#NAME?</v>
      </c>
      <c r="W1108" s="1" t="e">
        <f ca="1"/>
        <v>#NAME?</v>
      </c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</row>
    <row r="1109" spans="1:41" ht="15.75" customHeight="1">
      <c r="A1109" s="8">
        <v>2874</v>
      </c>
      <c r="B1109" s="1" t="s">
        <v>42</v>
      </c>
      <c r="C1109" s="9" t="s">
        <v>57</v>
      </c>
      <c r="D1109" s="10">
        <v>40623</v>
      </c>
      <c r="E1109" s="1" t="s">
        <v>35</v>
      </c>
      <c r="F1109" s="1" t="s">
        <v>36</v>
      </c>
      <c r="G1109" s="1" t="s">
        <v>37</v>
      </c>
      <c r="H1109" s="8">
        <v>491</v>
      </c>
      <c r="I1109" s="8" t="s">
        <v>44</v>
      </c>
      <c r="J1109" s="8">
        <v>3</v>
      </c>
      <c r="K1109" s="8">
        <v>3</v>
      </c>
      <c r="L1109" s="8">
        <v>5</v>
      </c>
      <c r="M1109" s="8">
        <v>3</v>
      </c>
      <c r="N1109" s="8">
        <v>3</v>
      </c>
      <c r="O1109" s="8">
        <v>3</v>
      </c>
      <c r="P1109" s="8">
        <v>1</v>
      </c>
      <c r="Q1109" s="8">
        <v>1</v>
      </c>
      <c r="R1109" s="8">
        <v>2</v>
      </c>
      <c r="S1109" s="1" t="s">
        <v>39</v>
      </c>
      <c r="T1109" s="1">
        <f t="shared" ca="1" si="0"/>
        <v>12</v>
      </c>
      <c r="U1109" s="1" t="str">
        <f t="shared" si="1"/>
        <v>Neutral</v>
      </c>
      <c r="V1109" s="1" t="e">
        <f t="array" aca="1" ref="V1109:W1109" ca="1">xlookup(C1109,'Dataset 2 (LOOKUP)'!$A$2:$A$135,'Dataset 2 (LOOKUP)'!$B$2:$C$135,"")</f>
        <v>#NAME?</v>
      </c>
      <c r="W1109" s="1" t="e">
        <f ca="1"/>
        <v>#NAME?</v>
      </c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spans="1:41" ht="15.75" customHeight="1">
      <c r="A1110" s="8">
        <v>419</v>
      </c>
      <c r="B1110" s="1" t="s">
        <v>42</v>
      </c>
      <c r="C1110" s="9" t="s">
        <v>83</v>
      </c>
      <c r="D1110" s="10">
        <v>22671</v>
      </c>
      <c r="E1110" s="1" t="s">
        <v>35</v>
      </c>
      <c r="F1110" s="1" t="s">
        <v>41</v>
      </c>
      <c r="G1110" s="1" t="s">
        <v>41</v>
      </c>
      <c r="H1110" s="8">
        <v>309</v>
      </c>
      <c r="I1110" s="8" t="s">
        <v>38</v>
      </c>
      <c r="J1110" s="8">
        <v>3</v>
      </c>
      <c r="K1110" s="8">
        <v>3</v>
      </c>
      <c r="L1110" s="8">
        <v>4</v>
      </c>
      <c r="M1110" s="8">
        <v>4</v>
      </c>
      <c r="N1110" s="8">
        <v>4</v>
      </c>
      <c r="O1110" s="8">
        <v>4</v>
      </c>
      <c r="P1110" s="8">
        <v>4</v>
      </c>
      <c r="Q1110" s="8">
        <v>4</v>
      </c>
      <c r="R1110" s="8">
        <v>4</v>
      </c>
      <c r="S1110" s="1" t="s">
        <v>50</v>
      </c>
      <c r="T1110" s="1">
        <f t="shared" ca="1" si="0"/>
        <v>61</v>
      </c>
      <c r="U1110" s="1" t="str">
        <f t="shared" si="1"/>
        <v>Positive</v>
      </c>
      <c r="V1110" s="1" t="e">
        <f t="array" aca="1" ref="V1110:W1110" ca="1">xlookup(C1110,'Dataset 2 (LOOKUP)'!$A$2:$A$135,'Dataset 2 (LOOKUP)'!$B$2:$C$135,"")</f>
        <v>#NAME?</v>
      </c>
      <c r="W1110" s="1" t="e">
        <f ca="1"/>
        <v>#NAME?</v>
      </c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spans="1:41" ht="15.75" customHeight="1">
      <c r="A1111" s="8">
        <v>2274</v>
      </c>
      <c r="B1111" s="1" t="s">
        <v>33</v>
      </c>
      <c r="C1111" s="9" t="s">
        <v>59</v>
      </c>
      <c r="D1111" s="10">
        <v>21156</v>
      </c>
      <c r="E1111" s="1" t="s">
        <v>35</v>
      </c>
      <c r="F1111" s="1" t="s">
        <v>41</v>
      </c>
      <c r="G1111" s="1" t="s">
        <v>41</v>
      </c>
      <c r="H1111" s="8">
        <v>925</v>
      </c>
      <c r="I1111" s="8" t="s">
        <v>44</v>
      </c>
      <c r="J1111" s="8">
        <v>2</v>
      </c>
      <c r="K1111" s="8">
        <v>3</v>
      </c>
      <c r="L1111" s="8">
        <v>4</v>
      </c>
      <c r="M1111" s="8">
        <v>4</v>
      </c>
      <c r="N1111" s="8">
        <v>5</v>
      </c>
      <c r="O1111" s="8">
        <v>5</v>
      </c>
      <c r="P1111" s="8">
        <v>4</v>
      </c>
      <c r="Q1111" s="8">
        <v>4</v>
      </c>
      <c r="R1111" s="8">
        <v>4</v>
      </c>
      <c r="S1111" s="1" t="s">
        <v>50</v>
      </c>
      <c r="T1111" s="1">
        <f t="shared" ca="1" si="0"/>
        <v>66</v>
      </c>
      <c r="U1111" s="1" t="str">
        <f t="shared" si="1"/>
        <v>Positive</v>
      </c>
      <c r="V1111" s="1" t="e">
        <f t="array" aca="1" ref="V1111:W1111" ca="1">xlookup(C1111,'Dataset 2 (LOOKUP)'!$A$2:$A$135,'Dataset 2 (LOOKUP)'!$B$2:$C$135,"")</f>
        <v>#NAME?</v>
      </c>
      <c r="W1111" s="1" t="e">
        <f ca="1"/>
        <v>#NAME?</v>
      </c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</row>
    <row r="1112" spans="1:41" ht="15.75" customHeight="1">
      <c r="A1112" s="8">
        <v>806</v>
      </c>
      <c r="B1112" s="1" t="s">
        <v>42</v>
      </c>
      <c r="C1112" s="9" t="s">
        <v>0</v>
      </c>
      <c r="D1112" s="10">
        <v>31053</v>
      </c>
      <c r="E1112" s="1" t="s">
        <v>35</v>
      </c>
      <c r="F1112" s="1" t="s">
        <v>41</v>
      </c>
      <c r="G1112" s="1" t="s">
        <v>41</v>
      </c>
      <c r="H1112" s="8">
        <v>1538</v>
      </c>
      <c r="I1112" s="8" t="s">
        <v>38</v>
      </c>
      <c r="J1112" s="8">
        <v>3</v>
      </c>
      <c r="K1112" s="8">
        <v>1</v>
      </c>
      <c r="L1112" s="8">
        <v>3</v>
      </c>
      <c r="M1112" s="8">
        <v>3</v>
      </c>
      <c r="N1112" s="8">
        <v>4</v>
      </c>
      <c r="O1112" s="8">
        <v>1</v>
      </c>
      <c r="P1112" s="8">
        <v>3</v>
      </c>
      <c r="Q1112" s="8">
        <v>3</v>
      </c>
      <c r="R1112" s="8">
        <v>3</v>
      </c>
      <c r="S1112" s="1" t="s">
        <v>56</v>
      </c>
      <c r="T1112" s="1">
        <f t="shared" ca="1" si="0"/>
        <v>39</v>
      </c>
      <c r="U1112" s="1" t="str">
        <f t="shared" si="1"/>
        <v>Negative</v>
      </c>
      <c r="V1112" s="1" t="e">
        <f t="array" aca="1" ref="V1112:W1112" ca="1">xlookup(C1112,'Dataset 2 (LOOKUP)'!$A$2:$A$135,'Dataset 2 (LOOKUP)'!$B$2:$C$135,"")</f>
        <v>#NAME?</v>
      </c>
      <c r="W1112" s="1" t="e">
        <f ca="1"/>
        <v>#NAME?</v>
      </c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</row>
    <row r="1113" spans="1:41" ht="15.75" customHeight="1">
      <c r="A1113" s="8">
        <v>2468</v>
      </c>
      <c r="B1113" s="1" t="s">
        <v>33</v>
      </c>
      <c r="C1113" s="9" t="s">
        <v>83</v>
      </c>
      <c r="D1113" s="10">
        <v>41777</v>
      </c>
      <c r="E1113" s="1" t="s">
        <v>35</v>
      </c>
      <c r="F1113" s="1" t="s">
        <v>36</v>
      </c>
      <c r="G1113" s="1" t="s">
        <v>37</v>
      </c>
      <c r="H1113" s="8">
        <v>773</v>
      </c>
      <c r="I1113" s="8" t="s">
        <v>44</v>
      </c>
      <c r="J1113" s="8">
        <v>1</v>
      </c>
      <c r="K1113" s="8">
        <v>3</v>
      </c>
      <c r="L1113" s="8">
        <v>1</v>
      </c>
      <c r="M1113" s="8">
        <v>4</v>
      </c>
      <c r="N1113" s="8">
        <v>4</v>
      </c>
      <c r="O1113" s="8">
        <v>4</v>
      </c>
      <c r="P1113" s="8">
        <v>1</v>
      </c>
      <c r="Q1113" s="8">
        <v>1</v>
      </c>
      <c r="R1113" s="8">
        <v>1</v>
      </c>
      <c r="S1113" s="1" t="s">
        <v>39</v>
      </c>
      <c r="T1113" s="1">
        <f t="shared" ca="1" si="0"/>
        <v>9</v>
      </c>
      <c r="U1113" s="1" t="str">
        <f t="shared" si="1"/>
        <v>Neutral</v>
      </c>
      <c r="V1113" s="1" t="e">
        <f t="array" aca="1" ref="V1113:W1113" ca="1">xlookup(C1113,'Dataset 2 (LOOKUP)'!$A$2:$A$135,'Dataset 2 (LOOKUP)'!$B$2:$C$135,"")</f>
        <v>#NAME?</v>
      </c>
      <c r="W1113" s="1" t="e">
        <f ca="1"/>
        <v>#NAME?</v>
      </c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spans="1:41" ht="15.75" customHeight="1">
      <c r="A1114" s="8">
        <v>1998</v>
      </c>
      <c r="B1114" s="1" t="s">
        <v>33</v>
      </c>
      <c r="C1114" s="9" t="s">
        <v>71</v>
      </c>
      <c r="D1114" s="10">
        <v>29718</v>
      </c>
      <c r="E1114" s="1" t="s">
        <v>35</v>
      </c>
      <c r="F1114" s="1" t="s">
        <v>36</v>
      </c>
      <c r="G1114" s="1" t="s">
        <v>37</v>
      </c>
      <c r="H1114" s="8">
        <v>293</v>
      </c>
      <c r="I1114" s="8" t="s">
        <v>38</v>
      </c>
      <c r="J1114" s="8">
        <v>4</v>
      </c>
      <c r="K1114" s="8">
        <v>4</v>
      </c>
      <c r="L1114" s="8">
        <v>1</v>
      </c>
      <c r="M1114" s="8">
        <v>4</v>
      </c>
      <c r="N1114" s="8">
        <v>4</v>
      </c>
      <c r="O1114" s="8">
        <v>3</v>
      </c>
      <c r="P1114" s="8">
        <v>1</v>
      </c>
      <c r="Q1114" s="8">
        <v>1</v>
      </c>
      <c r="R1114" s="8">
        <v>1</v>
      </c>
      <c r="S1114" s="1" t="s">
        <v>39</v>
      </c>
      <c r="T1114" s="1">
        <f t="shared" ca="1" si="0"/>
        <v>42</v>
      </c>
      <c r="U1114" s="1" t="str">
        <f t="shared" si="1"/>
        <v>Neutral</v>
      </c>
      <c r="V1114" s="1" t="e">
        <f t="array" aca="1" ref="V1114:W1114" ca="1">xlookup(C1114,'Dataset 2 (LOOKUP)'!$A$2:$A$135,'Dataset 2 (LOOKUP)'!$B$2:$C$135,"")</f>
        <v>#NAME?</v>
      </c>
      <c r="W1114" s="1" t="e">
        <f ca="1"/>
        <v>#NAME?</v>
      </c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</row>
    <row r="1115" spans="1:41" ht="15.75" customHeight="1">
      <c r="A1115" s="8">
        <v>803</v>
      </c>
      <c r="B1115" s="1" t="s">
        <v>33</v>
      </c>
      <c r="C1115" s="9" t="s">
        <v>81</v>
      </c>
      <c r="D1115" s="10">
        <v>32580</v>
      </c>
      <c r="E1115" s="1" t="s">
        <v>35</v>
      </c>
      <c r="F1115" s="1" t="s">
        <v>41</v>
      </c>
      <c r="G1115" s="1" t="s">
        <v>41</v>
      </c>
      <c r="H1115" s="8">
        <v>3761</v>
      </c>
      <c r="I1115" s="8" t="s">
        <v>44</v>
      </c>
      <c r="J1115" s="8">
        <v>1</v>
      </c>
      <c r="K1115" s="8">
        <v>4</v>
      </c>
      <c r="L1115" s="8">
        <v>3</v>
      </c>
      <c r="M1115" s="8">
        <v>3</v>
      </c>
      <c r="N1115" s="8">
        <v>4</v>
      </c>
      <c r="O1115" s="8">
        <v>3</v>
      </c>
      <c r="P1115" s="8">
        <v>3</v>
      </c>
      <c r="Q1115" s="8">
        <v>3</v>
      </c>
      <c r="R1115" s="8">
        <v>3</v>
      </c>
      <c r="S1115" s="1" t="s">
        <v>56</v>
      </c>
      <c r="T1115" s="1">
        <f t="shared" ca="1" si="0"/>
        <v>34</v>
      </c>
      <c r="U1115" s="1" t="str">
        <f t="shared" si="1"/>
        <v>Negative</v>
      </c>
      <c r="V1115" s="1" t="e">
        <f t="array" aca="1" ref="V1115:W1115" ca="1">xlookup(C1115,'Dataset 2 (LOOKUP)'!$A$2:$A$135,'Dataset 2 (LOOKUP)'!$B$2:$C$135,"")</f>
        <v>#NAME?</v>
      </c>
      <c r="W1115" s="1" t="e">
        <f ca="1"/>
        <v>#NAME?</v>
      </c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</row>
    <row r="1116" spans="1:41" ht="15.75" customHeight="1">
      <c r="A1116" s="8">
        <v>1561</v>
      </c>
      <c r="B1116" s="1" t="s">
        <v>42</v>
      </c>
      <c r="C1116" s="9" t="s">
        <v>76</v>
      </c>
      <c r="D1116" s="10">
        <v>20773</v>
      </c>
      <c r="E1116" s="1" t="s">
        <v>35</v>
      </c>
      <c r="F1116" s="1" t="s">
        <v>41</v>
      </c>
      <c r="G1116" s="1" t="s">
        <v>41</v>
      </c>
      <c r="H1116" s="8">
        <v>3373</v>
      </c>
      <c r="I1116" s="8" t="s">
        <v>38</v>
      </c>
      <c r="J1116" s="8">
        <v>5</v>
      </c>
      <c r="K1116" s="8">
        <v>5</v>
      </c>
      <c r="L1116" s="8">
        <v>5</v>
      </c>
      <c r="M1116" s="8">
        <v>5</v>
      </c>
      <c r="N1116" s="8">
        <v>5</v>
      </c>
      <c r="O1116" s="8">
        <v>3</v>
      </c>
      <c r="P1116" s="8">
        <v>5</v>
      </c>
      <c r="Q1116" s="8">
        <v>5</v>
      </c>
      <c r="R1116" s="8">
        <v>4</v>
      </c>
      <c r="S1116" s="1" t="s">
        <v>50</v>
      </c>
      <c r="T1116" s="1">
        <f t="shared" ca="1" si="0"/>
        <v>67</v>
      </c>
      <c r="U1116" s="1" t="str">
        <f t="shared" si="1"/>
        <v>Positive</v>
      </c>
      <c r="V1116" s="1" t="e">
        <f t="array" aca="1" ref="V1116:W1116" ca="1">xlookup(C1116,'Dataset 2 (LOOKUP)'!$A$2:$A$135,'Dataset 2 (LOOKUP)'!$B$2:$C$135,"")</f>
        <v>#NAME?</v>
      </c>
      <c r="W1116" s="1" t="e">
        <f ca="1"/>
        <v>#NAME?</v>
      </c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</row>
    <row r="1117" spans="1:41" ht="15.75" customHeight="1">
      <c r="A1117" s="8">
        <v>1938</v>
      </c>
      <c r="B1117" s="1" t="s">
        <v>42</v>
      </c>
      <c r="C1117" s="9" t="s">
        <v>49</v>
      </c>
      <c r="D1117" s="10">
        <v>36123</v>
      </c>
      <c r="E1117" s="1" t="s">
        <v>35</v>
      </c>
      <c r="F1117" s="1" t="s">
        <v>41</v>
      </c>
      <c r="G1117" s="1" t="s">
        <v>41</v>
      </c>
      <c r="H1117" s="8">
        <v>190</v>
      </c>
      <c r="I1117" s="8" t="s">
        <v>38</v>
      </c>
      <c r="J1117" s="8">
        <v>4</v>
      </c>
      <c r="K1117" s="8">
        <v>5</v>
      </c>
      <c r="L1117" s="8">
        <v>5</v>
      </c>
      <c r="M1117" s="8">
        <v>5</v>
      </c>
      <c r="N1117" s="8">
        <v>5</v>
      </c>
      <c r="O1117" s="8">
        <v>3</v>
      </c>
      <c r="P1117" s="8">
        <v>5</v>
      </c>
      <c r="Q1117" s="8">
        <v>5</v>
      </c>
      <c r="R1117" s="8">
        <v>5</v>
      </c>
      <c r="S1117" s="1" t="s">
        <v>50</v>
      </c>
      <c r="T1117" s="1">
        <f t="shared" ca="1" si="0"/>
        <v>25</v>
      </c>
      <c r="U1117" s="1" t="str">
        <f t="shared" si="1"/>
        <v>Positive</v>
      </c>
      <c r="V1117" s="1" t="e">
        <f t="array" aca="1" ref="V1117:W1117" ca="1">xlookup(C1117,'Dataset 2 (LOOKUP)'!$A$2:$A$135,'Dataset 2 (LOOKUP)'!$B$2:$C$135,"")</f>
        <v>#NAME?</v>
      </c>
      <c r="W1117" s="1" t="e">
        <f ca="1"/>
        <v>#NAME?</v>
      </c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spans="1:41" ht="15.75" customHeight="1">
      <c r="A1118" s="8">
        <v>2654</v>
      </c>
      <c r="B1118" s="1" t="s">
        <v>33</v>
      </c>
      <c r="C1118" s="9" t="s">
        <v>71</v>
      </c>
      <c r="D1118" s="10">
        <v>43007</v>
      </c>
      <c r="E1118" s="1" t="s">
        <v>35</v>
      </c>
      <c r="F1118" s="1" t="s">
        <v>41</v>
      </c>
      <c r="G1118" s="1" t="s">
        <v>41</v>
      </c>
      <c r="H1118" s="8">
        <v>622</v>
      </c>
      <c r="I1118" s="8" t="s">
        <v>44</v>
      </c>
      <c r="J1118" s="8">
        <v>1</v>
      </c>
      <c r="K1118" s="8">
        <v>5</v>
      </c>
      <c r="L1118" s="8">
        <v>5</v>
      </c>
      <c r="M1118" s="8">
        <v>5</v>
      </c>
      <c r="N1118" s="8">
        <v>3</v>
      </c>
      <c r="O1118" s="8">
        <v>5</v>
      </c>
      <c r="P1118" s="8">
        <v>5</v>
      </c>
      <c r="Q1118" s="8">
        <v>5</v>
      </c>
      <c r="R1118" s="8">
        <v>5</v>
      </c>
      <c r="S1118" s="1" t="s">
        <v>50</v>
      </c>
      <c r="T1118" s="1">
        <f t="shared" ca="1" si="0"/>
        <v>6</v>
      </c>
      <c r="U1118" s="1" t="str">
        <f t="shared" si="1"/>
        <v>Positive</v>
      </c>
      <c r="V1118" s="1" t="e">
        <f t="array" aca="1" ref="V1118:W1118" ca="1">xlookup(C1118,'Dataset 2 (LOOKUP)'!$A$2:$A$135,'Dataset 2 (LOOKUP)'!$B$2:$C$135,"")</f>
        <v>#NAME?</v>
      </c>
      <c r="W1118" s="1" t="e">
        <f ca="1"/>
        <v>#NAME?</v>
      </c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</row>
    <row r="1119" spans="1:41" ht="15.75" customHeight="1">
      <c r="A1119" s="8">
        <v>1008</v>
      </c>
      <c r="B1119" s="1" t="s">
        <v>42</v>
      </c>
      <c r="C1119" s="9" t="s">
        <v>78</v>
      </c>
      <c r="D1119" s="10">
        <v>19710</v>
      </c>
      <c r="E1119" s="1" t="s">
        <v>35</v>
      </c>
      <c r="F1119" s="1" t="s">
        <v>41</v>
      </c>
      <c r="G1119" s="1" t="s">
        <v>37</v>
      </c>
      <c r="H1119" s="8">
        <v>140</v>
      </c>
      <c r="I1119" s="8" t="s">
        <v>38</v>
      </c>
      <c r="J1119" s="8">
        <v>0</v>
      </c>
      <c r="K1119" s="8">
        <v>4</v>
      </c>
      <c r="L1119" s="8">
        <v>3</v>
      </c>
      <c r="M1119" s="8">
        <v>4</v>
      </c>
      <c r="N1119" s="8">
        <v>4</v>
      </c>
      <c r="O1119" s="8">
        <v>4</v>
      </c>
      <c r="P1119" s="8">
        <v>1</v>
      </c>
      <c r="Q1119" s="8">
        <v>4</v>
      </c>
      <c r="R1119" s="8">
        <v>5</v>
      </c>
      <c r="S1119" s="1" t="s">
        <v>50</v>
      </c>
      <c r="T1119" s="1">
        <f t="shared" ca="1" si="0"/>
        <v>70</v>
      </c>
      <c r="U1119" s="1" t="str">
        <f t="shared" si="1"/>
        <v>Positive</v>
      </c>
      <c r="V1119" s="1" t="e">
        <f t="array" aca="1" ref="V1119:W1119" ca="1">xlookup(C1119,'Dataset 2 (LOOKUP)'!$A$2:$A$135,'Dataset 2 (LOOKUP)'!$B$2:$C$135,"")</f>
        <v>#NAME?</v>
      </c>
      <c r="W1119" s="1" t="e">
        <f ca="1"/>
        <v>#NAME?</v>
      </c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</row>
    <row r="1120" spans="1:41" ht="15.75" customHeight="1">
      <c r="A1120" s="8">
        <v>3131</v>
      </c>
      <c r="B1120" s="1" t="s">
        <v>42</v>
      </c>
      <c r="C1120" s="9" t="s">
        <v>90</v>
      </c>
      <c r="D1120" s="10">
        <v>26075</v>
      </c>
      <c r="E1120" s="1" t="s">
        <v>35</v>
      </c>
      <c r="F1120" s="1" t="s">
        <v>41</v>
      </c>
      <c r="G1120" s="1" t="s">
        <v>41</v>
      </c>
      <c r="H1120" s="8">
        <v>3225</v>
      </c>
      <c r="I1120" s="8" t="s">
        <v>38</v>
      </c>
      <c r="J1120" s="8">
        <v>5</v>
      </c>
      <c r="K1120" s="8">
        <v>5</v>
      </c>
      <c r="L1120" s="8">
        <v>4</v>
      </c>
      <c r="M1120" s="8">
        <v>4</v>
      </c>
      <c r="N1120" s="8">
        <v>5</v>
      </c>
      <c r="O1120" s="8">
        <v>5</v>
      </c>
      <c r="P1120" s="8">
        <v>4</v>
      </c>
      <c r="Q1120" s="8">
        <v>4</v>
      </c>
      <c r="R1120" s="8">
        <v>4</v>
      </c>
      <c r="S1120" s="1" t="s">
        <v>50</v>
      </c>
      <c r="T1120" s="1">
        <f t="shared" ca="1" si="0"/>
        <v>52</v>
      </c>
      <c r="U1120" s="1" t="str">
        <f t="shared" si="1"/>
        <v>Positive</v>
      </c>
      <c r="V1120" s="1" t="e">
        <f t="array" aca="1" ref="V1120:W1120" ca="1">xlookup(C1120,'Dataset 2 (LOOKUP)'!$A$2:$A$135,'Dataset 2 (LOOKUP)'!$B$2:$C$135,"")</f>
        <v>#NAME?</v>
      </c>
      <c r="W1120" s="1" t="e">
        <f ca="1"/>
        <v>#NAME?</v>
      </c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</row>
    <row r="1121" spans="1:41" ht="15.75" customHeight="1">
      <c r="A1121" s="8">
        <v>3060</v>
      </c>
      <c r="B1121" s="1" t="s">
        <v>42</v>
      </c>
      <c r="C1121" s="9" t="s">
        <v>71</v>
      </c>
      <c r="D1121" s="10">
        <v>27171</v>
      </c>
      <c r="E1121" s="1" t="s">
        <v>35</v>
      </c>
      <c r="F1121" s="1" t="s">
        <v>36</v>
      </c>
      <c r="G1121" s="1" t="s">
        <v>37</v>
      </c>
      <c r="H1121" s="8">
        <v>340</v>
      </c>
      <c r="I1121" s="8" t="s">
        <v>38</v>
      </c>
      <c r="J1121" s="8">
        <v>4</v>
      </c>
      <c r="K1121" s="8">
        <v>4</v>
      </c>
      <c r="L1121" s="8">
        <v>5</v>
      </c>
      <c r="M1121" s="8">
        <v>2</v>
      </c>
      <c r="N1121" s="8">
        <v>3</v>
      </c>
      <c r="O1121" s="8">
        <v>3</v>
      </c>
      <c r="P1121" s="8">
        <v>4</v>
      </c>
      <c r="Q1121" s="8">
        <v>3</v>
      </c>
      <c r="R1121" s="8">
        <v>4</v>
      </c>
      <c r="S1121" s="1" t="s">
        <v>39</v>
      </c>
      <c r="T1121" s="1">
        <f t="shared" ca="1" si="0"/>
        <v>49</v>
      </c>
      <c r="U1121" s="1" t="str">
        <f t="shared" si="1"/>
        <v>Neutral</v>
      </c>
      <c r="V1121" s="1" t="e">
        <f t="array" aca="1" ref="V1121:W1121" ca="1">xlookup(C1121,'Dataset 2 (LOOKUP)'!$A$2:$A$135,'Dataset 2 (LOOKUP)'!$B$2:$C$135,"")</f>
        <v>#NAME?</v>
      </c>
      <c r="W1121" s="1" t="e">
        <f ca="1"/>
        <v>#NAME?</v>
      </c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spans="1:41" ht="15.75" customHeight="1">
      <c r="A1122" s="8">
        <v>997</v>
      </c>
      <c r="B1122" s="1" t="s">
        <v>42</v>
      </c>
      <c r="C1122" s="9" t="s">
        <v>79</v>
      </c>
      <c r="D1122" s="10">
        <v>17253</v>
      </c>
      <c r="E1122" s="1" t="s">
        <v>35</v>
      </c>
      <c r="F1122" s="1" t="s">
        <v>41</v>
      </c>
      <c r="G1122" s="1" t="s">
        <v>37</v>
      </c>
      <c r="H1122" s="8">
        <v>89</v>
      </c>
      <c r="I1122" s="8" t="s">
        <v>38</v>
      </c>
      <c r="J1122" s="8">
        <v>4</v>
      </c>
      <c r="K1122" s="8">
        <v>1</v>
      </c>
      <c r="L1122" s="8">
        <v>3</v>
      </c>
      <c r="M1122" s="8">
        <v>5</v>
      </c>
      <c r="N1122" s="8">
        <v>5</v>
      </c>
      <c r="O1122" s="8">
        <v>5</v>
      </c>
      <c r="P1122" s="8">
        <v>5</v>
      </c>
      <c r="Q1122" s="8">
        <v>5</v>
      </c>
      <c r="R1122" s="8">
        <v>2</v>
      </c>
      <c r="S1122" s="1" t="s">
        <v>50</v>
      </c>
      <c r="T1122" s="1">
        <f t="shared" ca="1" si="0"/>
        <v>76</v>
      </c>
      <c r="U1122" s="1" t="str">
        <f t="shared" si="1"/>
        <v>Positive</v>
      </c>
      <c r="V1122" s="1" t="e">
        <f t="array" aca="1" ref="V1122:W1122" ca="1">xlookup(C1122,'Dataset 2 (LOOKUP)'!$A$2:$A$135,'Dataset 2 (LOOKUP)'!$B$2:$C$135,"")</f>
        <v>#NAME?</v>
      </c>
      <c r="W1122" s="1" t="e">
        <f ca="1"/>
        <v>#NAME?</v>
      </c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spans="1:41" ht="15.75" customHeight="1">
      <c r="A1123" s="8">
        <v>827</v>
      </c>
      <c r="B1123" s="1" t="s">
        <v>42</v>
      </c>
      <c r="C1123" s="9" t="s">
        <v>49</v>
      </c>
      <c r="D1123" s="10">
        <v>26684</v>
      </c>
      <c r="E1123" s="1" t="s">
        <v>35</v>
      </c>
      <c r="F1123" s="1" t="s">
        <v>41</v>
      </c>
      <c r="G1123" s="1" t="s">
        <v>41</v>
      </c>
      <c r="H1123" s="8">
        <v>3120</v>
      </c>
      <c r="I1123" s="8" t="s">
        <v>44</v>
      </c>
      <c r="J1123" s="8">
        <v>3</v>
      </c>
      <c r="K1123" s="8">
        <v>3</v>
      </c>
      <c r="L1123" s="8">
        <v>5</v>
      </c>
      <c r="M1123" s="8">
        <v>4</v>
      </c>
      <c r="N1123" s="8">
        <v>4</v>
      </c>
      <c r="O1123" s="8">
        <v>5</v>
      </c>
      <c r="P1123" s="8">
        <v>5</v>
      </c>
      <c r="Q1123" s="8">
        <v>5</v>
      </c>
      <c r="R1123" s="8">
        <v>5</v>
      </c>
      <c r="S1123" s="1" t="s">
        <v>50</v>
      </c>
      <c r="T1123" s="1">
        <f t="shared" ca="1" si="0"/>
        <v>51</v>
      </c>
      <c r="U1123" s="1" t="str">
        <f t="shared" si="1"/>
        <v>Positive</v>
      </c>
      <c r="V1123" s="1" t="e">
        <f t="array" aca="1" ref="V1123:W1123" ca="1">xlookup(C1123,'Dataset 2 (LOOKUP)'!$A$2:$A$135,'Dataset 2 (LOOKUP)'!$B$2:$C$135,"")</f>
        <v>#NAME?</v>
      </c>
      <c r="W1123" s="1" t="e">
        <f ca="1"/>
        <v>#NAME?</v>
      </c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</row>
    <row r="1124" spans="1:41" ht="15.75" customHeight="1">
      <c r="A1124" s="8">
        <v>2491</v>
      </c>
      <c r="B1124" s="1" t="s">
        <v>33</v>
      </c>
      <c r="C1124" s="9" t="s">
        <v>65</v>
      </c>
      <c r="D1124" s="10">
        <v>39920</v>
      </c>
      <c r="E1124" s="1" t="s">
        <v>35</v>
      </c>
      <c r="F1124" s="1" t="s">
        <v>41</v>
      </c>
      <c r="G1124" s="1" t="s">
        <v>37</v>
      </c>
      <c r="H1124" s="8">
        <v>1379</v>
      </c>
      <c r="I1124" s="8" t="s">
        <v>44</v>
      </c>
      <c r="J1124" s="8">
        <v>2</v>
      </c>
      <c r="K1124" s="8">
        <v>1</v>
      </c>
      <c r="L1124" s="8">
        <v>4</v>
      </c>
      <c r="M1124" s="8">
        <v>2</v>
      </c>
      <c r="N1124" s="8">
        <v>2</v>
      </c>
      <c r="O1124" s="8">
        <v>2</v>
      </c>
      <c r="P1124" s="8">
        <v>4</v>
      </c>
      <c r="Q1124" s="8">
        <v>2</v>
      </c>
      <c r="R1124" s="8">
        <v>4</v>
      </c>
      <c r="S1124" s="1" t="s">
        <v>39</v>
      </c>
      <c r="T1124" s="1">
        <f t="shared" ca="1" si="0"/>
        <v>14</v>
      </c>
      <c r="U1124" s="1" t="str">
        <f t="shared" si="1"/>
        <v>Neutral</v>
      </c>
      <c r="V1124" s="1" t="e">
        <f t="array" aca="1" ref="V1124:W1124" ca="1">xlookup(C1124,'Dataset 2 (LOOKUP)'!$A$2:$A$135,'Dataset 2 (LOOKUP)'!$B$2:$C$135,"")</f>
        <v>#NAME?</v>
      </c>
      <c r="W1124" s="1" t="e">
        <f ca="1"/>
        <v>#NAME?</v>
      </c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</row>
    <row r="1125" spans="1:41" ht="15.75" customHeight="1">
      <c r="A1125" s="8">
        <v>749</v>
      </c>
      <c r="B1125" s="1" t="s">
        <v>42</v>
      </c>
      <c r="C1125" s="9" t="s">
        <v>65</v>
      </c>
      <c r="D1125" s="10">
        <v>20016</v>
      </c>
      <c r="E1125" s="1" t="s">
        <v>35</v>
      </c>
      <c r="F1125" s="1" t="s">
        <v>41</v>
      </c>
      <c r="G1125" s="1" t="s">
        <v>41</v>
      </c>
      <c r="H1125" s="8">
        <v>354</v>
      </c>
      <c r="I1125" s="8" t="s">
        <v>44</v>
      </c>
      <c r="J1125" s="8">
        <v>3</v>
      </c>
      <c r="K1125" s="8">
        <v>5</v>
      </c>
      <c r="L1125" s="8">
        <v>4</v>
      </c>
      <c r="M1125" s="8">
        <v>4</v>
      </c>
      <c r="N1125" s="8">
        <v>3</v>
      </c>
      <c r="O1125" s="8">
        <v>3</v>
      </c>
      <c r="P1125" s="8">
        <v>4</v>
      </c>
      <c r="Q1125" s="8">
        <v>4</v>
      </c>
      <c r="R1125" s="8">
        <v>4</v>
      </c>
      <c r="S1125" s="1" t="s">
        <v>50</v>
      </c>
      <c r="T1125" s="1">
        <f t="shared" ca="1" si="0"/>
        <v>69</v>
      </c>
      <c r="U1125" s="1" t="str">
        <f t="shared" si="1"/>
        <v>Positive</v>
      </c>
      <c r="V1125" s="1" t="e">
        <f t="array" aca="1" ref="V1125:W1125" ca="1">xlookup(C1125,'Dataset 2 (LOOKUP)'!$A$2:$A$135,'Dataset 2 (LOOKUP)'!$B$2:$C$135,"")</f>
        <v>#NAME?</v>
      </c>
      <c r="W1125" s="1" t="e">
        <f ca="1"/>
        <v>#NAME?</v>
      </c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</row>
    <row r="1126" spans="1:41" ht="15.75" customHeight="1">
      <c r="A1126" s="8">
        <v>1586</v>
      </c>
      <c r="B1126" s="1" t="s">
        <v>42</v>
      </c>
      <c r="C1126" s="9" t="s">
        <v>71</v>
      </c>
      <c r="D1126" s="10">
        <v>32266</v>
      </c>
      <c r="E1126" s="1" t="s">
        <v>35</v>
      </c>
      <c r="F1126" s="1" t="s">
        <v>41</v>
      </c>
      <c r="G1126" s="1" t="s">
        <v>41</v>
      </c>
      <c r="H1126" s="8">
        <v>2858</v>
      </c>
      <c r="I1126" s="8" t="s">
        <v>44</v>
      </c>
      <c r="J1126" s="8">
        <v>2</v>
      </c>
      <c r="K1126" s="8">
        <v>1</v>
      </c>
      <c r="L1126" s="8">
        <v>4</v>
      </c>
      <c r="M1126" s="8">
        <v>2</v>
      </c>
      <c r="N1126" s="8">
        <v>2</v>
      </c>
      <c r="O1126" s="8">
        <v>2</v>
      </c>
      <c r="P1126" s="8">
        <v>3</v>
      </c>
      <c r="Q1126" s="8">
        <v>2</v>
      </c>
      <c r="R1126" s="8">
        <v>2</v>
      </c>
      <c r="S1126" s="1" t="s">
        <v>39</v>
      </c>
      <c r="T1126" s="1">
        <f t="shared" ca="1" si="0"/>
        <v>35</v>
      </c>
      <c r="U1126" s="1" t="str">
        <f t="shared" si="1"/>
        <v>Neutral</v>
      </c>
      <c r="V1126" s="1" t="e">
        <f t="array" aca="1" ref="V1126:W1126" ca="1">xlookup(C1126,'Dataset 2 (LOOKUP)'!$A$2:$A$135,'Dataset 2 (LOOKUP)'!$B$2:$C$135,"")</f>
        <v>#NAME?</v>
      </c>
      <c r="W1126" s="1" t="e">
        <f ca="1"/>
        <v>#NAME?</v>
      </c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spans="1:41" ht="15.75" customHeight="1">
      <c r="A1127" s="8">
        <v>2777</v>
      </c>
      <c r="B1127" s="1" t="s">
        <v>33</v>
      </c>
      <c r="C1127" s="9" t="s">
        <v>88</v>
      </c>
      <c r="D1127" s="10">
        <v>42169</v>
      </c>
      <c r="E1127" s="1" t="s">
        <v>35</v>
      </c>
      <c r="F1127" s="1" t="s">
        <v>41</v>
      </c>
      <c r="G1127" s="1" t="s">
        <v>41</v>
      </c>
      <c r="H1127" s="8">
        <v>2054</v>
      </c>
      <c r="I1127" s="8" t="s">
        <v>38</v>
      </c>
      <c r="J1127" s="8">
        <v>3</v>
      </c>
      <c r="K1127" s="8">
        <v>4</v>
      </c>
      <c r="L1127" s="8">
        <v>5</v>
      </c>
      <c r="M1127" s="8">
        <v>4</v>
      </c>
      <c r="N1127" s="8">
        <v>3</v>
      </c>
      <c r="O1127" s="8">
        <v>4</v>
      </c>
      <c r="P1127" s="8">
        <v>5</v>
      </c>
      <c r="Q1127" s="8">
        <v>5</v>
      </c>
      <c r="R1127" s="8">
        <v>5</v>
      </c>
      <c r="S1127" s="1" t="s">
        <v>50</v>
      </c>
      <c r="T1127" s="1">
        <f t="shared" ca="1" si="0"/>
        <v>8</v>
      </c>
      <c r="U1127" s="1" t="str">
        <f t="shared" si="1"/>
        <v>Positive</v>
      </c>
      <c r="V1127" s="1" t="e">
        <f t="array" aca="1" ref="V1127:W1127" ca="1">xlookup(C1127,'Dataset 2 (LOOKUP)'!$A$2:$A$135,'Dataset 2 (LOOKUP)'!$B$2:$C$135,"")</f>
        <v>#NAME?</v>
      </c>
      <c r="W1127" s="1" t="e">
        <f ca="1"/>
        <v>#NAME?</v>
      </c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</row>
    <row r="1128" spans="1:41" ht="15.75" customHeight="1">
      <c r="A1128" s="8">
        <v>412</v>
      </c>
      <c r="B1128" s="1" t="s">
        <v>42</v>
      </c>
      <c r="C1128" s="9" t="s">
        <v>93</v>
      </c>
      <c r="D1128" s="10">
        <v>31889</v>
      </c>
      <c r="E1128" s="1" t="s">
        <v>35</v>
      </c>
      <c r="F1128" s="1" t="s">
        <v>41</v>
      </c>
      <c r="G1128" s="1" t="s">
        <v>41</v>
      </c>
      <c r="H1128" s="8">
        <v>158</v>
      </c>
      <c r="I1128" s="8" t="s">
        <v>38</v>
      </c>
      <c r="J1128" s="8">
        <v>2</v>
      </c>
      <c r="K1128" s="8">
        <v>3</v>
      </c>
      <c r="L1128" s="8">
        <v>1</v>
      </c>
      <c r="M1128" s="8">
        <v>4</v>
      </c>
      <c r="N1128" s="8">
        <v>2</v>
      </c>
      <c r="O1128" s="8">
        <v>2</v>
      </c>
      <c r="P1128" s="8">
        <v>1</v>
      </c>
      <c r="Q1128" s="8">
        <v>1</v>
      </c>
      <c r="R1128" s="8">
        <v>2</v>
      </c>
      <c r="S1128" s="1" t="s">
        <v>56</v>
      </c>
      <c r="T1128" s="1">
        <f t="shared" ca="1" si="0"/>
        <v>36</v>
      </c>
      <c r="U1128" s="1" t="str">
        <f t="shared" si="1"/>
        <v>Negative</v>
      </c>
      <c r="V1128" s="1" t="e">
        <f t="array" aca="1" ref="V1128:W1128" ca="1">xlookup(C1128,'Dataset 2 (LOOKUP)'!$A$2:$A$135,'Dataset 2 (LOOKUP)'!$B$2:$C$135,"")</f>
        <v>#NAME?</v>
      </c>
      <c r="W1128" s="1" t="e">
        <f ca="1"/>
        <v>#NAME?</v>
      </c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</row>
    <row r="1129" spans="1:41" ht="15.75" customHeight="1">
      <c r="A1129" s="8">
        <v>2887</v>
      </c>
      <c r="B1129" s="1" t="s">
        <v>33</v>
      </c>
      <c r="C1129" s="9" t="s">
        <v>73</v>
      </c>
      <c r="D1129" s="10">
        <v>38950</v>
      </c>
      <c r="E1129" s="1" t="s">
        <v>35</v>
      </c>
      <c r="F1129" s="1" t="s">
        <v>36</v>
      </c>
      <c r="G1129" s="1" t="s">
        <v>37</v>
      </c>
      <c r="H1129" s="8">
        <v>409</v>
      </c>
      <c r="I1129" s="8" t="s">
        <v>38</v>
      </c>
      <c r="J1129" s="8">
        <v>4</v>
      </c>
      <c r="K1129" s="8">
        <v>2</v>
      </c>
      <c r="L1129" s="8">
        <v>1</v>
      </c>
      <c r="M1129" s="8">
        <v>2</v>
      </c>
      <c r="N1129" s="8">
        <v>2</v>
      </c>
      <c r="O1129" s="8">
        <v>2</v>
      </c>
      <c r="P1129" s="8">
        <v>2</v>
      </c>
      <c r="Q1129" s="8">
        <v>2</v>
      </c>
      <c r="R1129" s="8">
        <v>2</v>
      </c>
      <c r="S1129" s="1" t="s">
        <v>39</v>
      </c>
      <c r="T1129" s="1">
        <f t="shared" ca="1" si="0"/>
        <v>17</v>
      </c>
      <c r="U1129" s="1" t="str">
        <f t="shared" si="1"/>
        <v>Neutral</v>
      </c>
      <c r="V1129" s="1" t="e">
        <f t="array" aca="1" ref="V1129:W1129" ca="1">xlookup(C1129,'Dataset 2 (LOOKUP)'!$A$2:$A$135,'Dataset 2 (LOOKUP)'!$B$2:$C$135,"")</f>
        <v>#NAME?</v>
      </c>
      <c r="W1129" s="1" t="e">
        <f ca="1"/>
        <v>#NAME?</v>
      </c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</row>
    <row r="1130" spans="1:41" ht="15.75" customHeight="1">
      <c r="A1130" s="8">
        <v>1524</v>
      </c>
      <c r="B1130" s="1" t="s">
        <v>33</v>
      </c>
      <c r="C1130" s="9" t="s">
        <v>66</v>
      </c>
      <c r="D1130" s="10">
        <v>19709</v>
      </c>
      <c r="E1130" s="1" t="s">
        <v>35</v>
      </c>
      <c r="F1130" s="1" t="s">
        <v>41</v>
      </c>
      <c r="G1130" s="1" t="s">
        <v>41</v>
      </c>
      <c r="H1130" s="8">
        <v>3711</v>
      </c>
      <c r="I1130" s="8" t="s">
        <v>44</v>
      </c>
      <c r="J1130" s="8">
        <v>5</v>
      </c>
      <c r="K1130" s="8">
        <v>3</v>
      </c>
      <c r="L1130" s="8">
        <v>4</v>
      </c>
      <c r="M1130" s="8">
        <v>5</v>
      </c>
      <c r="N1130" s="8">
        <v>3</v>
      </c>
      <c r="O1130" s="8">
        <v>3</v>
      </c>
      <c r="P1130" s="8">
        <v>4</v>
      </c>
      <c r="Q1130" s="8">
        <v>4</v>
      </c>
      <c r="R1130" s="8">
        <v>4</v>
      </c>
      <c r="S1130" s="1" t="s">
        <v>50</v>
      </c>
      <c r="T1130" s="1">
        <f t="shared" ca="1" si="0"/>
        <v>70</v>
      </c>
      <c r="U1130" s="1" t="str">
        <f t="shared" si="1"/>
        <v>Positive</v>
      </c>
      <c r="V1130" s="1" t="e">
        <f t="array" aca="1" ref="V1130:W1130" ca="1">xlookup(C1130,'Dataset 2 (LOOKUP)'!$A$2:$A$135,'Dataset 2 (LOOKUP)'!$B$2:$C$135,"")</f>
        <v>#NAME?</v>
      </c>
      <c r="W1130" s="1" t="e">
        <f ca="1"/>
        <v>#NAME?</v>
      </c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spans="1:41" ht="15.75" customHeight="1">
      <c r="A1131" s="8">
        <v>3109</v>
      </c>
      <c r="B1131" s="1" t="s">
        <v>42</v>
      </c>
      <c r="C1131" s="9" t="s">
        <v>59</v>
      </c>
      <c r="D1131" s="10">
        <v>30019</v>
      </c>
      <c r="E1131" s="1" t="s">
        <v>35</v>
      </c>
      <c r="F1131" s="1" t="s">
        <v>36</v>
      </c>
      <c r="G1131" s="1" t="s">
        <v>48</v>
      </c>
      <c r="H1131" s="8">
        <v>594</v>
      </c>
      <c r="I1131" s="8" t="s">
        <v>38</v>
      </c>
      <c r="J1131" s="8">
        <v>2</v>
      </c>
      <c r="K1131" s="8">
        <v>4</v>
      </c>
      <c r="L1131" s="8">
        <v>5</v>
      </c>
      <c r="M1131" s="8">
        <v>4</v>
      </c>
      <c r="N1131" s="8">
        <v>4</v>
      </c>
      <c r="O1131" s="8">
        <v>4</v>
      </c>
      <c r="P1131" s="8">
        <v>4</v>
      </c>
      <c r="Q1131" s="8">
        <v>4</v>
      </c>
      <c r="R1131" s="8">
        <v>2</v>
      </c>
      <c r="S1131" s="1" t="s">
        <v>39</v>
      </c>
      <c r="T1131" s="1">
        <f t="shared" ca="1" si="0"/>
        <v>41</v>
      </c>
      <c r="U1131" s="1" t="str">
        <f t="shared" si="1"/>
        <v>Neutral</v>
      </c>
      <c r="V1131" s="1" t="e">
        <f t="array" aca="1" ref="V1131:W1131" ca="1">xlookup(C1131,'Dataset 2 (LOOKUP)'!$A$2:$A$135,'Dataset 2 (LOOKUP)'!$B$2:$C$135,"")</f>
        <v>#NAME?</v>
      </c>
      <c r="W1131" s="1" t="e">
        <f ca="1"/>
        <v>#NAME?</v>
      </c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</row>
    <row r="1132" spans="1:41" ht="15.75" customHeight="1">
      <c r="A1132" s="8">
        <v>2830</v>
      </c>
      <c r="B1132" s="1" t="s">
        <v>33</v>
      </c>
      <c r="C1132" s="9" t="s">
        <v>65</v>
      </c>
      <c r="D1132" s="10">
        <v>40048</v>
      </c>
      <c r="E1132" s="1" t="s">
        <v>35</v>
      </c>
      <c r="F1132" s="1" t="s">
        <v>41</v>
      </c>
      <c r="G1132" s="1" t="s">
        <v>41</v>
      </c>
      <c r="H1132" s="8">
        <v>409</v>
      </c>
      <c r="I1132" s="8" t="s">
        <v>38</v>
      </c>
      <c r="J1132" s="8">
        <v>5</v>
      </c>
      <c r="K1132" s="8">
        <v>5</v>
      </c>
      <c r="L1132" s="8">
        <v>4</v>
      </c>
      <c r="M1132" s="8">
        <v>5</v>
      </c>
      <c r="N1132" s="8">
        <v>5</v>
      </c>
      <c r="O1132" s="8">
        <v>5</v>
      </c>
      <c r="P1132" s="8">
        <v>4</v>
      </c>
      <c r="Q1132" s="8">
        <v>4</v>
      </c>
      <c r="R1132" s="8">
        <v>4</v>
      </c>
      <c r="S1132" s="1" t="s">
        <v>50</v>
      </c>
      <c r="T1132" s="1">
        <f t="shared" ca="1" si="0"/>
        <v>14</v>
      </c>
      <c r="U1132" s="1" t="str">
        <f t="shared" si="1"/>
        <v>Positive</v>
      </c>
      <c r="V1132" s="1" t="e">
        <f t="array" aca="1" ref="V1132:W1132" ca="1">xlookup(C1132,'Dataset 2 (LOOKUP)'!$A$2:$A$135,'Dataset 2 (LOOKUP)'!$B$2:$C$135,"")</f>
        <v>#NAME?</v>
      </c>
      <c r="W1132" s="1" t="e">
        <f ca="1"/>
        <v>#NAME?</v>
      </c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spans="1:41" ht="15.75" customHeight="1">
      <c r="A1133" s="8">
        <v>1066</v>
      </c>
      <c r="B1133" s="1" t="s">
        <v>42</v>
      </c>
      <c r="C1133" s="9" t="s">
        <v>54</v>
      </c>
      <c r="D1133" s="10">
        <v>34251</v>
      </c>
      <c r="E1133" s="1" t="s">
        <v>35</v>
      </c>
      <c r="F1133" s="1" t="s">
        <v>36</v>
      </c>
      <c r="G1133" s="1" t="s">
        <v>37</v>
      </c>
      <c r="H1133" s="8">
        <v>89</v>
      </c>
      <c r="I1133" s="8" t="s">
        <v>38</v>
      </c>
      <c r="J1133" s="8">
        <v>4</v>
      </c>
      <c r="K1133" s="8">
        <v>3</v>
      </c>
      <c r="L1133" s="8">
        <v>5</v>
      </c>
      <c r="M1133" s="8">
        <v>1</v>
      </c>
      <c r="N1133" s="8">
        <v>1</v>
      </c>
      <c r="O1133" s="8">
        <v>1</v>
      </c>
      <c r="P1133" s="8">
        <v>4</v>
      </c>
      <c r="Q1133" s="8">
        <v>1</v>
      </c>
      <c r="R1133" s="8">
        <v>5</v>
      </c>
      <c r="S1133" s="1" t="s">
        <v>39</v>
      </c>
      <c r="T1133" s="1">
        <f t="shared" ca="1" si="0"/>
        <v>30</v>
      </c>
      <c r="U1133" s="1" t="str">
        <f t="shared" si="1"/>
        <v>Neutral</v>
      </c>
      <c r="V1133" s="1" t="e">
        <f t="array" aca="1" ref="V1133:W1133" ca="1">xlookup(C1133,'Dataset 2 (LOOKUP)'!$A$2:$A$135,'Dataset 2 (LOOKUP)'!$B$2:$C$135,"")</f>
        <v>#NAME?</v>
      </c>
      <c r="W1133" s="1" t="e">
        <f ca="1"/>
        <v>#NAME?</v>
      </c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spans="1:41" ht="15.75" customHeight="1">
      <c r="A1134" s="8">
        <v>2773</v>
      </c>
      <c r="B1134" s="1" t="s">
        <v>33</v>
      </c>
      <c r="C1134" s="9" t="s">
        <v>92</v>
      </c>
      <c r="D1134" s="10">
        <v>40510</v>
      </c>
      <c r="E1134" s="1" t="s">
        <v>35</v>
      </c>
      <c r="F1134" s="1" t="s">
        <v>41</v>
      </c>
      <c r="G1134" s="1" t="s">
        <v>41</v>
      </c>
      <c r="H1134" s="8">
        <v>3784</v>
      </c>
      <c r="I1134" s="8" t="s">
        <v>38</v>
      </c>
      <c r="J1134" s="8">
        <v>2</v>
      </c>
      <c r="K1134" s="8">
        <v>4</v>
      </c>
      <c r="L1134" s="8">
        <v>5</v>
      </c>
      <c r="M1134" s="8">
        <v>5</v>
      </c>
      <c r="N1134" s="8">
        <v>5</v>
      </c>
      <c r="O1134" s="8">
        <v>5</v>
      </c>
      <c r="P1134" s="8">
        <v>5</v>
      </c>
      <c r="Q1134" s="8">
        <v>5</v>
      </c>
      <c r="R1134" s="8">
        <v>5</v>
      </c>
      <c r="S1134" s="1" t="s">
        <v>50</v>
      </c>
      <c r="T1134" s="1">
        <f t="shared" ca="1" si="0"/>
        <v>13</v>
      </c>
      <c r="U1134" s="1" t="str">
        <f t="shared" si="1"/>
        <v>Positive</v>
      </c>
      <c r="V1134" s="1" t="e">
        <f t="array" aca="1" ref="V1134:W1134" ca="1">xlookup(C1134,'Dataset 2 (LOOKUP)'!$A$2:$A$135,'Dataset 2 (LOOKUP)'!$B$2:$C$135,"")</f>
        <v>#NAME?</v>
      </c>
      <c r="W1134" s="1" t="e">
        <f ca="1"/>
        <v>#NAME?</v>
      </c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spans="1:41" ht="15.75" customHeight="1">
      <c r="A1135" s="8">
        <v>2836</v>
      </c>
      <c r="B1135" s="1" t="s">
        <v>33</v>
      </c>
      <c r="C1135" s="9" t="s">
        <v>71</v>
      </c>
      <c r="D1135" s="10">
        <v>42771</v>
      </c>
      <c r="E1135" s="1" t="s">
        <v>55</v>
      </c>
      <c r="F1135" s="1" t="s">
        <v>41</v>
      </c>
      <c r="G1135" s="1" t="s">
        <v>37</v>
      </c>
      <c r="H1135" s="8">
        <v>475</v>
      </c>
      <c r="I1135" s="8" t="s">
        <v>44</v>
      </c>
      <c r="J1135" s="8">
        <v>2</v>
      </c>
      <c r="K1135" s="8">
        <v>3</v>
      </c>
      <c r="L1135" s="8">
        <v>1</v>
      </c>
      <c r="M1135" s="8">
        <v>1</v>
      </c>
      <c r="N1135" s="8">
        <v>3</v>
      </c>
      <c r="O1135" s="8">
        <v>3</v>
      </c>
      <c r="P1135" s="8">
        <v>3</v>
      </c>
      <c r="Q1135" s="8">
        <v>3</v>
      </c>
      <c r="R1135" s="8">
        <v>4</v>
      </c>
      <c r="S1135" s="1" t="s">
        <v>39</v>
      </c>
      <c r="T1135" s="1">
        <f t="shared" ca="1" si="0"/>
        <v>6</v>
      </c>
      <c r="U1135" s="1" t="str">
        <f t="shared" si="1"/>
        <v>Neutral</v>
      </c>
      <c r="V1135" s="1" t="e">
        <f t="array" aca="1" ref="V1135:W1135" ca="1">xlookup(C1135,'Dataset 2 (LOOKUP)'!$A$2:$A$135,'Dataset 2 (LOOKUP)'!$B$2:$C$135,"")</f>
        <v>#NAME?</v>
      </c>
      <c r="W1135" s="1" t="e">
        <f ca="1"/>
        <v>#NAME?</v>
      </c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</row>
    <row r="1136" spans="1:41" ht="15.75" customHeight="1">
      <c r="A1136" s="8">
        <v>1967</v>
      </c>
      <c r="B1136" s="1" t="s">
        <v>33</v>
      </c>
      <c r="C1136" s="9" t="s">
        <v>134</v>
      </c>
      <c r="D1136" s="10">
        <v>25055</v>
      </c>
      <c r="E1136" s="1" t="s">
        <v>35</v>
      </c>
      <c r="F1136" s="1" t="s">
        <v>41</v>
      </c>
      <c r="G1136" s="1" t="s">
        <v>41</v>
      </c>
      <c r="H1136" s="8">
        <v>295</v>
      </c>
      <c r="I1136" s="8" t="s">
        <v>38</v>
      </c>
      <c r="J1136" s="8">
        <v>4</v>
      </c>
      <c r="K1136" s="8">
        <v>4</v>
      </c>
      <c r="L1136" s="8">
        <v>2</v>
      </c>
      <c r="M1136" s="8">
        <v>4</v>
      </c>
      <c r="N1136" s="8">
        <v>1</v>
      </c>
      <c r="O1136" s="8">
        <v>2</v>
      </c>
      <c r="P1136" s="8">
        <v>2</v>
      </c>
      <c r="Q1136" s="8">
        <v>2</v>
      </c>
      <c r="R1136" s="8">
        <v>2</v>
      </c>
      <c r="S1136" s="1" t="s">
        <v>39</v>
      </c>
      <c r="T1136" s="1">
        <f t="shared" ca="1" si="0"/>
        <v>55</v>
      </c>
      <c r="U1136" s="1" t="str">
        <f t="shared" si="1"/>
        <v>Neutral</v>
      </c>
      <c r="V1136" s="1" t="e">
        <f t="array" aca="1" ref="V1136:W1136" ca="1">xlookup(C1136,'Dataset 2 (LOOKUP)'!$A$2:$A$135,'Dataset 2 (LOOKUP)'!$B$2:$C$135,"")</f>
        <v>#NAME?</v>
      </c>
      <c r="W1136" s="1" t="e">
        <f ca="1"/>
        <v>#NAME?</v>
      </c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</row>
    <row r="1137" spans="1:41" ht="15.75" customHeight="1">
      <c r="A1137" s="8">
        <v>781</v>
      </c>
      <c r="B1137" s="1" t="s">
        <v>42</v>
      </c>
      <c r="C1137" s="9" t="s">
        <v>46</v>
      </c>
      <c r="D1137" s="10">
        <v>20741</v>
      </c>
      <c r="E1137" s="1" t="s">
        <v>35</v>
      </c>
      <c r="F1137" s="1" t="s">
        <v>41</v>
      </c>
      <c r="G1137" s="1" t="s">
        <v>41</v>
      </c>
      <c r="H1137" s="8">
        <v>2421</v>
      </c>
      <c r="I1137" s="8" t="s">
        <v>44</v>
      </c>
      <c r="J1137" s="8">
        <v>3</v>
      </c>
      <c r="K1137" s="8">
        <v>3</v>
      </c>
      <c r="L1137" s="8">
        <v>5</v>
      </c>
      <c r="M1137" s="8">
        <v>4</v>
      </c>
      <c r="N1137" s="8">
        <v>5</v>
      </c>
      <c r="O1137" s="8">
        <v>2</v>
      </c>
      <c r="P1137" s="8">
        <v>5</v>
      </c>
      <c r="Q1137" s="8">
        <v>5</v>
      </c>
      <c r="R1137" s="8">
        <v>5</v>
      </c>
      <c r="S1137" s="1" t="s">
        <v>50</v>
      </c>
      <c r="T1137" s="1">
        <f t="shared" ca="1" si="0"/>
        <v>67</v>
      </c>
      <c r="U1137" s="1" t="str">
        <f t="shared" si="1"/>
        <v>Positive</v>
      </c>
      <c r="V1137" s="1" t="e">
        <f t="array" aca="1" ref="V1137:W1137" ca="1">xlookup(C1137,'Dataset 2 (LOOKUP)'!$A$2:$A$135,'Dataset 2 (LOOKUP)'!$B$2:$C$135,"")</f>
        <v>#NAME?</v>
      </c>
      <c r="W1137" s="1" t="e">
        <f ca="1"/>
        <v>#NAME?</v>
      </c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</row>
    <row r="1138" spans="1:41" ht="15.75" customHeight="1">
      <c r="A1138" s="8">
        <v>1873</v>
      </c>
      <c r="B1138" s="1" t="s">
        <v>42</v>
      </c>
      <c r="C1138" s="9" t="s">
        <v>109</v>
      </c>
      <c r="D1138" s="10">
        <v>26216</v>
      </c>
      <c r="E1138" s="1" t="s">
        <v>55</v>
      </c>
      <c r="F1138" s="1" t="s">
        <v>41</v>
      </c>
      <c r="G1138" s="1" t="s">
        <v>41</v>
      </c>
      <c r="H1138" s="8">
        <v>931</v>
      </c>
      <c r="I1138" s="8" t="s">
        <v>38</v>
      </c>
      <c r="J1138" s="8">
        <v>3</v>
      </c>
      <c r="K1138" s="8">
        <v>4</v>
      </c>
      <c r="L1138" s="8">
        <v>4</v>
      </c>
      <c r="M1138" s="8">
        <v>2</v>
      </c>
      <c r="N1138" s="8">
        <v>2</v>
      </c>
      <c r="O1138" s="8">
        <v>2</v>
      </c>
      <c r="P1138" s="8">
        <v>4</v>
      </c>
      <c r="Q1138" s="8">
        <v>2</v>
      </c>
      <c r="R1138" s="8">
        <v>4</v>
      </c>
      <c r="S1138" s="1" t="s">
        <v>39</v>
      </c>
      <c r="T1138" s="1">
        <f t="shared" ca="1" si="0"/>
        <v>52</v>
      </c>
      <c r="U1138" s="1" t="str">
        <f t="shared" si="1"/>
        <v>Neutral</v>
      </c>
      <c r="V1138" s="1" t="e">
        <f t="array" aca="1" ref="V1138:W1138" ca="1">xlookup(C1138,'Dataset 2 (LOOKUP)'!$A$2:$A$135,'Dataset 2 (LOOKUP)'!$B$2:$C$135,"")</f>
        <v>#NAME?</v>
      </c>
      <c r="W1138" s="1" t="e">
        <f ca="1"/>
        <v>#NAME?</v>
      </c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</row>
    <row r="1139" spans="1:41" ht="15.75" customHeight="1">
      <c r="A1139" s="8">
        <v>1053</v>
      </c>
      <c r="B1139" s="1" t="s">
        <v>33</v>
      </c>
      <c r="C1139" s="9" t="s">
        <v>93</v>
      </c>
      <c r="D1139" s="10">
        <v>20458</v>
      </c>
      <c r="E1139" s="1" t="s">
        <v>35</v>
      </c>
      <c r="F1139" s="1" t="s">
        <v>36</v>
      </c>
      <c r="G1139" s="1" t="s">
        <v>37</v>
      </c>
      <c r="H1139" s="8">
        <v>164</v>
      </c>
      <c r="I1139" s="8" t="s">
        <v>38</v>
      </c>
      <c r="J1139" s="8">
        <v>5</v>
      </c>
      <c r="K1139" s="8">
        <v>4</v>
      </c>
      <c r="L1139" s="8">
        <v>5</v>
      </c>
      <c r="M1139" s="8">
        <v>1</v>
      </c>
      <c r="N1139" s="8">
        <v>1</v>
      </c>
      <c r="O1139" s="8">
        <v>1</v>
      </c>
      <c r="P1139" s="8">
        <v>5</v>
      </c>
      <c r="Q1139" s="8">
        <v>1</v>
      </c>
      <c r="R1139" s="8">
        <v>5</v>
      </c>
      <c r="S1139" s="1" t="s">
        <v>50</v>
      </c>
      <c r="T1139" s="1">
        <f t="shared" ca="1" si="0"/>
        <v>68</v>
      </c>
      <c r="U1139" s="1" t="str">
        <f t="shared" si="1"/>
        <v>Positive</v>
      </c>
      <c r="V1139" s="1" t="e">
        <f t="array" aca="1" ref="V1139:W1139" ca="1">xlookup(C1139,'Dataset 2 (LOOKUP)'!$A$2:$A$135,'Dataset 2 (LOOKUP)'!$B$2:$C$135,"")</f>
        <v>#NAME?</v>
      </c>
      <c r="W1139" s="1" t="e">
        <f ca="1"/>
        <v>#NAME?</v>
      </c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spans="1:41" ht="15.75" customHeight="1">
      <c r="A1140" s="8">
        <v>1694</v>
      </c>
      <c r="B1140" s="1" t="s">
        <v>33</v>
      </c>
      <c r="C1140" s="9" t="s">
        <v>59</v>
      </c>
      <c r="D1140" s="10">
        <v>20250</v>
      </c>
      <c r="E1140" s="1" t="s">
        <v>55</v>
      </c>
      <c r="F1140" s="1" t="s">
        <v>41</v>
      </c>
      <c r="G1140" s="1" t="s">
        <v>41</v>
      </c>
      <c r="H1140" s="8">
        <v>364</v>
      </c>
      <c r="I1140" s="8" t="s">
        <v>38</v>
      </c>
      <c r="J1140" s="8">
        <v>4</v>
      </c>
      <c r="K1140" s="8">
        <v>3</v>
      </c>
      <c r="L1140" s="8">
        <v>5</v>
      </c>
      <c r="M1140" s="8">
        <v>1</v>
      </c>
      <c r="N1140" s="8">
        <v>1</v>
      </c>
      <c r="O1140" s="8">
        <v>1</v>
      </c>
      <c r="P1140" s="8">
        <v>5</v>
      </c>
      <c r="Q1140" s="8">
        <v>1</v>
      </c>
      <c r="R1140" s="8">
        <v>5</v>
      </c>
      <c r="S1140" s="1" t="s">
        <v>39</v>
      </c>
      <c r="T1140" s="1">
        <f t="shared" ca="1" si="0"/>
        <v>68</v>
      </c>
      <c r="U1140" s="1" t="str">
        <f t="shared" si="1"/>
        <v>Neutral</v>
      </c>
      <c r="V1140" s="1" t="e">
        <f t="array" aca="1" ref="V1140:W1140" ca="1">xlookup(C1140,'Dataset 2 (LOOKUP)'!$A$2:$A$135,'Dataset 2 (LOOKUP)'!$B$2:$C$135,"")</f>
        <v>#NAME?</v>
      </c>
      <c r="W1140" s="1" t="e">
        <f ca="1"/>
        <v>#NAME?</v>
      </c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</row>
    <row r="1141" spans="1:41" ht="15.75" customHeight="1">
      <c r="A1141" s="8">
        <v>1683</v>
      </c>
      <c r="B1141" s="1" t="s">
        <v>42</v>
      </c>
      <c r="C1141" s="9" t="s">
        <v>80</v>
      </c>
      <c r="D1141" s="10">
        <v>21936</v>
      </c>
      <c r="E1141" s="1" t="s">
        <v>35</v>
      </c>
      <c r="F1141" s="1" t="s">
        <v>41</v>
      </c>
      <c r="G1141" s="1" t="s">
        <v>41</v>
      </c>
      <c r="H1141" s="8">
        <v>2248</v>
      </c>
      <c r="I1141" s="8" t="s">
        <v>38</v>
      </c>
      <c r="J1141" s="8">
        <v>1</v>
      </c>
      <c r="K1141" s="8">
        <v>3</v>
      </c>
      <c r="L1141" s="8">
        <v>4</v>
      </c>
      <c r="M1141" s="8">
        <v>5</v>
      </c>
      <c r="N1141" s="8">
        <v>5</v>
      </c>
      <c r="O1141" s="8">
        <v>5</v>
      </c>
      <c r="P1141" s="8">
        <v>4</v>
      </c>
      <c r="Q1141" s="8">
        <v>4</v>
      </c>
      <c r="R1141" s="8">
        <v>4</v>
      </c>
      <c r="S1141" s="1" t="s">
        <v>50</v>
      </c>
      <c r="T1141" s="1">
        <f t="shared" ca="1" si="0"/>
        <v>64</v>
      </c>
      <c r="U1141" s="1" t="str">
        <f t="shared" si="1"/>
        <v>Positive</v>
      </c>
      <c r="V1141" s="1" t="e">
        <f t="array" aca="1" ref="V1141:W1141" ca="1">xlookup(C1141,'Dataset 2 (LOOKUP)'!$A$2:$A$135,'Dataset 2 (LOOKUP)'!$B$2:$C$135,"")</f>
        <v>#NAME?</v>
      </c>
      <c r="W1141" s="1" t="e">
        <f ca="1"/>
        <v>#NAME?</v>
      </c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</row>
    <row r="1142" spans="1:41" ht="15.75" customHeight="1">
      <c r="A1142" s="8">
        <v>483</v>
      </c>
      <c r="B1142" s="1" t="s">
        <v>33</v>
      </c>
      <c r="C1142" s="9" t="s">
        <v>34</v>
      </c>
      <c r="D1142" s="10">
        <v>20542</v>
      </c>
      <c r="E1142" s="1" t="s">
        <v>35</v>
      </c>
      <c r="F1142" s="1" t="s">
        <v>41</v>
      </c>
      <c r="G1142" s="1" t="s">
        <v>41</v>
      </c>
      <c r="H1142" s="8">
        <v>2553</v>
      </c>
      <c r="I1142" s="8" t="s">
        <v>38</v>
      </c>
      <c r="J1142" s="8">
        <v>5</v>
      </c>
      <c r="K1142" s="8">
        <v>4</v>
      </c>
      <c r="L1142" s="8">
        <v>5</v>
      </c>
      <c r="M1142" s="8">
        <v>5</v>
      </c>
      <c r="N1142" s="8">
        <v>3</v>
      </c>
      <c r="O1142" s="8">
        <v>3</v>
      </c>
      <c r="P1142" s="8">
        <v>5</v>
      </c>
      <c r="Q1142" s="8">
        <v>5</v>
      </c>
      <c r="R1142" s="8">
        <v>4</v>
      </c>
      <c r="S1142" s="1" t="s">
        <v>50</v>
      </c>
      <c r="T1142" s="1">
        <f t="shared" ca="1" si="0"/>
        <v>67</v>
      </c>
      <c r="U1142" s="1" t="str">
        <f t="shared" si="1"/>
        <v>Positive</v>
      </c>
      <c r="V1142" s="1" t="e">
        <f t="array" aca="1" ref="V1142:W1142" ca="1">xlookup(C1142,'Dataset 2 (LOOKUP)'!$A$2:$A$135,'Dataset 2 (LOOKUP)'!$B$2:$C$135,"")</f>
        <v>#NAME?</v>
      </c>
      <c r="W1142" s="1" t="e">
        <f ca="1"/>
        <v>#NAME?</v>
      </c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</row>
    <row r="1143" spans="1:41" ht="15.75" customHeight="1">
      <c r="A1143" s="8">
        <v>2475</v>
      </c>
      <c r="B1143" s="1" t="s">
        <v>33</v>
      </c>
      <c r="C1143" s="9" t="s">
        <v>64</v>
      </c>
      <c r="D1143" s="10">
        <v>41198</v>
      </c>
      <c r="E1143" s="1" t="s">
        <v>35</v>
      </c>
      <c r="F1143" s="1" t="s">
        <v>41</v>
      </c>
      <c r="G1143" s="1" t="s">
        <v>48</v>
      </c>
      <c r="H1143" s="8">
        <v>373</v>
      </c>
      <c r="I1143" s="8" t="s">
        <v>44</v>
      </c>
      <c r="J1143" s="8">
        <v>1</v>
      </c>
      <c r="K1143" s="8">
        <v>5</v>
      </c>
      <c r="L1143" s="8">
        <v>5</v>
      </c>
      <c r="M1143" s="8">
        <v>4</v>
      </c>
      <c r="N1143" s="8">
        <v>2</v>
      </c>
      <c r="O1143" s="8">
        <v>5</v>
      </c>
      <c r="P1143" s="8">
        <v>5</v>
      </c>
      <c r="Q1143" s="8">
        <v>5</v>
      </c>
      <c r="R1143" s="8">
        <v>5</v>
      </c>
      <c r="S1143" s="1" t="s">
        <v>50</v>
      </c>
      <c r="T1143" s="1">
        <f t="shared" ca="1" si="0"/>
        <v>11</v>
      </c>
      <c r="U1143" s="1" t="str">
        <f t="shared" si="1"/>
        <v>Positive</v>
      </c>
      <c r="V1143" s="1" t="e">
        <f t="array" aca="1" ref="V1143:W1143" ca="1">xlookup(C1143,'Dataset 2 (LOOKUP)'!$A$2:$A$135,'Dataset 2 (LOOKUP)'!$B$2:$C$135,"")</f>
        <v>#NAME?</v>
      </c>
      <c r="W1143" s="1" t="e">
        <f ca="1"/>
        <v>#NAME?</v>
      </c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spans="1:41" ht="15.75" customHeight="1">
      <c r="A1144" s="8">
        <v>418</v>
      </c>
      <c r="B1144" s="1" t="s">
        <v>33</v>
      </c>
      <c r="C1144" s="9" t="s">
        <v>57</v>
      </c>
      <c r="D1144" s="10">
        <v>31452</v>
      </c>
      <c r="E1144" s="1" t="s">
        <v>35</v>
      </c>
      <c r="F1144" s="1" t="s">
        <v>41</v>
      </c>
      <c r="G1144" s="1" t="s">
        <v>41</v>
      </c>
      <c r="H1144" s="8">
        <v>270</v>
      </c>
      <c r="I1144" s="8" t="s">
        <v>38</v>
      </c>
      <c r="J1144" s="8">
        <v>5</v>
      </c>
      <c r="K1144" s="8">
        <v>5</v>
      </c>
      <c r="L1144" s="8">
        <v>5</v>
      </c>
      <c r="M1144" s="8">
        <v>5</v>
      </c>
      <c r="N1144" s="8">
        <v>4</v>
      </c>
      <c r="O1144" s="8">
        <v>4</v>
      </c>
      <c r="P1144" s="8">
        <v>5</v>
      </c>
      <c r="Q1144" s="8">
        <v>5</v>
      </c>
      <c r="R1144" s="8">
        <v>5</v>
      </c>
      <c r="S1144" s="1" t="s">
        <v>50</v>
      </c>
      <c r="T1144" s="1">
        <f t="shared" ca="1" si="0"/>
        <v>37</v>
      </c>
      <c r="U1144" s="1" t="str">
        <f t="shared" si="1"/>
        <v>Positive</v>
      </c>
      <c r="V1144" s="1" t="e">
        <f t="array" aca="1" ref="V1144:W1144" ca="1">xlookup(C1144,'Dataset 2 (LOOKUP)'!$A$2:$A$135,'Dataset 2 (LOOKUP)'!$B$2:$C$135,"")</f>
        <v>#NAME?</v>
      </c>
      <c r="W1144" s="1" t="e">
        <f ca="1"/>
        <v>#NAME?</v>
      </c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spans="1:41" ht="15.75" customHeight="1">
      <c r="A1145" s="8">
        <v>90</v>
      </c>
      <c r="B1145" s="1" t="s">
        <v>42</v>
      </c>
      <c r="C1145" s="9" t="s">
        <v>79</v>
      </c>
      <c r="D1145" s="10">
        <v>35773</v>
      </c>
      <c r="E1145" s="1" t="s">
        <v>35</v>
      </c>
      <c r="F1145" s="1" t="s">
        <v>41</v>
      </c>
      <c r="G1145" s="1" t="s">
        <v>41</v>
      </c>
      <c r="H1145" s="8">
        <v>2865</v>
      </c>
      <c r="I1145" s="8" t="s">
        <v>44</v>
      </c>
      <c r="J1145" s="8">
        <v>4</v>
      </c>
      <c r="K1145" s="8">
        <v>4</v>
      </c>
      <c r="L1145" s="8">
        <v>5</v>
      </c>
      <c r="M1145" s="8">
        <v>4</v>
      </c>
      <c r="N1145" s="8">
        <v>3</v>
      </c>
      <c r="O1145" s="8">
        <v>3</v>
      </c>
      <c r="P1145" s="8">
        <v>5</v>
      </c>
      <c r="Q1145" s="8">
        <v>5</v>
      </c>
      <c r="R1145" s="8">
        <v>5</v>
      </c>
      <c r="S1145" s="1" t="s">
        <v>50</v>
      </c>
      <c r="T1145" s="1">
        <f t="shared" ca="1" si="0"/>
        <v>26</v>
      </c>
      <c r="U1145" s="1" t="str">
        <f t="shared" si="1"/>
        <v>Positive</v>
      </c>
      <c r="V1145" s="1" t="e">
        <f t="array" aca="1" ref="V1145:W1145" ca="1">xlookup(C1145,'Dataset 2 (LOOKUP)'!$A$2:$A$135,'Dataset 2 (LOOKUP)'!$B$2:$C$135,"")</f>
        <v>#NAME?</v>
      </c>
      <c r="W1145" s="1" t="e">
        <f ca="1"/>
        <v>#NAME?</v>
      </c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</row>
    <row r="1146" spans="1:41" ht="15.75" customHeight="1">
      <c r="A1146" s="8">
        <v>2998</v>
      </c>
      <c r="B1146" s="1" t="s">
        <v>33</v>
      </c>
      <c r="C1146" s="9" t="s">
        <v>92</v>
      </c>
      <c r="D1146" s="10">
        <v>34756</v>
      </c>
      <c r="E1146" s="1" t="s">
        <v>55</v>
      </c>
      <c r="F1146" s="1" t="s">
        <v>41</v>
      </c>
      <c r="G1146" s="1" t="s">
        <v>41</v>
      </c>
      <c r="H1146" s="8">
        <v>862</v>
      </c>
      <c r="I1146" s="8" t="s">
        <v>38</v>
      </c>
      <c r="J1146" s="8">
        <v>3</v>
      </c>
      <c r="K1146" s="8">
        <v>3</v>
      </c>
      <c r="L1146" s="8">
        <v>3</v>
      </c>
      <c r="M1146" s="8">
        <v>3</v>
      </c>
      <c r="N1146" s="8">
        <v>4</v>
      </c>
      <c r="O1146" s="8">
        <v>4</v>
      </c>
      <c r="P1146" s="8">
        <v>5</v>
      </c>
      <c r="Q1146" s="8">
        <v>4</v>
      </c>
      <c r="R1146" s="8">
        <v>4</v>
      </c>
      <c r="S1146" s="1" t="s">
        <v>39</v>
      </c>
      <c r="T1146" s="1">
        <f t="shared" ca="1" si="0"/>
        <v>28</v>
      </c>
      <c r="U1146" s="1" t="str">
        <f t="shared" si="1"/>
        <v>Neutral</v>
      </c>
      <c r="V1146" s="1" t="e">
        <f t="array" aca="1" ref="V1146:W1146" ca="1">xlookup(C1146,'Dataset 2 (LOOKUP)'!$A$2:$A$135,'Dataset 2 (LOOKUP)'!$B$2:$C$135,"")</f>
        <v>#NAME?</v>
      </c>
      <c r="W1146" s="1" t="e">
        <f ca="1"/>
        <v>#NAME?</v>
      </c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</row>
    <row r="1147" spans="1:41" ht="15.75" customHeight="1">
      <c r="A1147" s="8">
        <v>3364</v>
      </c>
      <c r="B1147" s="1" t="s">
        <v>33</v>
      </c>
      <c r="C1147" s="9" t="s">
        <v>57</v>
      </c>
      <c r="D1147" s="10">
        <v>43241</v>
      </c>
      <c r="E1147" s="1" t="s">
        <v>35</v>
      </c>
      <c r="F1147" s="1" t="s">
        <v>41</v>
      </c>
      <c r="G1147" s="1" t="s">
        <v>41</v>
      </c>
      <c r="H1147" s="8">
        <v>3544</v>
      </c>
      <c r="I1147" s="8" t="s">
        <v>38</v>
      </c>
      <c r="J1147" s="8">
        <v>3</v>
      </c>
      <c r="K1147" s="8">
        <v>1</v>
      </c>
      <c r="L1147" s="8">
        <v>2</v>
      </c>
      <c r="M1147" s="8">
        <v>3</v>
      </c>
      <c r="N1147" s="8">
        <v>4</v>
      </c>
      <c r="O1147" s="8">
        <v>1</v>
      </c>
      <c r="P1147" s="8">
        <v>2</v>
      </c>
      <c r="Q1147" s="8">
        <v>2</v>
      </c>
      <c r="R1147" s="8">
        <v>2</v>
      </c>
      <c r="S1147" s="1" t="s">
        <v>39</v>
      </c>
      <c r="T1147" s="1">
        <f t="shared" ca="1" si="0"/>
        <v>5</v>
      </c>
      <c r="U1147" s="1" t="str">
        <f t="shared" si="1"/>
        <v>Neutral</v>
      </c>
      <c r="V1147" s="1" t="e">
        <f t="array" aca="1" ref="V1147:W1147" ca="1">xlookup(C1147,'Dataset 2 (LOOKUP)'!$A$2:$A$135,'Dataset 2 (LOOKUP)'!$B$2:$C$135,"")</f>
        <v>#NAME?</v>
      </c>
      <c r="W1147" s="1" t="e">
        <f ca="1"/>
        <v>#NAME?</v>
      </c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spans="1:41" ht="15.75" customHeight="1">
      <c r="A1148" s="8">
        <v>1468</v>
      </c>
      <c r="B1148" s="1" t="s">
        <v>42</v>
      </c>
      <c r="C1148" s="9" t="s">
        <v>112</v>
      </c>
      <c r="D1148" s="10">
        <v>28269</v>
      </c>
      <c r="E1148" s="1" t="s">
        <v>35</v>
      </c>
      <c r="F1148" s="1" t="s">
        <v>36</v>
      </c>
      <c r="G1148" s="1" t="s">
        <v>37</v>
      </c>
      <c r="H1148" s="8">
        <v>772</v>
      </c>
      <c r="I1148" s="8" t="s">
        <v>44</v>
      </c>
      <c r="J1148" s="8">
        <v>1</v>
      </c>
      <c r="K1148" s="8">
        <v>1</v>
      </c>
      <c r="L1148" s="8">
        <v>2</v>
      </c>
      <c r="M1148" s="8">
        <v>1</v>
      </c>
      <c r="N1148" s="8">
        <v>1</v>
      </c>
      <c r="O1148" s="8">
        <v>1</v>
      </c>
      <c r="P1148" s="8">
        <v>4</v>
      </c>
      <c r="Q1148" s="8">
        <v>1</v>
      </c>
      <c r="R1148" s="8">
        <v>5</v>
      </c>
      <c r="S1148" s="1" t="s">
        <v>39</v>
      </c>
      <c r="T1148" s="1">
        <f t="shared" ca="1" si="0"/>
        <v>46</v>
      </c>
      <c r="U1148" s="1" t="str">
        <f t="shared" si="1"/>
        <v>Neutral</v>
      </c>
      <c r="V1148" s="1" t="e">
        <f t="array" aca="1" ref="V1148:W1148" ca="1">xlookup(C1148,'Dataset 2 (LOOKUP)'!$A$2:$A$135,'Dataset 2 (LOOKUP)'!$B$2:$C$135,"")</f>
        <v>#NAME?</v>
      </c>
      <c r="W1148" s="1" t="e">
        <f ca="1"/>
        <v>#NAME?</v>
      </c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</row>
    <row r="1149" spans="1:41" ht="15.75" customHeight="1">
      <c r="A1149" s="8">
        <v>2290</v>
      </c>
      <c r="B1149" s="1" t="s">
        <v>33</v>
      </c>
      <c r="C1149" s="9" t="s">
        <v>65</v>
      </c>
      <c r="D1149" s="10">
        <v>17328</v>
      </c>
      <c r="E1149" s="1" t="s">
        <v>35</v>
      </c>
      <c r="F1149" s="1" t="s">
        <v>41</v>
      </c>
      <c r="G1149" s="1" t="s">
        <v>37</v>
      </c>
      <c r="H1149" s="8">
        <v>630</v>
      </c>
      <c r="I1149" s="8" t="s">
        <v>38</v>
      </c>
      <c r="J1149" s="8">
        <v>1</v>
      </c>
      <c r="K1149" s="8">
        <v>3</v>
      </c>
      <c r="L1149" s="8">
        <v>3</v>
      </c>
      <c r="M1149" s="8">
        <v>3</v>
      </c>
      <c r="N1149" s="8">
        <v>3</v>
      </c>
      <c r="O1149" s="8">
        <v>1</v>
      </c>
      <c r="P1149" s="8">
        <v>3</v>
      </c>
      <c r="Q1149" s="8">
        <v>3</v>
      </c>
      <c r="R1149" s="8">
        <v>3</v>
      </c>
      <c r="S1149" s="1" t="s">
        <v>39</v>
      </c>
      <c r="T1149" s="1">
        <f t="shared" ca="1" si="0"/>
        <v>76</v>
      </c>
      <c r="U1149" s="1" t="str">
        <f t="shared" si="1"/>
        <v>Neutral</v>
      </c>
      <c r="V1149" s="1" t="e">
        <f t="array" aca="1" ref="V1149:W1149" ca="1">xlookup(C1149,'Dataset 2 (LOOKUP)'!$A$2:$A$135,'Dataset 2 (LOOKUP)'!$B$2:$C$135,"")</f>
        <v>#NAME?</v>
      </c>
      <c r="W1149" s="1" t="e">
        <f ca="1"/>
        <v>#NAME?</v>
      </c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</row>
    <row r="1150" spans="1:41" ht="15.75" customHeight="1">
      <c r="A1150" s="8">
        <v>2092</v>
      </c>
      <c r="B1150" s="1" t="s">
        <v>42</v>
      </c>
      <c r="C1150" s="9" t="s">
        <v>92</v>
      </c>
      <c r="D1150" s="10">
        <v>25354</v>
      </c>
      <c r="E1150" s="1" t="s">
        <v>35</v>
      </c>
      <c r="F1150" s="1" t="s">
        <v>36</v>
      </c>
      <c r="G1150" s="1" t="s">
        <v>37</v>
      </c>
      <c r="H1150" s="8">
        <v>812</v>
      </c>
      <c r="I1150" s="8" t="s">
        <v>38</v>
      </c>
      <c r="J1150" s="8">
        <v>3</v>
      </c>
      <c r="K1150" s="8">
        <v>4</v>
      </c>
      <c r="L1150" s="8">
        <v>3</v>
      </c>
      <c r="M1150" s="8">
        <v>1</v>
      </c>
      <c r="N1150" s="8">
        <v>1</v>
      </c>
      <c r="O1150" s="8">
        <v>1</v>
      </c>
      <c r="P1150" s="8">
        <v>2</v>
      </c>
      <c r="Q1150" s="8">
        <v>1</v>
      </c>
      <c r="R1150" s="8">
        <v>2</v>
      </c>
      <c r="S1150" s="1" t="s">
        <v>39</v>
      </c>
      <c r="T1150" s="1">
        <f t="shared" ca="1" si="0"/>
        <v>54</v>
      </c>
      <c r="U1150" s="1" t="str">
        <f t="shared" si="1"/>
        <v>Neutral</v>
      </c>
      <c r="V1150" s="1" t="e">
        <f t="array" aca="1" ref="V1150:W1150" ca="1">xlookup(C1150,'Dataset 2 (LOOKUP)'!$A$2:$A$135,'Dataset 2 (LOOKUP)'!$B$2:$C$135,"")</f>
        <v>#NAME?</v>
      </c>
      <c r="W1150" s="1" t="e">
        <f ca="1"/>
        <v>#NAME?</v>
      </c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</row>
    <row r="1151" spans="1:41" ht="15.75" customHeight="1">
      <c r="A1151" s="8">
        <v>617</v>
      </c>
      <c r="B1151" s="1" t="s">
        <v>33</v>
      </c>
      <c r="C1151" s="9" t="s">
        <v>59</v>
      </c>
      <c r="D1151" s="10">
        <v>24679</v>
      </c>
      <c r="E1151" s="1" t="s">
        <v>35</v>
      </c>
      <c r="F1151" s="1" t="s">
        <v>41</v>
      </c>
      <c r="G1151" s="1" t="s">
        <v>41</v>
      </c>
      <c r="H1151" s="8">
        <v>1586</v>
      </c>
      <c r="I1151" s="8" t="s">
        <v>44</v>
      </c>
      <c r="J1151" s="8">
        <v>1</v>
      </c>
      <c r="K1151" s="8">
        <v>2</v>
      </c>
      <c r="L1151" s="8">
        <v>2</v>
      </c>
      <c r="M1151" s="8">
        <v>3</v>
      </c>
      <c r="N1151" s="8">
        <v>3</v>
      </c>
      <c r="O1151" s="8">
        <v>2</v>
      </c>
      <c r="P1151" s="8">
        <v>2</v>
      </c>
      <c r="Q1151" s="8">
        <v>2</v>
      </c>
      <c r="R1151" s="8">
        <v>1</v>
      </c>
      <c r="S1151" s="1" t="s">
        <v>56</v>
      </c>
      <c r="T1151" s="1">
        <f t="shared" ca="1" si="0"/>
        <v>56</v>
      </c>
      <c r="U1151" s="1" t="str">
        <f t="shared" si="1"/>
        <v>Negative</v>
      </c>
      <c r="V1151" s="1" t="e">
        <f t="array" aca="1" ref="V1151:W1151" ca="1">xlookup(C1151,'Dataset 2 (LOOKUP)'!$A$2:$A$135,'Dataset 2 (LOOKUP)'!$B$2:$C$135,"")</f>
        <v>#NAME?</v>
      </c>
      <c r="W1151" s="1" t="e">
        <f ca="1"/>
        <v>#NAME?</v>
      </c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</row>
    <row r="1152" spans="1:41" ht="15.75" customHeight="1">
      <c r="A1152" s="8">
        <v>2117</v>
      </c>
      <c r="B1152" s="1" t="s">
        <v>42</v>
      </c>
      <c r="C1152" s="9" t="s">
        <v>97</v>
      </c>
      <c r="D1152" s="10">
        <v>36284</v>
      </c>
      <c r="E1152" s="1" t="s">
        <v>55</v>
      </c>
      <c r="F1152" s="1" t="s">
        <v>41</v>
      </c>
      <c r="G1152" s="1" t="s">
        <v>41</v>
      </c>
      <c r="H1152" s="8">
        <v>431</v>
      </c>
      <c r="I1152" s="8" t="s">
        <v>44</v>
      </c>
      <c r="J1152" s="8">
        <v>4</v>
      </c>
      <c r="K1152" s="8">
        <v>5</v>
      </c>
      <c r="L1152" s="8">
        <v>4</v>
      </c>
      <c r="M1152" s="8">
        <v>3</v>
      </c>
      <c r="N1152" s="8">
        <v>3</v>
      </c>
      <c r="O1152" s="8">
        <v>3</v>
      </c>
      <c r="P1152" s="8">
        <v>4</v>
      </c>
      <c r="Q1152" s="8">
        <v>3</v>
      </c>
      <c r="R1152" s="8">
        <v>5</v>
      </c>
      <c r="S1152" s="1" t="s">
        <v>50</v>
      </c>
      <c r="T1152" s="1">
        <f t="shared" ca="1" si="0"/>
        <v>24</v>
      </c>
      <c r="U1152" s="1" t="str">
        <f t="shared" si="1"/>
        <v>Positive</v>
      </c>
      <c r="V1152" s="1" t="e">
        <f t="array" aca="1" ref="V1152:W1152" ca="1">xlookup(C1152,'Dataset 2 (LOOKUP)'!$A$2:$A$135,'Dataset 2 (LOOKUP)'!$B$2:$C$135,"")</f>
        <v>#NAME?</v>
      </c>
      <c r="W1152" s="1" t="e">
        <f ca="1"/>
        <v>#NAME?</v>
      </c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</row>
    <row r="1153" spans="1:41" ht="15.75" customHeight="1">
      <c r="A1153" s="8">
        <v>1504</v>
      </c>
      <c r="B1153" s="1" t="s">
        <v>42</v>
      </c>
      <c r="C1153" s="9" t="s">
        <v>49</v>
      </c>
      <c r="D1153" s="10">
        <v>18105</v>
      </c>
      <c r="E1153" s="1" t="s">
        <v>35</v>
      </c>
      <c r="F1153" s="1" t="s">
        <v>36</v>
      </c>
      <c r="G1153" s="1" t="s">
        <v>37</v>
      </c>
      <c r="H1153" s="8">
        <v>737</v>
      </c>
      <c r="I1153" s="8" t="s">
        <v>44</v>
      </c>
      <c r="J1153" s="8">
        <v>4</v>
      </c>
      <c r="K1153" s="8">
        <v>5</v>
      </c>
      <c r="L1153" s="8">
        <v>5</v>
      </c>
      <c r="M1153" s="8">
        <v>5</v>
      </c>
      <c r="N1153" s="8">
        <v>5</v>
      </c>
      <c r="O1153" s="8">
        <v>5</v>
      </c>
      <c r="P1153" s="8">
        <v>4</v>
      </c>
      <c r="Q1153" s="8">
        <v>5</v>
      </c>
      <c r="R1153" s="8">
        <v>5</v>
      </c>
      <c r="S1153" s="1" t="s">
        <v>39</v>
      </c>
      <c r="T1153" s="1">
        <f t="shared" ca="1" si="0"/>
        <v>74</v>
      </c>
      <c r="U1153" s="1" t="str">
        <f t="shared" si="1"/>
        <v>Neutral</v>
      </c>
      <c r="V1153" s="1" t="e">
        <f t="array" aca="1" ref="V1153:W1153" ca="1">xlookup(C1153,'Dataset 2 (LOOKUP)'!$A$2:$A$135,'Dataset 2 (LOOKUP)'!$B$2:$C$135,"")</f>
        <v>#NAME?</v>
      </c>
      <c r="W1153" s="1" t="e">
        <f ca="1"/>
        <v>#NAME?</v>
      </c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</row>
    <row r="1154" spans="1:41" ht="15.75" customHeight="1">
      <c r="A1154" s="8">
        <v>2628</v>
      </c>
      <c r="B1154" s="1" t="s">
        <v>33</v>
      </c>
      <c r="C1154" s="9" t="s">
        <v>86</v>
      </c>
      <c r="D1154" s="10">
        <v>38955</v>
      </c>
      <c r="E1154" s="1" t="s">
        <v>35</v>
      </c>
      <c r="F1154" s="1" t="s">
        <v>41</v>
      </c>
      <c r="G1154" s="1" t="s">
        <v>48</v>
      </c>
      <c r="H1154" s="8">
        <v>227</v>
      </c>
      <c r="I1154" s="8" t="s">
        <v>38</v>
      </c>
      <c r="J1154" s="8">
        <v>2</v>
      </c>
      <c r="K1154" s="8">
        <v>1</v>
      </c>
      <c r="L1154" s="8">
        <v>4</v>
      </c>
      <c r="M1154" s="8">
        <v>4</v>
      </c>
      <c r="N1154" s="8">
        <v>1</v>
      </c>
      <c r="O1154" s="8">
        <v>4</v>
      </c>
      <c r="P1154" s="8">
        <v>4</v>
      </c>
      <c r="Q1154" s="8">
        <v>4</v>
      </c>
      <c r="R1154" s="8">
        <v>4</v>
      </c>
      <c r="S1154" s="1" t="s">
        <v>39</v>
      </c>
      <c r="T1154" s="1">
        <f t="shared" ca="1" si="0"/>
        <v>17</v>
      </c>
      <c r="U1154" s="1" t="str">
        <f t="shared" si="1"/>
        <v>Neutral</v>
      </c>
      <c r="V1154" s="1" t="e">
        <f t="array" aca="1" ref="V1154:W1154" ca="1">xlookup(C1154,'Dataset 2 (LOOKUP)'!$A$2:$A$135,'Dataset 2 (LOOKUP)'!$B$2:$C$135,"")</f>
        <v>#NAME?</v>
      </c>
      <c r="W1154" s="1" t="e">
        <f ca="1"/>
        <v>#NAME?</v>
      </c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</row>
    <row r="1155" spans="1:41" ht="15.75" customHeight="1">
      <c r="A1155" s="8">
        <v>1114</v>
      </c>
      <c r="B1155" s="1" t="s">
        <v>33</v>
      </c>
      <c r="C1155" s="9" t="s">
        <v>49</v>
      </c>
      <c r="D1155" s="10">
        <v>29147</v>
      </c>
      <c r="E1155" s="1" t="s">
        <v>35</v>
      </c>
      <c r="F1155" s="1" t="s">
        <v>36</v>
      </c>
      <c r="G1155" s="1" t="s">
        <v>37</v>
      </c>
      <c r="H1155" s="8">
        <v>134</v>
      </c>
      <c r="I1155" s="8" t="s">
        <v>38</v>
      </c>
      <c r="J1155" s="8">
        <v>1</v>
      </c>
      <c r="K1155" s="8">
        <v>3</v>
      </c>
      <c r="L1155" s="8">
        <v>5</v>
      </c>
      <c r="M1155" s="8">
        <v>5</v>
      </c>
      <c r="N1155" s="8">
        <v>5</v>
      </c>
      <c r="O1155" s="8">
        <v>4</v>
      </c>
      <c r="P1155" s="8">
        <v>5</v>
      </c>
      <c r="Q1155" s="8">
        <v>5</v>
      </c>
      <c r="R1155" s="8">
        <v>5</v>
      </c>
      <c r="S1155" s="1" t="s">
        <v>39</v>
      </c>
      <c r="T1155" s="1">
        <f t="shared" ca="1" si="0"/>
        <v>44</v>
      </c>
      <c r="U1155" s="1" t="str">
        <f t="shared" si="1"/>
        <v>Neutral</v>
      </c>
      <c r="V1155" s="1" t="e">
        <f t="array" aca="1" ref="V1155:W1155" ca="1">xlookup(C1155,'Dataset 2 (LOOKUP)'!$A$2:$A$135,'Dataset 2 (LOOKUP)'!$B$2:$C$135,"")</f>
        <v>#NAME?</v>
      </c>
      <c r="W1155" s="1" t="e">
        <f ca="1"/>
        <v>#NAME?</v>
      </c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spans="1:41" ht="15.75" customHeight="1">
      <c r="A1156" s="8">
        <v>1423</v>
      </c>
      <c r="B1156" s="1" t="s">
        <v>42</v>
      </c>
      <c r="C1156" s="9" t="s">
        <v>83</v>
      </c>
      <c r="D1156" s="10">
        <v>24388</v>
      </c>
      <c r="E1156" s="1" t="s">
        <v>35</v>
      </c>
      <c r="F1156" s="1" t="s">
        <v>41</v>
      </c>
      <c r="G1156" s="1" t="s">
        <v>41</v>
      </c>
      <c r="H1156" s="8">
        <v>102</v>
      </c>
      <c r="I1156" s="8" t="s">
        <v>38</v>
      </c>
      <c r="J1156" s="8">
        <v>0</v>
      </c>
      <c r="K1156" s="8">
        <v>4</v>
      </c>
      <c r="L1156" s="8">
        <v>3</v>
      </c>
      <c r="M1156" s="8">
        <v>4</v>
      </c>
      <c r="N1156" s="8">
        <v>4</v>
      </c>
      <c r="O1156" s="8">
        <v>4</v>
      </c>
      <c r="P1156" s="8">
        <v>3</v>
      </c>
      <c r="Q1156" s="8">
        <v>3</v>
      </c>
      <c r="R1156" s="8">
        <v>3</v>
      </c>
      <c r="S1156" s="1" t="s">
        <v>50</v>
      </c>
      <c r="T1156" s="1">
        <f t="shared" ca="1" si="0"/>
        <v>57</v>
      </c>
      <c r="U1156" s="1" t="str">
        <f t="shared" si="1"/>
        <v>Positive</v>
      </c>
      <c r="V1156" s="1" t="e">
        <f t="array" aca="1" ref="V1156:W1156" ca="1">xlookup(C1156,'Dataset 2 (LOOKUP)'!$A$2:$A$135,'Dataset 2 (LOOKUP)'!$B$2:$C$135,"")</f>
        <v>#NAME?</v>
      </c>
      <c r="W1156" s="1" t="e">
        <f ca="1"/>
        <v>#NAME?</v>
      </c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</row>
    <row r="1157" spans="1:41" ht="15.75" customHeight="1">
      <c r="A1157" s="8">
        <v>782</v>
      </c>
      <c r="B1157" s="1" t="s">
        <v>42</v>
      </c>
      <c r="C1157" s="9" t="s">
        <v>79</v>
      </c>
      <c r="D1157" s="10">
        <v>19270</v>
      </c>
      <c r="E1157" s="1" t="s">
        <v>55</v>
      </c>
      <c r="F1157" s="1" t="s">
        <v>41</v>
      </c>
      <c r="G1157" s="1" t="s">
        <v>41</v>
      </c>
      <c r="H1157" s="8">
        <v>89</v>
      </c>
      <c r="I1157" s="8" t="s">
        <v>44</v>
      </c>
      <c r="J1157" s="8">
        <v>0</v>
      </c>
      <c r="K1157" s="8">
        <v>4</v>
      </c>
      <c r="L1157" s="8">
        <v>5</v>
      </c>
      <c r="M1157" s="8">
        <v>1</v>
      </c>
      <c r="N1157" s="8">
        <v>1</v>
      </c>
      <c r="O1157" s="8">
        <v>1</v>
      </c>
      <c r="P1157" s="8">
        <v>5</v>
      </c>
      <c r="Q1157" s="8">
        <v>1</v>
      </c>
      <c r="R1157" s="8">
        <v>4</v>
      </c>
      <c r="S1157" s="1" t="s">
        <v>50</v>
      </c>
      <c r="T1157" s="1">
        <f t="shared" ca="1" si="0"/>
        <v>71</v>
      </c>
      <c r="U1157" s="1" t="str">
        <f t="shared" si="1"/>
        <v>Positive</v>
      </c>
      <c r="V1157" s="1" t="e">
        <f t="array" aca="1" ref="V1157:W1157" ca="1">xlookup(C1157,'Dataset 2 (LOOKUP)'!$A$2:$A$135,'Dataset 2 (LOOKUP)'!$B$2:$C$135,"")</f>
        <v>#NAME?</v>
      </c>
      <c r="W1157" s="1" t="e">
        <f ca="1"/>
        <v>#NAME?</v>
      </c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</row>
    <row r="1158" spans="1:41" ht="15.75" customHeight="1">
      <c r="A1158" s="8">
        <v>1464</v>
      </c>
      <c r="B1158" s="1" t="s">
        <v>33</v>
      </c>
      <c r="C1158" s="9" t="s">
        <v>57</v>
      </c>
      <c r="D1158" s="10">
        <v>20067</v>
      </c>
      <c r="E1158" s="1" t="s">
        <v>35</v>
      </c>
      <c r="F1158" s="1" t="s">
        <v>36</v>
      </c>
      <c r="G1158" s="1" t="s">
        <v>37</v>
      </c>
      <c r="H1158" s="8">
        <v>772</v>
      </c>
      <c r="I1158" s="8" t="s">
        <v>38</v>
      </c>
      <c r="J1158" s="8">
        <v>4</v>
      </c>
      <c r="K1158" s="8">
        <v>3</v>
      </c>
      <c r="L1158" s="8">
        <v>2</v>
      </c>
      <c r="M1158" s="8">
        <v>3</v>
      </c>
      <c r="N1158" s="8">
        <v>3</v>
      </c>
      <c r="O1158" s="8">
        <v>3</v>
      </c>
      <c r="P1158" s="8">
        <v>2</v>
      </c>
      <c r="Q1158" s="8">
        <v>3</v>
      </c>
      <c r="R1158" s="8">
        <v>3</v>
      </c>
      <c r="S1158" s="1" t="s">
        <v>50</v>
      </c>
      <c r="T1158" s="1">
        <f t="shared" ca="1" si="0"/>
        <v>69</v>
      </c>
      <c r="U1158" s="1" t="str">
        <f t="shared" si="1"/>
        <v>Positive</v>
      </c>
      <c r="V1158" s="1" t="e">
        <f t="array" aca="1" ref="V1158:W1158" ca="1">xlookup(C1158,'Dataset 2 (LOOKUP)'!$A$2:$A$135,'Dataset 2 (LOOKUP)'!$B$2:$C$135,"")</f>
        <v>#NAME?</v>
      </c>
      <c r="W1158" s="1" t="e">
        <f ca="1"/>
        <v>#NAME?</v>
      </c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spans="1:41" ht="15.75" customHeight="1">
      <c r="A1159" s="8">
        <v>698</v>
      </c>
      <c r="B1159" s="1" t="s">
        <v>42</v>
      </c>
      <c r="C1159" s="9" t="s">
        <v>67</v>
      </c>
      <c r="D1159" s="10">
        <v>23095</v>
      </c>
      <c r="E1159" s="1" t="s">
        <v>35</v>
      </c>
      <c r="F1159" s="1" t="s">
        <v>41</v>
      </c>
      <c r="G1159" s="1" t="s">
        <v>41</v>
      </c>
      <c r="H1159" s="8">
        <v>2301</v>
      </c>
      <c r="I1159" s="8" t="s">
        <v>44</v>
      </c>
      <c r="J1159" s="8">
        <v>2</v>
      </c>
      <c r="K1159" s="8">
        <v>3</v>
      </c>
      <c r="L1159" s="8">
        <v>3</v>
      </c>
      <c r="M1159" s="8">
        <v>3</v>
      </c>
      <c r="N1159" s="8">
        <v>0</v>
      </c>
      <c r="O1159" s="8">
        <v>0</v>
      </c>
      <c r="P1159" s="8">
        <v>3</v>
      </c>
      <c r="Q1159" s="8">
        <v>0</v>
      </c>
      <c r="R1159" s="8">
        <v>4</v>
      </c>
      <c r="S1159" s="1" t="s">
        <v>56</v>
      </c>
      <c r="T1159" s="1">
        <f t="shared" ca="1" si="0"/>
        <v>60</v>
      </c>
      <c r="U1159" s="1" t="str">
        <f t="shared" si="1"/>
        <v>Negative</v>
      </c>
      <c r="V1159" s="1" t="e">
        <f t="array" aca="1" ref="V1159:W1159" ca="1">xlookup(C1159,'Dataset 2 (LOOKUP)'!$A$2:$A$135,'Dataset 2 (LOOKUP)'!$B$2:$C$135,"")</f>
        <v>#NAME?</v>
      </c>
      <c r="W1159" s="1" t="e">
        <f ca="1"/>
        <v>#NAME?</v>
      </c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</row>
    <row r="1160" spans="1:41" ht="15.75" customHeight="1">
      <c r="A1160" s="8">
        <v>3248</v>
      </c>
      <c r="B1160" s="1" t="s">
        <v>42</v>
      </c>
      <c r="C1160" s="9" t="s">
        <v>99</v>
      </c>
      <c r="D1160" s="10">
        <v>41516</v>
      </c>
      <c r="E1160" s="1" t="s">
        <v>55</v>
      </c>
      <c r="F1160" s="1" t="s">
        <v>41</v>
      </c>
      <c r="G1160" s="1" t="s">
        <v>41</v>
      </c>
      <c r="H1160" s="8">
        <v>425</v>
      </c>
      <c r="I1160" s="8" t="s">
        <v>44</v>
      </c>
      <c r="J1160" s="8">
        <v>2</v>
      </c>
      <c r="K1160" s="8">
        <v>5</v>
      </c>
      <c r="L1160" s="8">
        <v>5</v>
      </c>
      <c r="M1160" s="8">
        <v>5</v>
      </c>
      <c r="N1160" s="8">
        <v>5</v>
      </c>
      <c r="O1160" s="8">
        <v>5</v>
      </c>
      <c r="P1160" s="8">
        <v>5</v>
      </c>
      <c r="Q1160" s="8">
        <v>5</v>
      </c>
      <c r="R1160" s="8">
        <v>4</v>
      </c>
      <c r="S1160" s="1" t="s">
        <v>39</v>
      </c>
      <c r="T1160" s="1">
        <f t="shared" ca="1" si="0"/>
        <v>10</v>
      </c>
      <c r="U1160" s="1" t="str">
        <f t="shared" si="1"/>
        <v>Neutral</v>
      </c>
      <c r="V1160" s="1" t="e">
        <f t="array" aca="1" ref="V1160:W1160" ca="1">xlookup(C1160,'Dataset 2 (LOOKUP)'!$A$2:$A$135,'Dataset 2 (LOOKUP)'!$B$2:$C$135,"")</f>
        <v>#NAME?</v>
      </c>
      <c r="W1160" s="1" t="e">
        <f ca="1"/>
        <v>#NAME?</v>
      </c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spans="1:41" ht="15.75" customHeight="1">
      <c r="A1161" s="8">
        <v>743</v>
      </c>
      <c r="B1161" s="1" t="s">
        <v>33</v>
      </c>
      <c r="C1161" s="9" t="s">
        <v>83</v>
      </c>
      <c r="D1161" s="10">
        <v>36306</v>
      </c>
      <c r="E1161" s="1" t="s">
        <v>35</v>
      </c>
      <c r="F1161" s="1" t="s">
        <v>41</v>
      </c>
      <c r="G1161" s="1" t="s">
        <v>41</v>
      </c>
      <c r="H1161" s="8">
        <v>1975</v>
      </c>
      <c r="I1161" s="8" t="s">
        <v>38</v>
      </c>
      <c r="J1161" s="8">
        <v>0</v>
      </c>
      <c r="K1161" s="8">
        <v>4</v>
      </c>
      <c r="L1161" s="8">
        <v>1</v>
      </c>
      <c r="M1161" s="8">
        <v>4</v>
      </c>
      <c r="N1161" s="8">
        <v>3</v>
      </c>
      <c r="O1161" s="8">
        <v>5</v>
      </c>
      <c r="P1161" s="8">
        <v>1</v>
      </c>
      <c r="Q1161" s="8">
        <v>1</v>
      </c>
      <c r="R1161" s="8">
        <v>1</v>
      </c>
      <c r="S1161" s="1" t="s">
        <v>50</v>
      </c>
      <c r="T1161" s="1">
        <f t="shared" ca="1" si="0"/>
        <v>24</v>
      </c>
      <c r="U1161" s="1" t="str">
        <f t="shared" si="1"/>
        <v>Positive</v>
      </c>
      <c r="V1161" s="1" t="e">
        <f t="array" aca="1" ref="V1161:W1161" ca="1">xlookup(C1161,'Dataset 2 (LOOKUP)'!$A$2:$A$135,'Dataset 2 (LOOKUP)'!$B$2:$C$135,"")</f>
        <v>#NAME?</v>
      </c>
      <c r="W1161" s="1" t="e">
        <f ca="1"/>
        <v>#NAME?</v>
      </c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</row>
    <row r="1162" spans="1:41" ht="15.75" customHeight="1">
      <c r="A1162" s="8">
        <v>2820</v>
      </c>
      <c r="B1162" s="1" t="s">
        <v>33</v>
      </c>
      <c r="C1162" s="9" t="s">
        <v>59</v>
      </c>
      <c r="D1162" s="10">
        <v>41751</v>
      </c>
      <c r="E1162" s="1" t="s">
        <v>55</v>
      </c>
      <c r="F1162" s="1" t="s">
        <v>41</v>
      </c>
      <c r="G1162" s="1" t="s">
        <v>41</v>
      </c>
      <c r="H1162" s="8">
        <v>491</v>
      </c>
      <c r="I1162" s="8" t="s">
        <v>38</v>
      </c>
      <c r="J1162" s="8">
        <v>3</v>
      </c>
      <c r="K1162" s="8">
        <v>3</v>
      </c>
      <c r="L1162" s="8">
        <v>4</v>
      </c>
      <c r="M1162" s="8">
        <v>2</v>
      </c>
      <c r="N1162" s="8">
        <v>2</v>
      </c>
      <c r="O1162" s="8">
        <v>2</v>
      </c>
      <c r="P1162" s="8">
        <v>5</v>
      </c>
      <c r="Q1162" s="8">
        <v>2</v>
      </c>
      <c r="R1162" s="8">
        <v>4</v>
      </c>
      <c r="S1162" s="1" t="s">
        <v>39</v>
      </c>
      <c r="T1162" s="1">
        <f t="shared" ca="1" si="0"/>
        <v>9</v>
      </c>
      <c r="U1162" s="1" t="str">
        <f t="shared" si="1"/>
        <v>Neutral</v>
      </c>
      <c r="V1162" s="1" t="e">
        <f t="array" aca="1" ref="V1162:W1162" ca="1">xlookup(C1162,'Dataset 2 (LOOKUP)'!$A$2:$A$135,'Dataset 2 (LOOKUP)'!$B$2:$C$135,"")</f>
        <v>#NAME?</v>
      </c>
      <c r="W1162" s="1" t="e">
        <f ca="1"/>
        <v>#NAME?</v>
      </c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spans="1:41" ht="15.75" customHeight="1">
      <c r="A1163" s="8">
        <v>1126</v>
      </c>
      <c r="B1163" s="1" t="s">
        <v>33</v>
      </c>
      <c r="C1163" s="9" t="s">
        <v>79</v>
      </c>
      <c r="D1163" s="10">
        <v>26850</v>
      </c>
      <c r="E1163" s="1" t="s">
        <v>35</v>
      </c>
      <c r="F1163" s="1" t="s">
        <v>36</v>
      </c>
      <c r="G1163" s="1" t="s">
        <v>37</v>
      </c>
      <c r="H1163" s="8">
        <v>134</v>
      </c>
      <c r="I1163" s="8" t="s">
        <v>38</v>
      </c>
      <c r="J1163" s="8">
        <v>0</v>
      </c>
      <c r="K1163" s="8">
        <v>2</v>
      </c>
      <c r="L1163" s="8">
        <v>1</v>
      </c>
      <c r="M1163" s="8">
        <v>1</v>
      </c>
      <c r="N1163" s="8">
        <v>2</v>
      </c>
      <c r="O1163" s="8">
        <v>2</v>
      </c>
      <c r="P1163" s="8">
        <v>3</v>
      </c>
      <c r="Q1163" s="8">
        <v>2</v>
      </c>
      <c r="R1163" s="8">
        <v>4</v>
      </c>
      <c r="S1163" s="1" t="s">
        <v>39</v>
      </c>
      <c r="T1163" s="1">
        <f t="shared" ca="1" si="0"/>
        <v>50</v>
      </c>
      <c r="U1163" s="1" t="str">
        <f t="shared" si="1"/>
        <v>Neutral</v>
      </c>
      <c r="V1163" s="1" t="e">
        <f t="array" aca="1" ref="V1163:W1163" ca="1">xlookup(C1163,'Dataset 2 (LOOKUP)'!$A$2:$A$135,'Dataset 2 (LOOKUP)'!$B$2:$C$135,"")</f>
        <v>#NAME?</v>
      </c>
      <c r="W1163" s="1" t="e">
        <f ca="1"/>
        <v>#NAME?</v>
      </c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</row>
    <row r="1164" spans="1:41" ht="15.75" customHeight="1">
      <c r="A1164" s="8">
        <v>1285</v>
      </c>
      <c r="B1164" s="1" t="s">
        <v>42</v>
      </c>
      <c r="C1164" s="9" t="s">
        <v>57</v>
      </c>
      <c r="D1164" s="10">
        <v>33526</v>
      </c>
      <c r="E1164" s="1" t="s">
        <v>35</v>
      </c>
      <c r="F1164" s="1" t="s">
        <v>36</v>
      </c>
      <c r="G1164" s="1" t="s">
        <v>37</v>
      </c>
      <c r="H1164" s="8">
        <v>134</v>
      </c>
      <c r="I1164" s="8" t="s">
        <v>38</v>
      </c>
      <c r="J1164" s="8">
        <v>1</v>
      </c>
      <c r="K1164" s="8">
        <v>1</v>
      </c>
      <c r="L1164" s="8">
        <v>4</v>
      </c>
      <c r="M1164" s="8">
        <v>2</v>
      </c>
      <c r="N1164" s="8">
        <v>1</v>
      </c>
      <c r="O1164" s="8">
        <v>1</v>
      </c>
      <c r="P1164" s="8">
        <v>4</v>
      </c>
      <c r="Q1164" s="8">
        <v>1</v>
      </c>
      <c r="R1164" s="8">
        <v>4</v>
      </c>
      <c r="S1164" s="1" t="s">
        <v>39</v>
      </c>
      <c r="T1164" s="1">
        <f t="shared" ca="1" si="0"/>
        <v>32</v>
      </c>
      <c r="U1164" s="1" t="str">
        <f t="shared" si="1"/>
        <v>Neutral</v>
      </c>
      <c r="V1164" s="1" t="e">
        <f t="array" aca="1" ref="V1164:W1164" ca="1">xlookup(C1164,'Dataset 2 (LOOKUP)'!$A$2:$A$135,'Dataset 2 (LOOKUP)'!$B$2:$C$135,"")</f>
        <v>#NAME?</v>
      </c>
      <c r="W1164" s="1" t="e">
        <f ca="1"/>
        <v>#NAME?</v>
      </c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</row>
    <row r="1165" spans="1:41" ht="15.75" customHeight="1">
      <c r="A1165" s="8">
        <v>960</v>
      </c>
      <c r="B1165" s="1" t="s">
        <v>42</v>
      </c>
      <c r="C1165" s="9" t="s">
        <v>49</v>
      </c>
      <c r="D1165" s="10">
        <v>16928</v>
      </c>
      <c r="E1165" s="1" t="s">
        <v>35</v>
      </c>
      <c r="F1165" s="1" t="s">
        <v>41</v>
      </c>
      <c r="G1165" s="1" t="s">
        <v>41</v>
      </c>
      <c r="H1165" s="8">
        <v>102</v>
      </c>
      <c r="I1165" s="8" t="s">
        <v>38</v>
      </c>
      <c r="J1165" s="8">
        <v>0</v>
      </c>
      <c r="K1165" s="8">
        <v>4</v>
      </c>
      <c r="L1165" s="8">
        <v>2</v>
      </c>
      <c r="M1165" s="8">
        <v>4</v>
      </c>
      <c r="N1165" s="8">
        <v>3</v>
      </c>
      <c r="O1165" s="8">
        <v>5</v>
      </c>
      <c r="P1165" s="8">
        <v>2</v>
      </c>
      <c r="Q1165" s="8">
        <v>2</v>
      </c>
      <c r="R1165" s="8">
        <v>2</v>
      </c>
      <c r="S1165" s="1" t="s">
        <v>50</v>
      </c>
      <c r="T1165" s="1">
        <f t="shared" ca="1" si="0"/>
        <v>77</v>
      </c>
      <c r="U1165" s="1" t="str">
        <f t="shared" si="1"/>
        <v>Positive</v>
      </c>
      <c r="V1165" s="1" t="e">
        <f t="array" aca="1" ref="V1165:W1165" ca="1">xlookup(C1165,'Dataset 2 (LOOKUP)'!$A$2:$A$135,'Dataset 2 (LOOKUP)'!$B$2:$C$135,"")</f>
        <v>#NAME?</v>
      </c>
      <c r="W1165" s="1" t="e">
        <f ca="1"/>
        <v>#NAME?</v>
      </c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spans="1:41" ht="15.75" customHeight="1">
      <c r="A1166" s="8">
        <v>2303</v>
      </c>
      <c r="B1166" s="1" t="s">
        <v>42</v>
      </c>
      <c r="C1166" s="9" t="s">
        <v>88</v>
      </c>
      <c r="D1166" s="10">
        <v>37534</v>
      </c>
      <c r="E1166" s="1" t="s">
        <v>35</v>
      </c>
      <c r="F1166" s="1" t="s">
        <v>41</v>
      </c>
      <c r="G1166" s="1" t="s">
        <v>41</v>
      </c>
      <c r="H1166" s="8">
        <v>3362</v>
      </c>
      <c r="I1166" s="8" t="s">
        <v>44</v>
      </c>
      <c r="J1166" s="8">
        <v>3</v>
      </c>
      <c r="K1166" s="8">
        <v>5</v>
      </c>
      <c r="L1166" s="8">
        <v>3</v>
      </c>
      <c r="M1166" s="8">
        <v>5</v>
      </c>
      <c r="N1166" s="8">
        <v>5</v>
      </c>
      <c r="O1166" s="8">
        <v>5</v>
      </c>
      <c r="P1166" s="8">
        <v>3</v>
      </c>
      <c r="Q1166" s="8">
        <v>3</v>
      </c>
      <c r="R1166" s="8">
        <v>3</v>
      </c>
      <c r="S1166" s="1" t="s">
        <v>50</v>
      </c>
      <c r="T1166" s="1">
        <f t="shared" ca="1" si="0"/>
        <v>21</v>
      </c>
      <c r="U1166" s="1" t="str">
        <f t="shared" si="1"/>
        <v>Positive</v>
      </c>
      <c r="V1166" s="1" t="e">
        <f t="array" aca="1" ref="V1166:W1166" ca="1">xlookup(C1166,'Dataset 2 (LOOKUP)'!$A$2:$A$135,'Dataset 2 (LOOKUP)'!$B$2:$C$135,"")</f>
        <v>#NAME?</v>
      </c>
      <c r="W1166" s="1" t="e">
        <f ca="1"/>
        <v>#NAME?</v>
      </c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</row>
    <row r="1167" spans="1:41" ht="15.75" customHeight="1">
      <c r="A1167" s="8">
        <v>1115</v>
      </c>
      <c r="B1167" s="1" t="s">
        <v>42</v>
      </c>
      <c r="C1167" s="9" t="s">
        <v>83</v>
      </c>
      <c r="D1167" s="10">
        <v>30349</v>
      </c>
      <c r="E1167" s="1" t="s">
        <v>35</v>
      </c>
      <c r="F1167" s="1" t="s">
        <v>36</v>
      </c>
      <c r="G1167" s="1" t="s">
        <v>37</v>
      </c>
      <c r="H1167" s="8">
        <v>113</v>
      </c>
      <c r="I1167" s="8" t="s">
        <v>38</v>
      </c>
      <c r="J1167" s="8">
        <v>3</v>
      </c>
      <c r="K1167" s="8">
        <v>3</v>
      </c>
      <c r="L1167" s="8">
        <v>3</v>
      </c>
      <c r="M1167" s="8">
        <v>1</v>
      </c>
      <c r="N1167" s="8">
        <v>1</v>
      </c>
      <c r="O1167" s="8">
        <v>1</v>
      </c>
      <c r="P1167" s="8">
        <v>1</v>
      </c>
      <c r="Q1167" s="8">
        <v>1</v>
      </c>
      <c r="R1167" s="8">
        <v>5</v>
      </c>
      <c r="S1167" s="1" t="s">
        <v>39</v>
      </c>
      <c r="T1167" s="1">
        <f t="shared" ca="1" si="0"/>
        <v>40</v>
      </c>
      <c r="U1167" s="1" t="str">
        <f t="shared" si="1"/>
        <v>Neutral</v>
      </c>
      <c r="V1167" s="1" t="e">
        <f t="array" aca="1" ref="V1167:W1167" ca="1">xlookup(C1167,'Dataset 2 (LOOKUP)'!$A$2:$A$135,'Dataset 2 (LOOKUP)'!$B$2:$C$135,"")</f>
        <v>#NAME?</v>
      </c>
      <c r="W1167" s="1" t="e">
        <f ca="1"/>
        <v>#NAME?</v>
      </c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</row>
    <row r="1168" spans="1:41" ht="15.75" customHeight="1">
      <c r="A1168" s="8">
        <v>589</v>
      </c>
      <c r="B1168" s="1" t="s">
        <v>42</v>
      </c>
      <c r="C1168" s="9" t="s">
        <v>49</v>
      </c>
      <c r="D1168" s="10">
        <v>31581</v>
      </c>
      <c r="E1168" s="1" t="s">
        <v>35</v>
      </c>
      <c r="F1168" s="1" t="s">
        <v>41</v>
      </c>
      <c r="G1168" s="1" t="s">
        <v>41</v>
      </c>
      <c r="H1168" s="8">
        <v>164</v>
      </c>
      <c r="I1168" s="8" t="s">
        <v>38</v>
      </c>
      <c r="J1168" s="8">
        <v>4</v>
      </c>
      <c r="K1168" s="8">
        <v>4</v>
      </c>
      <c r="L1168" s="8">
        <v>5</v>
      </c>
      <c r="M1168" s="8">
        <v>5</v>
      </c>
      <c r="N1168" s="8">
        <v>5</v>
      </c>
      <c r="O1168" s="8">
        <v>3</v>
      </c>
      <c r="P1168" s="8">
        <v>5</v>
      </c>
      <c r="Q1168" s="8">
        <v>5</v>
      </c>
      <c r="R1168" s="8">
        <v>5</v>
      </c>
      <c r="S1168" s="1" t="s">
        <v>50</v>
      </c>
      <c r="T1168" s="1">
        <f t="shared" ca="1" si="0"/>
        <v>37</v>
      </c>
      <c r="U1168" s="1" t="str">
        <f t="shared" si="1"/>
        <v>Positive</v>
      </c>
      <c r="V1168" s="1" t="e">
        <f t="array" aca="1" ref="V1168:W1168" ca="1">xlookup(C1168,'Dataset 2 (LOOKUP)'!$A$2:$A$135,'Dataset 2 (LOOKUP)'!$B$2:$C$135,"")</f>
        <v>#NAME?</v>
      </c>
      <c r="W1168" s="1" t="e">
        <f ca="1"/>
        <v>#NAME?</v>
      </c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</row>
    <row r="1169" spans="1:41" ht="15.75" customHeight="1">
      <c r="A1169" s="8">
        <v>1923</v>
      </c>
      <c r="B1169" s="1" t="s">
        <v>33</v>
      </c>
      <c r="C1169" s="9" t="s">
        <v>110</v>
      </c>
      <c r="D1169" s="10">
        <v>32200</v>
      </c>
      <c r="E1169" s="1" t="s">
        <v>35</v>
      </c>
      <c r="F1169" s="1" t="s">
        <v>41</v>
      </c>
      <c r="G1169" s="1" t="s">
        <v>41</v>
      </c>
      <c r="H1169" s="8">
        <v>1765</v>
      </c>
      <c r="I1169" s="8" t="s">
        <v>44</v>
      </c>
      <c r="J1169" s="8">
        <v>2</v>
      </c>
      <c r="K1169" s="8">
        <v>5</v>
      </c>
      <c r="L1169" s="8">
        <v>5</v>
      </c>
      <c r="M1169" s="8">
        <v>5</v>
      </c>
      <c r="N1169" s="8">
        <v>5</v>
      </c>
      <c r="O1169" s="8">
        <v>3</v>
      </c>
      <c r="P1169" s="8">
        <v>5</v>
      </c>
      <c r="Q1169" s="8">
        <v>5</v>
      </c>
      <c r="R1169" s="8">
        <v>4</v>
      </c>
      <c r="S1169" s="1" t="s">
        <v>50</v>
      </c>
      <c r="T1169" s="1">
        <f t="shared" ca="1" si="0"/>
        <v>35</v>
      </c>
      <c r="U1169" s="1" t="str">
        <f t="shared" si="1"/>
        <v>Positive</v>
      </c>
      <c r="V1169" s="1" t="e">
        <f t="array" aca="1" ref="V1169:W1169" ca="1">xlookup(C1169,'Dataset 2 (LOOKUP)'!$A$2:$A$135,'Dataset 2 (LOOKUP)'!$B$2:$C$135,"")</f>
        <v>#NAME?</v>
      </c>
      <c r="W1169" s="1" t="e">
        <f ca="1"/>
        <v>#NAME?</v>
      </c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</row>
    <row r="1170" spans="1:41" ht="15.75" customHeight="1">
      <c r="A1170" s="8">
        <v>635</v>
      </c>
      <c r="B1170" s="1" t="s">
        <v>42</v>
      </c>
      <c r="C1170" s="9" t="s">
        <v>65</v>
      </c>
      <c r="D1170" s="10">
        <v>22952</v>
      </c>
      <c r="E1170" s="1" t="s">
        <v>55</v>
      </c>
      <c r="F1170" s="1" t="s">
        <v>41</v>
      </c>
      <c r="G1170" s="1" t="s">
        <v>41</v>
      </c>
      <c r="H1170" s="8">
        <v>158</v>
      </c>
      <c r="I1170" s="8" t="s">
        <v>44</v>
      </c>
      <c r="J1170" s="8">
        <v>5</v>
      </c>
      <c r="K1170" s="8">
        <v>4</v>
      </c>
      <c r="L1170" s="8">
        <v>4</v>
      </c>
      <c r="M1170" s="8">
        <v>3</v>
      </c>
      <c r="N1170" s="8">
        <v>3</v>
      </c>
      <c r="O1170" s="8">
        <v>3</v>
      </c>
      <c r="P1170" s="8">
        <v>5</v>
      </c>
      <c r="Q1170" s="8">
        <v>3</v>
      </c>
      <c r="R1170" s="8">
        <v>5</v>
      </c>
      <c r="S1170" s="1" t="s">
        <v>50</v>
      </c>
      <c r="T1170" s="1">
        <f t="shared" ca="1" si="0"/>
        <v>61</v>
      </c>
      <c r="U1170" s="1" t="str">
        <f t="shared" si="1"/>
        <v>Positive</v>
      </c>
      <c r="V1170" s="1" t="e">
        <f t="array" aca="1" ref="V1170:W1170" ca="1">xlookup(C1170,'Dataset 2 (LOOKUP)'!$A$2:$A$135,'Dataset 2 (LOOKUP)'!$B$2:$C$135,"")</f>
        <v>#NAME?</v>
      </c>
      <c r="W1170" s="1" t="e">
        <f ca="1"/>
        <v>#NAME?</v>
      </c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</row>
    <row r="1171" spans="1:41" ht="15.75" customHeight="1">
      <c r="A1171" s="8">
        <v>1022</v>
      </c>
      <c r="B1171" s="1" t="s">
        <v>42</v>
      </c>
      <c r="C1171" s="9" t="s">
        <v>106</v>
      </c>
      <c r="D1171" s="10">
        <v>26864</v>
      </c>
      <c r="E1171" s="1" t="s">
        <v>55</v>
      </c>
      <c r="F1171" s="1" t="s">
        <v>41</v>
      </c>
      <c r="G1171" s="1" t="s">
        <v>37</v>
      </c>
      <c r="H1171" s="8">
        <v>158</v>
      </c>
      <c r="I1171" s="8" t="s">
        <v>44</v>
      </c>
      <c r="J1171" s="8">
        <v>2</v>
      </c>
      <c r="K1171" s="8">
        <v>4</v>
      </c>
      <c r="L1171" s="8">
        <v>2</v>
      </c>
      <c r="M1171" s="8">
        <v>2</v>
      </c>
      <c r="N1171" s="8">
        <v>2</v>
      </c>
      <c r="O1171" s="8">
        <v>2</v>
      </c>
      <c r="P1171" s="8">
        <v>4</v>
      </c>
      <c r="Q1171" s="8">
        <v>2</v>
      </c>
      <c r="R1171" s="8">
        <v>4</v>
      </c>
      <c r="S1171" s="1" t="s">
        <v>39</v>
      </c>
      <c r="T1171" s="1">
        <f t="shared" ca="1" si="0"/>
        <v>50</v>
      </c>
      <c r="U1171" s="1" t="str">
        <f t="shared" si="1"/>
        <v>Neutral</v>
      </c>
      <c r="V1171" s="1" t="e">
        <f t="array" aca="1" ref="V1171:W1171" ca="1">xlookup(C1171,'Dataset 2 (LOOKUP)'!$A$2:$A$135,'Dataset 2 (LOOKUP)'!$B$2:$C$135,"")</f>
        <v>#NAME?</v>
      </c>
      <c r="W1171" s="1" t="e">
        <f ca="1"/>
        <v>#NAME?</v>
      </c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</row>
    <row r="1172" spans="1:41" ht="15.75" customHeight="1">
      <c r="A1172" s="8">
        <v>1543</v>
      </c>
      <c r="B1172" s="1" t="s">
        <v>42</v>
      </c>
      <c r="C1172" s="9" t="s">
        <v>74</v>
      </c>
      <c r="D1172" s="10">
        <v>20171</v>
      </c>
      <c r="E1172" s="1" t="s">
        <v>35</v>
      </c>
      <c r="F1172" s="1" t="s">
        <v>41</v>
      </c>
      <c r="G1172" s="1" t="s">
        <v>41</v>
      </c>
      <c r="H1172" s="8">
        <v>587</v>
      </c>
      <c r="I1172" s="8" t="s">
        <v>38</v>
      </c>
      <c r="J1172" s="8">
        <v>3</v>
      </c>
      <c r="K1172" s="8">
        <v>4</v>
      </c>
      <c r="L1172" s="8">
        <v>2</v>
      </c>
      <c r="M1172" s="8">
        <v>2</v>
      </c>
      <c r="N1172" s="8">
        <v>1</v>
      </c>
      <c r="O1172" s="8">
        <v>3</v>
      </c>
      <c r="P1172" s="8">
        <v>2</v>
      </c>
      <c r="Q1172" s="8">
        <v>2</v>
      </c>
      <c r="R1172" s="8">
        <v>2</v>
      </c>
      <c r="S1172" s="1" t="s">
        <v>39</v>
      </c>
      <c r="T1172" s="1">
        <f t="shared" ca="1" si="0"/>
        <v>68</v>
      </c>
      <c r="U1172" s="1" t="str">
        <f t="shared" si="1"/>
        <v>Neutral</v>
      </c>
      <c r="V1172" s="1" t="e">
        <f t="array" aca="1" ref="V1172:W1172" ca="1">xlookup(C1172,'Dataset 2 (LOOKUP)'!$A$2:$A$135,'Dataset 2 (LOOKUP)'!$B$2:$C$135,"")</f>
        <v>#NAME?</v>
      </c>
      <c r="W1172" s="1" t="e">
        <f ca="1"/>
        <v>#NAME?</v>
      </c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1:41" ht="15.75" customHeight="1">
      <c r="A1173" s="8">
        <v>2720</v>
      </c>
      <c r="B1173" s="1" t="s">
        <v>42</v>
      </c>
      <c r="C1173" s="9" t="s">
        <v>101</v>
      </c>
      <c r="D1173" s="10">
        <v>39602</v>
      </c>
      <c r="E1173" s="1" t="s">
        <v>35</v>
      </c>
      <c r="F1173" s="1" t="s">
        <v>36</v>
      </c>
      <c r="G1173" s="1" t="s">
        <v>48</v>
      </c>
      <c r="H1173" s="8">
        <v>562</v>
      </c>
      <c r="I1173" s="8" t="s">
        <v>44</v>
      </c>
      <c r="J1173" s="8">
        <v>4</v>
      </c>
      <c r="K1173" s="8">
        <v>5</v>
      </c>
      <c r="L1173" s="8">
        <v>5</v>
      </c>
      <c r="M1173" s="8">
        <v>4</v>
      </c>
      <c r="N1173" s="8">
        <v>4</v>
      </c>
      <c r="O1173" s="8">
        <v>4</v>
      </c>
      <c r="P1173" s="8">
        <v>5</v>
      </c>
      <c r="Q1173" s="8">
        <v>4</v>
      </c>
      <c r="R1173" s="8">
        <v>4</v>
      </c>
      <c r="S1173" s="1" t="s">
        <v>39</v>
      </c>
      <c r="T1173" s="1">
        <f t="shared" ca="1" si="0"/>
        <v>15</v>
      </c>
      <c r="U1173" s="1" t="str">
        <f t="shared" si="1"/>
        <v>Neutral</v>
      </c>
      <c r="V1173" s="1" t="e">
        <f t="array" aca="1" ref="V1173:W1173" ca="1">xlookup(C1173,'Dataset 2 (LOOKUP)'!$A$2:$A$135,'Dataset 2 (LOOKUP)'!$B$2:$C$135,"")</f>
        <v>#NAME?</v>
      </c>
      <c r="W1173" s="1" t="e">
        <f ca="1"/>
        <v>#NAME?</v>
      </c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1:41" ht="15.75" customHeight="1">
      <c r="A1174" s="8">
        <v>561</v>
      </c>
      <c r="B1174" s="1" t="s">
        <v>42</v>
      </c>
      <c r="C1174" s="9" t="s">
        <v>49</v>
      </c>
      <c r="D1174" s="10">
        <v>28402</v>
      </c>
      <c r="E1174" s="1" t="s">
        <v>55</v>
      </c>
      <c r="F1174" s="1" t="s">
        <v>41</v>
      </c>
      <c r="G1174" s="1" t="s">
        <v>41</v>
      </c>
      <c r="H1174" s="8">
        <v>247</v>
      </c>
      <c r="I1174" s="8" t="s">
        <v>44</v>
      </c>
      <c r="J1174" s="8">
        <v>4</v>
      </c>
      <c r="K1174" s="8">
        <v>3</v>
      </c>
      <c r="L1174" s="8">
        <v>4</v>
      </c>
      <c r="M1174" s="8">
        <v>5</v>
      </c>
      <c r="N1174" s="8">
        <v>5</v>
      </c>
      <c r="O1174" s="8">
        <v>5</v>
      </c>
      <c r="P1174" s="8">
        <v>4</v>
      </c>
      <c r="Q1174" s="8">
        <v>5</v>
      </c>
      <c r="R1174" s="8">
        <v>4</v>
      </c>
      <c r="S1174" s="1" t="s">
        <v>50</v>
      </c>
      <c r="T1174" s="1">
        <f t="shared" ca="1" si="0"/>
        <v>46</v>
      </c>
      <c r="U1174" s="1" t="str">
        <f t="shared" si="1"/>
        <v>Positive</v>
      </c>
      <c r="V1174" s="1" t="e">
        <f t="array" aca="1" ref="V1174:W1174" ca="1">xlookup(C1174,'Dataset 2 (LOOKUP)'!$A$2:$A$135,'Dataset 2 (LOOKUP)'!$B$2:$C$135,"")</f>
        <v>#NAME?</v>
      </c>
      <c r="W1174" s="1" t="e">
        <f ca="1"/>
        <v>#NAME?</v>
      </c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spans="1:41" ht="15.75" customHeight="1">
      <c r="A1175" s="8">
        <v>2391</v>
      </c>
      <c r="B1175" s="1" t="s">
        <v>42</v>
      </c>
      <c r="C1175" s="9" t="s">
        <v>62</v>
      </c>
      <c r="D1175" s="10">
        <v>23490</v>
      </c>
      <c r="E1175" s="1" t="s">
        <v>55</v>
      </c>
      <c r="F1175" s="1" t="s">
        <v>41</v>
      </c>
      <c r="G1175" s="1" t="s">
        <v>41</v>
      </c>
      <c r="H1175" s="8">
        <v>641</v>
      </c>
      <c r="I1175" s="8" t="s">
        <v>38</v>
      </c>
      <c r="J1175" s="8">
        <v>2</v>
      </c>
      <c r="K1175" s="8">
        <v>5</v>
      </c>
      <c r="L1175" s="8">
        <v>3</v>
      </c>
      <c r="M1175" s="8">
        <v>3</v>
      </c>
      <c r="N1175" s="8">
        <v>3</v>
      </c>
      <c r="O1175" s="8">
        <v>3</v>
      </c>
      <c r="P1175" s="8">
        <v>4</v>
      </c>
      <c r="Q1175" s="8">
        <v>3</v>
      </c>
      <c r="R1175" s="8">
        <v>4</v>
      </c>
      <c r="S1175" s="1" t="s">
        <v>39</v>
      </c>
      <c r="T1175" s="1">
        <f t="shared" ca="1" si="0"/>
        <v>59</v>
      </c>
      <c r="U1175" s="1" t="str">
        <f t="shared" si="1"/>
        <v>Neutral</v>
      </c>
      <c r="V1175" s="1" t="e">
        <f t="array" aca="1" ref="V1175:W1175" ca="1">xlookup(C1175,'Dataset 2 (LOOKUP)'!$A$2:$A$135,'Dataset 2 (LOOKUP)'!$B$2:$C$135,"")</f>
        <v>#NAME?</v>
      </c>
      <c r="W1175" s="1" t="e">
        <f ca="1"/>
        <v>#NAME?</v>
      </c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spans="1:41" ht="15.75" customHeight="1">
      <c r="A1176" s="8">
        <v>330</v>
      </c>
      <c r="B1176" s="1" t="s">
        <v>42</v>
      </c>
      <c r="C1176" s="9" t="s">
        <v>75</v>
      </c>
      <c r="D1176" s="10">
        <v>32739</v>
      </c>
      <c r="E1176" s="1" t="s">
        <v>35</v>
      </c>
      <c r="F1176" s="1" t="s">
        <v>41</v>
      </c>
      <c r="G1176" s="1" t="s">
        <v>41</v>
      </c>
      <c r="H1176" s="8">
        <v>3293</v>
      </c>
      <c r="I1176" s="8" t="s">
        <v>38</v>
      </c>
      <c r="J1176" s="8">
        <v>4</v>
      </c>
      <c r="K1176" s="8">
        <v>1</v>
      </c>
      <c r="L1176" s="8">
        <v>2</v>
      </c>
      <c r="M1176" s="8">
        <v>3</v>
      </c>
      <c r="N1176" s="8">
        <v>3</v>
      </c>
      <c r="O1176" s="8">
        <v>2</v>
      </c>
      <c r="P1176" s="8">
        <v>2</v>
      </c>
      <c r="Q1176" s="8">
        <v>2</v>
      </c>
      <c r="R1176" s="8">
        <v>2</v>
      </c>
      <c r="S1176" s="1" t="s">
        <v>56</v>
      </c>
      <c r="T1176" s="1">
        <f t="shared" ca="1" si="0"/>
        <v>34</v>
      </c>
      <c r="U1176" s="1" t="str">
        <f t="shared" si="1"/>
        <v>Negative</v>
      </c>
      <c r="V1176" s="1" t="e">
        <f t="array" aca="1" ref="V1176:W1176" ca="1">xlookup(C1176,'Dataset 2 (LOOKUP)'!$A$2:$A$135,'Dataset 2 (LOOKUP)'!$B$2:$C$135,"")</f>
        <v>#NAME?</v>
      </c>
      <c r="W1176" s="1" t="e">
        <f ca="1"/>
        <v>#NAME?</v>
      </c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spans="1:41" ht="15.75" customHeight="1">
      <c r="A1177" s="8">
        <v>2100</v>
      </c>
      <c r="B1177" s="1" t="s">
        <v>33</v>
      </c>
      <c r="C1177" s="9" t="s">
        <v>57</v>
      </c>
      <c r="D1177" s="10">
        <v>28067</v>
      </c>
      <c r="E1177" s="1" t="s">
        <v>35</v>
      </c>
      <c r="F1177" s="1" t="s">
        <v>36</v>
      </c>
      <c r="G1177" s="1" t="s">
        <v>37</v>
      </c>
      <c r="H1177" s="8">
        <v>785</v>
      </c>
      <c r="I1177" s="8" t="s">
        <v>38</v>
      </c>
      <c r="J1177" s="8">
        <v>2</v>
      </c>
      <c r="K1177" s="8">
        <v>4</v>
      </c>
      <c r="L1177" s="8">
        <v>2</v>
      </c>
      <c r="M1177" s="8">
        <v>4</v>
      </c>
      <c r="N1177" s="8">
        <v>5</v>
      </c>
      <c r="O1177" s="8">
        <v>2</v>
      </c>
      <c r="P1177" s="8">
        <v>2</v>
      </c>
      <c r="Q1177" s="8">
        <v>2</v>
      </c>
      <c r="R1177" s="8">
        <v>1</v>
      </c>
      <c r="S1177" s="1" t="s">
        <v>39</v>
      </c>
      <c r="T1177" s="1">
        <f t="shared" ca="1" si="0"/>
        <v>47</v>
      </c>
      <c r="U1177" s="1" t="str">
        <f t="shared" si="1"/>
        <v>Neutral</v>
      </c>
      <c r="V1177" s="1" t="e">
        <f t="array" aca="1" ref="V1177:W1177" ca="1">xlookup(C1177,'Dataset 2 (LOOKUP)'!$A$2:$A$135,'Dataset 2 (LOOKUP)'!$B$2:$C$135,"")</f>
        <v>#NAME?</v>
      </c>
      <c r="W1177" s="1" t="e">
        <f ca="1"/>
        <v>#NAME?</v>
      </c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</row>
    <row r="1178" spans="1:41" ht="15.75" customHeight="1">
      <c r="A1178" s="8">
        <v>3121</v>
      </c>
      <c r="B1178" s="1" t="s">
        <v>33</v>
      </c>
      <c r="C1178" s="9" t="s">
        <v>92</v>
      </c>
      <c r="D1178" s="10">
        <v>23498</v>
      </c>
      <c r="E1178" s="1" t="s">
        <v>55</v>
      </c>
      <c r="F1178" s="1" t="s">
        <v>41</v>
      </c>
      <c r="G1178" s="1" t="s">
        <v>37</v>
      </c>
      <c r="H1178" s="8">
        <v>1013</v>
      </c>
      <c r="I1178" s="8" t="s">
        <v>38</v>
      </c>
      <c r="J1178" s="8">
        <v>4</v>
      </c>
      <c r="K1178" s="8">
        <v>1</v>
      </c>
      <c r="L1178" s="8">
        <v>3</v>
      </c>
      <c r="M1178" s="8">
        <v>3</v>
      </c>
      <c r="N1178" s="8">
        <v>3</v>
      </c>
      <c r="O1178" s="8">
        <v>3</v>
      </c>
      <c r="P1178" s="8">
        <v>4</v>
      </c>
      <c r="Q1178" s="8">
        <v>3</v>
      </c>
      <c r="R1178" s="8">
        <v>1</v>
      </c>
      <c r="S1178" s="1" t="s">
        <v>50</v>
      </c>
      <c r="T1178" s="1">
        <f t="shared" ca="1" si="0"/>
        <v>59</v>
      </c>
      <c r="U1178" s="1" t="str">
        <f t="shared" si="1"/>
        <v>Positive</v>
      </c>
      <c r="V1178" s="1" t="e">
        <f t="array" aca="1" ref="V1178:W1178" ca="1">xlookup(C1178,'Dataset 2 (LOOKUP)'!$A$2:$A$135,'Dataset 2 (LOOKUP)'!$B$2:$C$135,"")</f>
        <v>#NAME?</v>
      </c>
      <c r="W1178" s="1" t="e">
        <f ca="1"/>
        <v>#NAME?</v>
      </c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</row>
    <row r="1179" spans="1:41" ht="15.75" customHeight="1">
      <c r="A1179" s="8">
        <v>1165</v>
      </c>
      <c r="B1179" s="1" t="s">
        <v>33</v>
      </c>
      <c r="C1179" s="9" t="s">
        <v>73</v>
      </c>
      <c r="D1179" s="10">
        <v>19698</v>
      </c>
      <c r="E1179" s="1" t="s">
        <v>35</v>
      </c>
      <c r="F1179" s="1" t="s">
        <v>36</v>
      </c>
      <c r="G1179" s="1" t="s">
        <v>37</v>
      </c>
      <c r="H1179" s="8">
        <v>354</v>
      </c>
      <c r="I1179" s="8" t="s">
        <v>44</v>
      </c>
      <c r="J1179" s="8">
        <v>2</v>
      </c>
      <c r="K1179" s="8">
        <v>2</v>
      </c>
      <c r="L1179" s="8">
        <v>1</v>
      </c>
      <c r="M1179" s="8">
        <v>5</v>
      </c>
      <c r="N1179" s="8">
        <v>5</v>
      </c>
      <c r="O1179" s="8">
        <v>3</v>
      </c>
      <c r="P1179" s="8">
        <v>1</v>
      </c>
      <c r="Q1179" s="8">
        <v>1</v>
      </c>
      <c r="R1179" s="8">
        <v>5</v>
      </c>
      <c r="S1179" s="1" t="s">
        <v>39</v>
      </c>
      <c r="T1179" s="1">
        <f t="shared" ca="1" si="0"/>
        <v>70</v>
      </c>
      <c r="U1179" s="1" t="str">
        <f t="shared" si="1"/>
        <v>Neutral</v>
      </c>
      <c r="V1179" s="1" t="e">
        <f t="array" aca="1" ref="V1179:W1179" ca="1">xlookup(C1179,'Dataset 2 (LOOKUP)'!$A$2:$A$135,'Dataset 2 (LOOKUP)'!$B$2:$C$135,"")</f>
        <v>#NAME?</v>
      </c>
      <c r="W1179" s="1" t="e">
        <f ca="1"/>
        <v>#NAME?</v>
      </c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</row>
    <row r="1180" spans="1:41" ht="15.75" customHeight="1">
      <c r="A1180" s="8">
        <v>2567</v>
      </c>
      <c r="B1180" s="1" t="s">
        <v>33</v>
      </c>
      <c r="C1180" s="9" t="s">
        <v>97</v>
      </c>
      <c r="D1180" s="10">
        <v>39018</v>
      </c>
      <c r="E1180" s="1" t="s">
        <v>35</v>
      </c>
      <c r="F1180" s="1" t="s">
        <v>41</v>
      </c>
      <c r="G1180" s="1" t="s">
        <v>41</v>
      </c>
      <c r="H1180" s="8">
        <v>3311</v>
      </c>
      <c r="I1180" s="8" t="s">
        <v>38</v>
      </c>
      <c r="J1180" s="8">
        <v>5</v>
      </c>
      <c r="K1180" s="8">
        <v>5</v>
      </c>
      <c r="L1180" s="8">
        <v>5</v>
      </c>
      <c r="M1180" s="8">
        <v>5</v>
      </c>
      <c r="N1180" s="8">
        <v>4</v>
      </c>
      <c r="O1180" s="8">
        <v>2</v>
      </c>
      <c r="P1180" s="8">
        <v>5</v>
      </c>
      <c r="Q1180" s="8">
        <v>5</v>
      </c>
      <c r="R1180" s="8">
        <v>5</v>
      </c>
      <c r="S1180" s="1" t="s">
        <v>50</v>
      </c>
      <c r="T1180" s="1">
        <f t="shared" ca="1" si="0"/>
        <v>17</v>
      </c>
      <c r="U1180" s="1" t="str">
        <f t="shared" si="1"/>
        <v>Positive</v>
      </c>
      <c r="V1180" s="1" t="e">
        <f t="array" aca="1" ref="V1180:W1180" ca="1">xlookup(C1180,'Dataset 2 (LOOKUP)'!$A$2:$A$135,'Dataset 2 (LOOKUP)'!$B$2:$C$135,"")</f>
        <v>#NAME?</v>
      </c>
      <c r="W1180" s="1" t="e">
        <f ca="1"/>
        <v>#NAME?</v>
      </c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</row>
    <row r="1181" spans="1:41" ht="15.75" customHeight="1">
      <c r="A1181" s="8">
        <v>2168</v>
      </c>
      <c r="B1181" s="1" t="s">
        <v>33</v>
      </c>
      <c r="C1181" s="9" t="s">
        <v>129</v>
      </c>
      <c r="D1181" s="10">
        <v>30573</v>
      </c>
      <c r="E1181" s="1" t="s">
        <v>35</v>
      </c>
      <c r="F1181" s="1" t="s">
        <v>41</v>
      </c>
      <c r="G1181" s="1" t="s">
        <v>41</v>
      </c>
      <c r="H1181" s="8">
        <v>3103</v>
      </c>
      <c r="I1181" s="8" t="s">
        <v>44</v>
      </c>
      <c r="J1181" s="8">
        <v>3</v>
      </c>
      <c r="K1181" s="8">
        <v>3</v>
      </c>
      <c r="L1181" s="8">
        <v>4</v>
      </c>
      <c r="M1181" s="8">
        <v>5</v>
      </c>
      <c r="N1181" s="8">
        <v>4</v>
      </c>
      <c r="O1181" s="8">
        <v>5</v>
      </c>
      <c r="P1181" s="8">
        <v>4</v>
      </c>
      <c r="Q1181" s="8">
        <v>4</v>
      </c>
      <c r="R1181" s="8">
        <v>4</v>
      </c>
      <c r="S1181" s="1" t="s">
        <v>50</v>
      </c>
      <c r="T1181" s="1">
        <f t="shared" ca="1" si="0"/>
        <v>40</v>
      </c>
      <c r="U1181" s="1" t="str">
        <f t="shared" si="1"/>
        <v>Positive</v>
      </c>
      <c r="V1181" s="1" t="e">
        <f t="array" aca="1" ref="V1181:W1181" ca="1">xlookup(C1181,'Dataset 2 (LOOKUP)'!$A$2:$A$135,'Dataset 2 (LOOKUP)'!$B$2:$C$135,"")</f>
        <v>#NAME?</v>
      </c>
      <c r="W1181" s="1" t="e">
        <f ca="1"/>
        <v>#NAME?</v>
      </c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spans="1:41" ht="15.75" customHeight="1">
      <c r="A1182" s="8">
        <v>2917</v>
      </c>
      <c r="B1182" s="1" t="s">
        <v>42</v>
      </c>
      <c r="C1182" s="9" t="s">
        <v>46</v>
      </c>
      <c r="D1182" s="10">
        <v>27409</v>
      </c>
      <c r="E1182" s="1" t="s">
        <v>35</v>
      </c>
      <c r="F1182" s="1" t="s">
        <v>41</v>
      </c>
      <c r="G1182" s="1" t="s">
        <v>41</v>
      </c>
      <c r="H1182" s="8">
        <v>3271</v>
      </c>
      <c r="I1182" s="8" t="s">
        <v>44</v>
      </c>
      <c r="J1182" s="8">
        <v>1</v>
      </c>
      <c r="K1182" s="8">
        <v>3</v>
      </c>
      <c r="L1182" s="8">
        <v>5</v>
      </c>
      <c r="M1182" s="8">
        <v>5</v>
      </c>
      <c r="N1182" s="8">
        <v>5</v>
      </c>
      <c r="O1182" s="8">
        <v>4</v>
      </c>
      <c r="P1182" s="8">
        <v>5</v>
      </c>
      <c r="Q1182" s="8">
        <v>5</v>
      </c>
      <c r="R1182" s="8">
        <v>5</v>
      </c>
      <c r="S1182" s="1" t="s">
        <v>50</v>
      </c>
      <c r="T1182" s="1">
        <f t="shared" ca="1" si="0"/>
        <v>49</v>
      </c>
      <c r="U1182" s="1" t="str">
        <f t="shared" si="1"/>
        <v>Positive</v>
      </c>
      <c r="V1182" s="1" t="e">
        <f t="array" aca="1" ref="V1182:W1182" ca="1">xlookup(C1182,'Dataset 2 (LOOKUP)'!$A$2:$A$135,'Dataset 2 (LOOKUP)'!$B$2:$C$135,"")</f>
        <v>#NAME?</v>
      </c>
      <c r="W1182" s="1" t="e">
        <f ca="1"/>
        <v>#NAME?</v>
      </c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spans="1:41" ht="15.75" customHeight="1">
      <c r="A1183" s="8">
        <v>1911</v>
      </c>
      <c r="B1183" s="1" t="s">
        <v>42</v>
      </c>
      <c r="C1183" s="9" t="s">
        <v>49</v>
      </c>
      <c r="D1183" s="10">
        <v>32545</v>
      </c>
      <c r="E1183" s="1" t="s">
        <v>35</v>
      </c>
      <c r="F1183" s="1" t="s">
        <v>41</v>
      </c>
      <c r="G1183" s="1" t="s">
        <v>41</v>
      </c>
      <c r="H1183" s="8">
        <v>383</v>
      </c>
      <c r="I1183" s="8" t="s">
        <v>38</v>
      </c>
      <c r="J1183" s="8">
        <v>5</v>
      </c>
      <c r="K1183" s="8">
        <v>3</v>
      </c>
      <c r="L1183" s="8">
        <v>5</v>
      </c>
      <c r="M1183" s="8">
        <v>4</v>
      </c>
      <c r="N1183" s="8">
        <v>4</v>
      </c>
      <c r="O1183" s="8">
        <v>5</v>
      </c>
      <c r="P1183" s="8">
        <v>5</v>
      </c>
      <c r="Q1183" s="8">
        <v>5</v>
      </c>
      <c r="R1183" s="8">
        <v>5</v>
      </c>
      <c r="S1183" s="1" t="s">
        <v>50</v>
      </c>
      <c r="T1183" s="1">
        <f t="shared" ca="1" si="0"/>
        <v>34</v>
      </c>
      <c r="U1183" s="1" t="str">
        <f t="shared" si="1"/>
        <v>Positive</v>
      </c>
      <c r="V1183" s="1" t="e">
        <f t="array" aca="1" ref="V1183:W1183" ca="1">xlookup(C1183,'Dataset 2 (LOOKUP)'!$A$2:$A$135,'Dataset 2 (LOOKUP)'!$B$2:$C$135,"")</f>
        <v>#NAME?</v>
      </c>
      <c r="W1183" s="1" t="e">
        <f ca="1"/>
        <v>#NAME?</v>
      </c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</row>
    <row r="1184" spans="1:41" ht="15.75" customHeight="1">
      <c r="A1184" s="8">
        <v>2435</v>
      </c>
      <c r="B1184" s="1" t="s">
        <v>33</v>
      </c>
      <c r="C1184" s="9" t="s">
        <v>104</v>
      </c>
      <c r="D1184" s="10">
        <v>42659</v>
      </c>
      <c r="E1184" s="1" t="s">
        <v>35</v>
      </c>
      <c r="F1184" s="1" t="s">
        <v>36</v>
      </c>
      <c r="G1184" s="1" t="s">
        <v>37</v>
      </c>
      <c r="H1184" s="8">
        <v>641</v>
      </c>
      <c r="I1184" s="8" t="s">
        <v>38</v>
      </c>
      <c r="J1184" s="8">
        <v>1</v>
      </c>
      <c r="K1184" s="8">
        <v>5</v>
      </c>
      <c r="L1184" s="8">
        <v>4</v>
      </c>
      <c r="M1184" s="8">
        <v>3</v>
      </c>
      <c r="N1184" s="8">
        <v>3</v>
      </c>
      <c r="O1184" s="8">
        <v>3</v>
      </c>
      <c r="P1184" s="8">
        <v>5</v>
      </c>
      <c r="Q1184" s="8">
        <v>3</v>
      </c>
      <c r="R1184" s="8">
        <v>4</v>
      </c>
      <c r="S1184" s="1" t="s">
        <v>39</v>
      </c>
      <c r="T1184" s="1">
        <f t="shared" ca="1" si="0"/>
        <v>7</v>
      </c>
      <c r="U1184" s="1" t="str">
        <f t="shared" si="1"/>
        <v>Neutral</v>
      </c>
      <c r="V1184" s="1" t="e">
        <f t="array" aca="1" ref="V1184:W1184" ca="1">xlookup(C1184,'Dataset 2 (LOOKUP)'!$A$2:$A$135,'Dataset 2 (LOOKUP)'!$B$2:$C$135,"")</f>
        <v>#NAME?</v>
      </c>
      <c r="W1184" s="1" t="e">
        <f ca="1"/>
        <v>#NAME?</v>
      </c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</row>
    <row r="1185" spans="1:41" ht="15.75" customHeight="1">
      <c r="A1185" s="8">
        <v>2338</v>
      </c>
      <c r="B1185" s="1" t="s">
        <v>42</v>
      </c>
      <c r="C1185" s="9" t="s">
        <v>52</v>
      </c>
      <c r="D1185" s="10">
        <v>20073</v>
      </c>
      <c r="E1185" s="1" t="s">
        <v>35</v>
      </c>
      <c r="F1185" s="1" t="s">
        <v>36</v>
      </c>
      <c r="G1185" s="1" t="s">
        <v>37</v>
      </c>
      <c r="H1185" s="8">
        <v>691</v>
      </c>
      <c r="I1185" s="8" t="s">
        <v>38</v>
      </c>
      <c r="J1185" s="8">
        <v>2</v>
      </c>
      <c r="K1185" s="8">
        <v>5</v>
      </c>
      <c r="L1185" s="8">
        <v>4</v>
      </c>
      <c r="M1185" s="8">
        <v>3</v>
      </c>
      <c r="N1185" s="8">
        <v>3</v>
      </c>
      <c r="O1185" s="8">
        <v>3</v>
      </c>
      <c r="P1185" s="8">
        <v>4</v>
      </c>
      <c r="Q1185" s="8">
        <v>3</v>
      </c>
      <c r="R1185" s="8">
        <v>5</v>
      </c>
      <c r="S1185" s="1" t="s">
        <v>39</v>
      </c>
      <c r="T1185" s="1">
        <f t="shared" ca="1" si="0"/>
        <v>69</v>
      </c>
      <c r="U1185" s="1" t="str">
        <f t="shared" si="1"/>
        <v>Neutral</v>
      </c>
      <c r="V1185" s="1" t="e">
        <f t="array" aca="1" ref="V1185:W1185" ca="1">xlookup(C1185,'Dataset 2 (LOOKUP)'!$A$2:$A$135,'Dataset 2 (LOOKUP)'!$B$2:$C$135,"")</f>
        <v>#NAME?</v>
      </c>
      <c r="W1185" s="1" t="e">
        <f ca="1"/>
        <v>#NAME?</v>
      </c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spans="1:41" ht="15.75" customHeight="1">
      <c r="A1186" s="8">
        <v>1809</v>
      </c>
      <c r="B1186" s="1" t="s">
        <v>42</v>
      </c>
      <c r="C1186" s="9" t="s">
        <v>64</v>
      </c>
      <c r="D1186" s="10">
        <v>37107</v>
      </c>
      <c r="E1186" s="1" t="s">
        <v>55</v>
      </c>
      <c r="F1186" s="1" t="s">
        <v>41</v>
      </c>
      <c r="G1186" s="1" t="s">
        <v>41</v>
      </c>
      <c r="H1186" s="8">
        <v>500</v>
      </c>
      <c r="I1186" s="8" t="s">
        <v>44</v>
      </c>
      <c r="J1186" s="8">
        <v>2</v>
      </c>
      <c r="K1186" s="8">
        <v>4</v>
      </c>
      <c r="L1186" s="8">
        <v>1</v>
      </c>
      <c r="M1186" s="8">
        <v>2</v>
      </c>
      <c r="N1186" s="8">
        <v>2</v>
      </c>
      <c r="O1186" s="8">
        <v>2</v>
      </c>
      <c r="P1186" s="8">
        <v>3</v>
      </c>
      <c r="Q1186" s="8">
        <v>2</v>
      </c>
      <c r="R1186" s="8">
        <v>2</v>
      </c>
      <c r="S1186" s="1" t="s">
        <v>39</v>
      </c>
      <c r="T1186" s="1">
        <f t="shared" ca="1" si="0"/>
        <v>22</v>
      </c>
      <c r="U1186" s="1" t="str">
        <f t="shared" si="1"/>
        <v>Neutral</v>
      </c>
      <c r="V1186" s="1" t="e">
        <f t="array" aca="1" ref="V1186:W1186" ca="1">xlookup(C1186,'Dataset 2 (LOOKUP)'!$A$2:$A$135,'Dataset 2 (LOOKUP)'!$B$2:$C$135,"")</f>
        <v>#NAME?</v>
      </c>
      <c r="W1186" s="1" t="e">
        <f ca="1"/>
        <v>#NAME?</v>
      </c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spans="1:41" ht="15.75" customHeight="1">
      <c r="A1187" s="8">
        <v>788</v>
      </c>
      <c r="B1187" s="1" t="s">
        <v>33</v>
      </c>
      <c r="C1187" s="9" t="s">
        <v>49</v>
      </c>
      <c r="D1187" s="10">
        <v>20961</v>
      </c>
      <c r="E1187" s="1" t="s">
        <v>55</v>
      </c>
      <c r="F1187" s="1" t="s">
        <v>41</v>
      </c>
      <c r="G1187" s="1" t="s">
        <v>41</v>
      </c>
      <c r="H1187" s="8">
        <v>89</v>
      </c>
      <c r="I1187" s="8" t="s">
        <v>44</v>
      </c>
      <c r="J1187" s="8">
        <v>2</v>
      </c>
      <c r="K1187" s="8">
        <v>1</v>
      </c>
      <c r="L1187" s="8">
        <v>4</v>
      </c>
      <c r="M1187" s="8">
        <v>2</v>
      </c>
      <c r="N1187" s="8">
        <v>2</v>
      </c>
      <c r="O1187" s="8">
        <v>2</v>
      </c>
      <c r="P1187" s="8">
        <v>4</v>
      </c>
      <c r="Q1187" s="8">
        <v>2</v>
      </c>
      <c r="R1187" s="8">
        <v>4</v>
      </c>
      <c r="S1187" s="1" t="s">
        <v>56</v>
      </c>
      <c r="T1187" s="1">
        <f t="shared" ca="1" si="0"/>
        <v>66</v>
      </c>
      <c r="U1187" s="1" t="str">
        <f t="shared" si="1"/>
        <v>Negative</v>
      </c>
      <c r="V1187" s="1" t="e">
        <f t="array" aca="1" ref="V1187:W1187" ca="1">xlookup(C1187,'Dataset 2 (LOOKUP)'!$A$2:$A$135,'Dataset 2 (LOOKUP)'!$B$2:$C$135,"")</f>
        <v>#NAME?</v>
      </c>
      <c r="W1187" s="1" t="e">
        <f ca="1"/>
        <v>#NAME?</v>
      </c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1:41" ht="15.75" customHeight="1">
      <c r="A1188" s="8">
        <v>214</v>
      </c>
      <c r="B1188" s="1" t="s">
        <v>42</v>
      </c>
      <c r="C1188" s="9" t="s">
        <v>49</v>
      </c>
      <c r="D1188" s="10">
        <v>21561</v>
      </c>
      <c r="E1188" s="1" t="s">
        <v>55</v>
      </c>
      <c r="F1188" s="1" t="s">
        <v>41</v>
      </c>
      <c r="G1188" s="1" t="s">
        <v>41</v>
      </c>
      <c r="H1188" s="8">
        <v>213</v>
      </c>
      <c r="I1188" s="8" t="s">
        <v>38</v>
      </c>
      <c r="J1188" s="8">
        <v>2</v>
      </c>
      <c r="K1188" s="8">
        <v>1</v>
      </c>
      <c r="L1188" s="8">
        <v>1</v>
      </c>
      <c r="M1188" s="8">
        <v>5</v>
      </c>
      <c r="N1188" s="8">
        <v>3</v>
      </c>
      <c r="O1188" s="8">
        <v>3</v>
      </c>
      <c r="P1188" s="8">
        <v>4</v>
      </c>
      <c r="Q1188" s="8">
        <v>3</v>
      </c>
      <c r="R1188" s="8">
        <v>3</v>
      </c>
      <c r="S1188" s="1" t="s">
        <v>56</v>
      </c>
      <c r="T1188" s="1">
        <f t="shared" ca="1" si="0"/>
        <v>65</v>
      </c>
      <c r="U1188" s="1" t="str">
        <f t="shared" si="1"/>
        <v>Negative</v>
      </c>
      <c r="V1188" s="1" t="e">
        <f t="array" aca="1" ref="V1188:W1188" ca="1">xlookup(C1188,'Dataset 2 (LOOKUP)'!$A$2:$A$135,'Dataset 2 (LOOKUP)'!$B$2:$C$135,"")</f>
        <v>#NAME?</v>
      </c>
      <c r="W1188" s="1" t="e">
        <f ca="1"/>
        <v>#NAME?</v>
      </c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</row>
    <row r="1189" spans="1:41" ht="15.75" customHeight="1">
      <c r="A1189" s="8">
        <v>726</v>
      </c>
      <c r="B1189" s="1" t="s">
        <v>42</v>
      </c>
      <c r="C1189" s="9" t="s">
        <v>90</v>
      </c>
      <c r="D1189" s="10">
        <v>25019</v>
      </c>
      <c r="E1189" s="1" t="s">
        <v>35</v>
      </c>
      <c r="F1189" s="1" t="s">
        <v>41</v>
      </c>
      <c r="G1189" s="1" t="s">
        <v>41</v>
      </c>
      <c r="H1189" s="8">
        <v>89</v>
      </c>
      <c r="I1189" s="8" t="s">
        <v>38</v>
      </c>
      <c r="J1189" s="8">
        <v>3</v>
      </c>
      <c r="K1189" s="8">
        <v>1</v>
      </c>
      <c r="L1189" s="8">
        <v>3</v>
      </c>
      <c r="M1189" s="8">
        <v>3</v>
      </c>
      <c r="N1189" s="8">
        <v>2</v>
      </c>
      <c r="O1189" s="8">
        <v>2</v>
      </c>
      <c r="P1189" s="8">
        <v>3</v>
      </c>
      <c r="Q1189" s="8">
        <v>3</v>
      </c>
      <c r="R1189" s="8">
        <v>3</v>
      </c>
      <c r="S1189" s="1" t="s">
        <v>56</v>
      </c>
      <c r="T1189" s="1">
        <f t="shared" ca="1" si="0"/>
        <v>55</v>
      </c>
      <c r="U1189" s="1" t="str">
        <f t="shared" si="1"/>
        <v>Negative</v>
      </c>
      <c r="V1189" s="1" t="e">
        <f t="array" aca="1" ref="V1189:W1189" ca="1">xlookup(C1189,'Dataset 2 (LOOKUP)'!$A$2:$A$135,'Dataset 2 (LOOKUP)'!$B$2:$C$135,"")</f>
        <v>#NAME?</v>
      </c>
      <c r="W1189" s="1" t="e">
        <f ca="1"/>
        <v>#NAME?</v>
      </c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</row>
    <row r="1190" spans="1:41" ht="15.75" customHeight="1">
      <c r="A1190" s="8">
        <v>1164</v>
      </c>
      <c r="B1190" s="1" t="s">
        <v>42</v>
      </c>
      <c r="C1190" s="9" t="s">
        <v>83</v>
      </c>
      <c r="D1190" s="10">
        <v>19505</v>
      </c>
      <c r="E1190" s="1" t="s">
        <v>35</v>
      </c>
      <c r="F1190" s="1" t="s">
        <v>36</v>
      </c>
      <c r="G1190" s="1" t="s">
        <v>37</v>
      </c>
      <c r="H1190" s="8">
        <v>102</v>
      </c>
      <c r="I1190" s="8" t="s">
        <v>38</v>
      </c>
      <c r="J1190" s="8">
        <v>2</v>
      </c>
      <c r="K1190" s="8">
        <v>4</v>
      </c>
      <c r="L1190" s="8">
        <v>5</v>
      </c>
      <c r="M1190" s="8">
        <v>5</v>
      </c>
      <c r="N1190" s="8">
        <v>5</v>
      </c>
      <c r="O1190" s="8">
        <v>5</v>
      </c>
      <c r="P1190" s="8">
        <v>4</v>
      </c>
      <c r="Q1190" s="8">
        <v>5</v>
      </c>
      <c r="R1190" s="8">
        <v>4</v>
      </c>
      <c r="S1190" s="1" t="s">
        <v>39</v>
      </c>
      <c r="T1190" s="1">
        <f t="shared" ca="1" si="0"/>
        <v>70</v>
      </c>
      <c r="U1190" s="1" t="str">
        <f t="shared" si="1"/>
        <v>Neutral</v>
      </c>
      <c r="V1190" s="1" t="e">
        <f t="array" aca="1" ref="V1190:W1190" ca="1">xlookup(C1190,'Dataset 2 (LOOKUP)'!$A$2:$A$135,'Dataset 2 (LOOKUP)'!$B$2:$C$135,"")</f>
        <v>#NAME?</v>
      </c>
      <c r="W1190" s="1" t="e">
        <f ca="1"/>
        <v>#NAME?</v>
      </c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spans="1:41" ht="15.75" customHeight="1">
      <c r="A1191" s="8">
        <v>2734</v>
      </c>
      <c r="B1191" s="1" t="s">
        <v>33</v>
      </c>
      <c r="C1191" s="9" t="s">
        <v>90</v>
      </c>
      <c r="D1191" s="10">
        <v>41985</v>
      </c>
      <c r="E1191" s="1" t="s">
        <v>55</v>
      </c>
      <c r="F1191" s="1" t="s">
        <v>41</v>
      </c>
      <c r="G1191" s="1" t="s">
        <v>41</v>
      </c>
      <c r="H1191" s="8">
        <v>772</v>
      </c>
      <c r="I1191" s="8" t="s">
        <v>38</v>
      </c>
      <c r="J1191" s="8">
        <v>3</v>
      </c>
      <c r="K1191" s="8">
        <v>3</v>
      </c>
      <c r="L1191" s="8">
        <v>5</v>
      </c>
      <c r="M1191" s="8">
        <v>2</v>
      </c>
      <c r="N1191" s="8">
        <v>4</v>
      </c>
      <c r="O1191" s="8">
        <v>4</v>
      </c>
      <c r="P1191" s="8">
        <v>4</v>
      </c>
      <c r="Q1191" s="8">
        <v>4</v>
      </c>
      <c r="R1191" s="8">
        <v>4</v>
      </c>
      <c r="S1191" s="1" t="s">
        <v>39</v>
      </c>
      <c r="T1191" s="1">
        <f t="shared" ca="1" si="0"/>
        <v>9</v>
      </c>
      <c r="U1191" s="1" t="str">
        <f t="shared" si="1"/>
        <v>Neutral</v>
      </c>
      <c r="V1191" s="1" t="e">
        <f t="array" aca="1" ref="V1191:W1191" ca="1">xlookup(C1191,'Dataset 2 (LOOKUP)'!$A$2:$A$135,'Dataset 2 (LOOKUP)'!$B$2:$C$135,"")</f>
        <v>#NAME?</v>
      </c>
      <c r="W1191" s="1" t="e">
        <f ca="1"/>
        <v>#NAME?</v>
      </c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</row>
    <row r="1192" spans="1:41" ht="15.75" customHeight="1">
      <c r="A1192" s="8">
        <v>2297</v>
      </c>
      <c r="B1192" s="1" t="s">
        <v>42</v>
      </c>
      <c r="C1192" s="9" t="s">
        <v>95</v>
      </c>
      <c r="D1192" s="10">
        <v>17350</v>
      </c>
      <c r="E1192" s="1" t="s">
        <v>35</v>
      </c>
      <c r="F1192" s="1" t="s">
        <v>41</v>
      </c>
      <c r="G1192" s="1" t="s">
        <v>41</v>
      </c>
      <c r="H1192" s="8">
        <v>3205</v>
      </c>
      <c r="I1192" s="8" t="s">
        <v>38</v>
      </c>
      <c r="J1192" s="8">
        <v>5</v>
      </c>
      <c r="K1192" s="8">
        <v>1</v>
      </c>
      <c r="L1192" s="8">
        <v>3</v>
      </c>
      <c r="M1192" s="8">
        <v>2</v>
      </c>
      <c r="N1192" s="8">
        <v>2</v>
      </c>
      <c r="O1192" s="8">
        <v>2</v>
      </c>
      <c r="P1192" s="8">
        <v>3</v>
      </c>
      <c r="Q1192" s="8">
        <v>2</v>
      </c>
      <c r="R1192" s="8">
        <v>4</v>
      </c>
      <c r="S1192" s="1" t="s">
        <v>39</v>
      </c>
      <c r="T1192" s="1">
        <f t="shared" ca="1" si="0"/>
        <v>76</v>
      </c>
      <c r="U1192" s="1" t="str">
        <f t="shared" si="1"/>
        <v>Neutral</v>
      </c>
      <c r="V1192" s="1" t="e">
        <f t="array" aca="1" ref="V1192:W1192" ca="1">xlookup(C1192,'Dataset 2 (LOOKUP)'!$A$2:$A$135,'Dataset 2 (LOOKUP)'!$B$2:$C$135,"")</f>
        <v>#NAME?</v>
      </c>
      <c r="W1192" s="1" t="e">
        <f ca="1"/>
        <v>#NAME?</v>
      </c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</row>
    <row r="1193" spans="1:41" ht="15.75" customHeight="1">
      <c r="A1193" s="8">
        <v>3306</v>
      </c>
      <c r="B1193" s="1" t="s">
        <v>33</v>
      </c>
      <c r="C1193" s="9" t="s">
        <v>83</v>
      </c>
      <c r="D1193" s="10">
        <v>39254</v>
      </c>
      <c r="E1193" s="1" t="s">
        <v>55</v>
      </c>
      <c r="F1193" s="1" t="s">
        <v>41</v>
      </c>
      <c r="G1193" s="1" t="s">
        <v>41</v>
      </c>
      <c r="H1193" s="8">
        <v>240</v>
      </c>
      <c r="I1193" s="8" t="s">
        <v>44</v>
      </c>
      <c r="J1193" s="8">
        <v>2</v>
      </c>
      <c r="K1193" s="8">
        <v>4</v>
      </c>
      <c r="L1193" s="8">
        <v>5</v>
      </c>
      <c r="M1193" s="8">
        <v>3</v>
      </c>
      <c r="N1193" s="8">
        <v>3</v>
      </c>
      <c r="O1193" s="8">
        <v>3</v>
      </c>
      <c r="P1193" s="8">
        <v>5</v>
      </c>
      <c r="Q1193" s="8">
        <v>3</v>
      </c>
      <c r="R1193" s="8">
        <v>5</v>
      </c>
      <c r="S1193" s="1" t="s">
        <v>39</v>
      </c>
      <c r="T1193" s="1">
        <f t="shared" ca="1" si="0"/>
        <v>16</v>
      </c>
      <c r="U1193" s="1" t="str">
        <f t="shared" si="1"/>
        <v>Neutral</v>
      </c>
      <c r="V1193" s="1" t="e">
        <f t="array" aca="1" ref="V1193:W1193" ca="1">xlookup(C1193,'Dataset 2 (LOOKUP)'!$A$2:$A$135,'Dataset 2 (LOOKUP)'!$B$2:$C$135,"")</f>
        <v>#NAME?</v>
      </c>
      <c r="W1193" s="1" t="e">
        <f ca="1"/>
        <v>#NAME?</v>
      </c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</row>
    <row r="1194" spans="1:41" ht="15.75" customHeight="1">
      <c r="A1194" s="8">
        <v>983</v>
      </c>
      <c r="B1194" s="1" t="s">
        <v>33</v>
      </c>
      <c r="C1194" s="9" t="s">
        <v>90</v>
      </c>
      <c r="D1194" s="10">
        <v>17191</v>
      </c>
      <c r="E1194" s="1" t="s">
        <v>35</v>
      </c>
      <c r="F1194" s="1" t="s">
        <v>41</v>
      </c>
      <c r="G1194" s="1" t="s">
        <v>41</v>
      </c>
      <c r="H1194" s="8">
        <v>3783</v>
      </c>
      <c r="I1194" s="8" t="s">
        <v>38</v>
      </c>
      <c r="J1194" s="8">
        <v>4</v>
      </c>
      <c r="K1194" s="8">
        <v>4</v>
      </c>
      <c r="L1194" s="8">
        <v>5</v>
      </c>
      <c r="M1194" s="8">
        <v>2</v>
      </c>
      <c r="N1194" s="8">
        <v>3</v>
      </c>
      <c r="O1194" s="8">
        <v>2</v>
      </c>
      <c r="P1194" s="8">
        <v>5</v>
      </c>
      <c r="Q1194" s="8">
        <v>5</v>
      </c>
      <c r="R1194" s="8">
        <v>5</v>
      </c>
      <c r="S1194" s="1" t="s">
        <v>50</v>
      </c>
      <c r="T1194" s="1">
        <f t="shared" ca="1" si="0"/>
        <v>76</v>
      </c>
      <c r="U1194" s="1" t="str">
        <f t="shared" si="1"/>
        <v>Positive</v>
      </c>
      <c r="V1194" s="1" t="e">
        <f t="array" aca="1" ref="V1194:W1194" ca="1">xlookup(C1194,'Dataset 2 (LOOKUP)'!$A$2:$A$135,'Dataset 2 (LOOKUP)'!$B$2:$C$135,"")</f>
        <v>#NAME?</v>
      </c>
      <c r="W1194" s="1" t="e">
        <f ca="1"/>
        <v>#NAME?</v>
      </c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</row>
    <row r="1195" spans="1:41" ht="15.75" customHeight="1">
      <c r="A1195" s="8">
        <v>334</v>
      </c>
      <c r="B1195" s="1" t="s">
        <v>42</v>
      </c>
      <c r="C1195" s="9" t="s">
        <v>101</v>
      </c>
      <c r="D1195" s="10">
        <v>21743</v>
      </c>
      <c r="E1195" s="1" t="s">
        <v>55</v>
      </c>
      <c r="F1195" s="1" t="s">
        <v>41</v>
      </c>
      <c r="G1195" s="1" t="s">
        <v>37</v>
      </c>
      <c r="H1195" s="8">
        <v>421</v>
      </c>
      <c r="I1195" s="8" t="s">
        <v>38</v>
      </c>
      <c r="J1195" s="8">
        <v>3</v>
      </c>
      <c r="K1195" s="8">
        <v>1</v>
      </c>
      <c r="L1195" s="8">
        <v>4</v>
      </c>
      <c r="M1195" s="8">
        <v>1</v>
      </c>
      <c r="N1195" s="8">
        <v>1</v>
      </c>
      <c r="O1195" s="8">
        <v>1</v>
      </c>
      <c r="P1195" s="8">
        <v>4</v>
      </c>
      <c r="Q1195" s="8">
        <v>1</v>
      </c>
      <c r="R1195" s="8">
        <v>1</v>
      </c>
      <c r="S1195" s="1" t="s">
        <v>56</v>
      </c>
      <c r="T1195" s="1">
        <f t="shared" ca="1" si="0"/>
        <v>64</v>
      </c>
      <c r="U1195" s="1" t="str">
        <f t="shared" si="1"/>
        <v>Negative</v>
      </c>
      <c r="V1195" s="1" t="e">
        <f t="array" aca="1" ref="V1195:W1195" ca="1">xlookup(C1195,'Dataset 2 (LOOKUP)'!$A$2:$A$135,'Dataset 2 (LOOKUP)'!$B$2:$C$135,"")</f>
        <v>#NAME?</v>
      </c>
      <c r="W1195" s="1" t="e">
        <f ca="1"/>
        <v>#NAME?</v>
      </c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</row>
    <row r="1196" spans="1:41" ht="15.75" customHeight="1">
      <c r="A1196" s="8">
        <v>3089</v>
      </c>
      <c r="B1196" s="1" t="s">
        <v>42</v>
      </c>
      <c r="C1196" s="9" t="s">
        <v>88</v>
      </c>
      <c r="D1196" s="10">
        <v>33599</v>
      </c>
      <c r="E1196" s="1" t="s">
        <v>35</v>
      </c>
      <c r="F1196" s="1" t="s">
        <v>41</v>
      </c>
      <c r="G1196" s="1" t="s">
        <v>41</v>
      </c>
      <c r="H1196" s="8">
        <v>413</v>
      </c>
      <c r="I1196" s="8" t="s">
        <v>38</v>
      </c>
      <c r="J1196" s="8">
        <v>4</v>
      </c>
      <c r="K1196" s="8">
        <v>5</v>
      </c>
      <c r="L1196" s="8">
        <v>3</v>
      </c>
      <c r="M1196" s="8">
        <v>4</v>
      </c>
      <c r="N1196" s="8">
        <v>4</v>
      </c>
      <c r="O1196" s="8">
        <v>4</v>
      </c>
      <c r="P1196" s="8">
        <v>5</v>
      </c>
      <c r="Q1196" s="8">
        <v>4</v>
      </c>
      <c r="R1196" s="8">
        <v>5</v>
      </c>
      <c r="S1196" s="1" t="s">
        <v>50</v>
      </c>
      <c r="T1196" s="1">
        <f t="shared" ca="1" si="0"/>
        <v>32</v>
      </c>
      <c r="U1196" s="1" t="str">
        <f t="shared" si="1"/>
        <v>Positive</v>
      </c>
      <c r="V1196" s="1" t="e">
        <f t="array" aca="1" ref="V1196:W1196" ca="1">xlookup(C1196,'Dataset 2 (LOOKUP)'!$A$2:$A$135,'Dataset 2 (LOOKUP)'!$B$2:$C$135,"")</f>
        <v>#NAME?</v>
      </c>
      <c r="W1196" s="1" t="e">
        <f ca="1"/>
        <v>#NAME?</v>
      </c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</row>
    <row r="1197" spans="1:41" ht="15.75" customHeight="1">
      <c r="A1197" s="8">
        <v>1303</v>
      </c>
      <c r="B1197" s="1" t="s">
        <v>33</v>
      </c>
      <c r="C1197" s="9" t="s">
        <v>129</v>
      </c>
      <c r="D1197" s="10">
        <v>36463</v>
      </c>
      <c r="E1197" s="1" t="s">
        <v>35</v>
      </c>
      <c r="F1197" s="1" t="s">
        <v>36</v>
      </c>
      <c r="G1197" s="1" t="s">
        <v>37</v>
      </c>
      <c r="H1197" s="8">
        <v>309</v>
      </c>
      <c r="I1197" s="8" t="s">
        <v>38</v>
      </c>
      <c r="J1197" s="8">
        <v>4</v>
      </c>
      <c r="K1197" s="8">
        <v>4</v>
      </c>
      <c r="L1197" s="8">
        <v>4</v>
      </c>
      <c r="M1197" s="8">
        <v>4</v>
      </c>
      <c r="N1197" s="8">
        <v>4</v>
      </c>
      <c r="O1197" s="8">
        <v>3</v>
      </c>
      <c r="P1197" s="8">
        <v>4</v>
      </c>
      <c r="Q1197" s="8">
        <v>4</v>
      </c>
      <c r="R1197" s="8">
        <v>4</v>
      </c>
      <c r="S1197" s="1" t="s">
        <v>39</v>
      </c>
      <c r="T1197" s="1">
        <f t="shared" ca="1" si="0"/>
        <v>24</v>
      </c>
      <c r="U1197" s="1" t="str">
        <f t="shared" si="1"/>
        <v>Neutral</v>
      </c>
      <c r="V1197" s="1" t="e">
        <f t="array" aca="1" ref="V1197:W1197" ca="1">xlookup(C1197,'Dataset 2 (LOOKUP)'!$A$2:$A$135,'Dataset 2 (LOOKUP)'!$B$2:$C$135,"")</f>
        <v>#NAME?</v>
      </c>
      <c r="W1197" s="1" t="e">
        <f ca="1"/>
        <v>#NAME?</v>
      </c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</row>
    <row r="1198" spans="1:41" ht="15.75" customHeight="1">
      <c r="A1198" s="8">
        <v>3030</v>
      </c>
      <c r="B1198" s="1" t="s">
        <v>33</v>
      </c>
      <c r="C1198" s="9" t="s">
        <v>49</v>
      </c>
      <c r="D1198" s="10">
        <v>27083</v>
      </c>
      <c r="E1198" s="1" t="s">
        <v>35</v>
      </c>
      <c r="F1198" s="1" t="s">
        <v>36</v>
      </c>
      <c r="G1198" s="1" t="s">
        <v>37</v>
      </c>
      <c r="H1198" s="8">
        <v>922</v>
      </c>
      <c r="I1198" s="8" t="s">
        <v>38</v>
      </c>
      <c r="J1198" s="8">
        <v>1</v>
      </c>
      <c r="K1198" s="8">
        <v>1</v>
      </c>
      <c r="L1198" s="8">
        <v>2</v>
      </c>
      <c r="M1198" s="8">
        <v>5</v>
      </c>
      <c r="N1198" s="8">
        <v>5</v>
      </c>
      <c r="O1198" s="8">
        <v>5</v>
      </c>
      <c r="P1198" s="8">
        <v>3</v>
      </c>
      <c r="Q1198" s="8">
        <v>5</v>
      </c>
      <c r="R1198" s="8">
        <v>2</v>
      </c>
      <c r="S1198" s="1" t="s">
        <v>39</v>
      </c>
      <c r="T1198" s="1">
        <f t="shared" ca="1" si="0"/>
        <v>49</v>
      </c>
      <c r="U1198" s="1" t="str">
        <f t="shared" si="1"/>
        <v>Neutral</v>
      </c>
      <c r="V1198" s="1" t="e">
        <f t="array" aca="1" ref="V1198:W1198" ca="1">xlookup(C1198,'Dataset 2 (LOOKUP)'!$A$2:$A$135,'Dataset 2 (LOOKUP)'!$B$2:$C$135,"")</f>
        <v>#NAME?</v>
      </c>
      <c r="W1198" s="1" t="e">
        <f ca="1"/>
        <v>#NAME?</v>
      </c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</row>
    <row r="1199" spans="1:41" ht="15.75" customHeight="1">
      <c r="A1199" s="8">
        <v>178</v>
      </c>
      <c r="B1199" s="1" t="s">
        <v>42</v>
      </c>
      <c r="C1199" s="9" t="s">
        <v>66</v>
      </c>
      <c r="D1199" s="10">
        <v>32573</v>
      </c>
      <c r="E1199" s="1" t="s">
        <v>35</v>
      </c>
      <c r="F1199" s="1" t="s">
        <v>36</v>
      </c>
      <c r="G1199" s="1" t="s">
        <v>48</v>
      </c>
      <c r="H1199" s="8">
        <v>227</v>
      </c>
      <c r="I1199" s="8" t="s">
        <v>38</v>
      </c>
      <c r="J1199" s="8">
        <v>2</v>
      </c>
      <c r="K1199" s="8">
        <v>3</v>
      </c>
      <c r="L1199" s="8">
        <v>3</v>
      </c>
      <c r="M1199" s="8">
        <v>4</v>
      </c>
      <c r="N1199" s="8">
        <v>4</v>
      </c>
      <c r="O1199" s="8">
        <v>4</v>
      </c>
      <c r="P1199" s="8">
        <v>4</v>
      </c>
      <c r="Q1199" s="8">
        <v>4</v>
      </c>
      <c r="R1199" s="8">
        <v>4</v>
      </c>
      <c r="S1199" s="1" t="s">
        <v>56</v>
      </c>
      <c r="T1199" s="1">
        <f t="shared" ca="1" si="0"/>
        <v>34</v>
      </c>
      <c r="U1199" s="1" t="str">
        <f t="shared" si="1"/>
        <v>Negative</v>
      </c>
      <c r="V1199" s="1" t="e">
        <f t="array" aca="1" ref="V1199:W1199" ca="1">xlookup(C1199,'Dataset 2 (LOOKUP)'!$A$2:$A$135,'Dataset 2 (LOOKUP)'!$B$2:$C$135,"")</f>
        <v>#NAME?</v>
      </c>
      <c r="W1199" s="1" t="e">
        <f ca="1"/>
        <v>#NAME?</v>
      </c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</row>
    <row r="1200" spans="1:41" ht="15.75" customHeight="1">
      <c r="A1200" s="8">
        <v>2519</v>
      </c>
      <c r="B1200" s="1" t="s">
        <v>33</v>
      </c>
      <c r="C1200" s="9" t="s">
        <v>76</v>
      </c>
      <c r="D1200" s="10">
        <v>43006</v>
      </c>
      <c r="E1200" s="1" t="s">
        <v>35</v>
      </c>
      <c r="F1200" s="1" t="s">
        <v>41</v>
      </c>
      <c r="G1200" s="1" t="s">
        <v>41</v>
      </c>
      <c r="H1200" s="8">
        <v>2403</v>
      </c>
      <c r="I1200" s="8" t="s">
        <v>38</v>
      </c>
      <c r="J1200" s="8">
        <v>1</v>
      </c>
      <c r="K1200" s="8">
        <v>5</v>
      </c>
      <c r="L1200" s="8">
        <v>3</v>
      </c>
      <c r="M1200" s="8">
        <v>4</v>
      </c>
      <c r="N1200" s="8">
        <v>4</v>
      </c>
      <c r="O1200" s="8">
        <v>4</v>
      </c>
      <c r="P1200" s="8">
        <v>5</v>
      </c>
      <c r="Q1200" s="8">
        <v>4</v>
      </c>
      <c r="R1200" s="8">
        <v>5</v>
      </c>
      <c r="S1200" s="1" t="s">
        <v>50</v>
      </c>
      <c r="T1200" s="1">
        <f t="shared" ca="1" si="0"/>
        <v>6</v>
      </c>
      <c r="U1200" s="1" t="str">
        <f t="shared" si="1"/>
        <v>Positive</v>
      </c>
      <c r="V1200" s="1" t="e">
        <f t="array" aca="1" ref="V1200:W1200" ca="1">xlookup(C1200,'Dataset 2 (LOOKUP)'!$A$2:$A$135,'Dataset 2 (LOOKUP)'!$B$2:$C$135,"")</f>
        <v>#NAME?</v>
      </c>
      <c r="W1200" s="1" t="e">
        <f ca="1"/>
        <v>#NAME?</v>
      </c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</row>
    <row r="1201" spans="1:41" ht="15.75" customHeight="1">
      <c r="A1201" s="8">
        <v>1261</v>
      </c>
      <c r="B1201" s="1" t="s">
        <v>42</v>
      </c>
      <c r="C1201" s="9" t="s">
        <v>66</v>
      </c>
      <c r="D1201" s="10">
        <v>35157</v>
      </c>
      <c r="E1201" s="1" t="s">
        <v>35</v>
      </c>
      <c r="F1201" s="1" t="s">
        <v>36</v>
      </c>
      <c r="G1201" s="1" t="s">
        <v>37</v>
      </c>
      <c r="H1201" s="8">
        <v>113</v>
      </c>
      <c r="I1201" s="8" t="s">
        <v>38</v>
      </c>
      <c r="J1201" s="8">
        <v>2</v>
      </c>
      <c r="K1201" s="8">
        <v>4</v>
      </c>
      <c r="L1201" s="8">
        <v>1</v>
      </c>
      <c r="M1201" s="8">
        <v>4</v>
      </c>
      <c r="N1201" s="8">
        <v>1</v>
      </c>
      <c r="O1201" s="8">
        <v>1</v>
      </c>
      <c r="P1201" s="8">
        <v>4</v>
      </c>
      <c r="Q1201" s="8">
        <v>1</v>
      </c>
      <c r="R1201" s="8">
        <v>4</v>
      </c>
      <c r="S1201" s="1" t="s">
        <v>39</v>
      </c>
      <c r="T1201" s="1">
        <f t="shared" ca="1" si="0"/>
        <v>27</v>
      </c>
      <c r="U1201" s="1" t="str">
        <f t="shared" si="1"/>
        <v>Neutral</v>
      </c>
      <c r="V1201" s="1" t="e">
        <f t="array" aca="1" ref="V1201:W1201" ca="1">xlookup(C1201,'Dataset 2 (LOOKUP)'!$A$2:$A$135,'Dataset 2 (LOOKUP)'!$B$2:$C$135,"")</f>
        <v>#NAME?</v>
      </c>
      <c r="W1201" s="1" t="e">
        <f ca="1"/>
        <v>#NAME?</v>
      </c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1:41" ht="15.75" customHeight="1">
      <c r="A1202" s="8">
        <v>2287</v>
      </c>
      <c r="B1202" s="1" t="s">
        <v>33</v>
      </c>
      <c r="C1202" s="9" t="s">
        <v>63</v>
      </c>
      <c r="D1202" s="10">
        <v>32294</v>
      </c>
      <c r="E1202" s="1" t="s">
        <v>35</v>
      </c>
      <c r="F1202" s="1" t="s">
        <v>41</v>
      </c>
      <c r="G1202" s="1" t="s">
        <v>41</v>
      </c>
      <c r="H1202" s="8">
        <v>693</v>
      </c>
      <c r="I1202" s="8" t="s">
        <v>38</v>
      </c>
      <c r="J1202" s="8">
        <v>3</v>
      </c>
      <c r="K1202" s="8">
        <v>5</v>
      </c>
      <c r="L1202" s="8">
        <v>4</v>
      </c>
      <c r="M1202" s="8">
        <v>4</v>
      </c>
      <c r="N1202" s="8">
        <v>5</v>
      </c>
      <c r="O1202" s="8">
        <v>4</v>
      </c>
      <c r="P1202" s="8">
        <v>4</v>
      </c>
      <c r="Q1202" s="8">
        <v>4</v>
      </c>
      <c r="R1202" s="8">
        <v>4</v>
      </c>
      <c r="S1202" s="1" t="s">
        <v>50</v>
      </c>
      <c r="T1202" s="1">
        <f t="shared" ca="1" si="0"/>
        <v>35</v>
      </c>
      <c r="U1202" s="1" t="str">
        <f t="shared" si="1"/>
        <v>Positive</v>
      </c>
      <c r="V1202" s="1" t="e">
        <f t="array" aca="1" ref="V1202:W1202" ca="1">xlookup(C1202,'Dataset 2 (LOOKUP)'!$A$2:$A$135,'Dataset 2 (LOOKUP)'!$B$2:$C$135,"")</f>
        <v>#NAME?</v>
      </c>
      <c r="W1202" s="1" t="e">
        <f ca="1"/>
        <v>#NAME?</v>
      </c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</row>
    <row r="1203" spans="1:41" ht="15.75" customHeight="1">
      <c r="A1203" s="8">
        <v>1016</v>
      </c>
      <c r="B1203" s="1" t="s">
        <v>33</v>
      </c>
      <c r="C1203" s="9" t="s">
        <v>65</v>
      </c>
      <c r="D1203" s="10">
        <v>24451</v>
      </c>
      <c r="E1203" s="1" t="s">
        <v>55</v>
      </c>
      <c r="F1203" s="1" t="s">
        <v>41</v>
      </c>
      <c r="G1203" s="1" t="s">
        <v>37</v>
      </c>
      <c r="H1203" s="8">
        <v>247</v>
      </c>
      <c r="I1203" s="8" t="s">
        <v>38</v>
      </c>
      <c r="J1203" s="8">
        <v>1</v>
      </c>
      <c r="K1203" s="8">
        <v>2</v>
      </c>
      <c r="L1203" s="8">
        <v>4</v>
      </c>
      <c r="M1203" s="8">
        <v>4</v>
      </c>
      <c r="N1203" s="8">
        <v>4</v>
      </c>
      <c r="O1203" s="8">
        <v>4</v>
      </c>
      <c r="P1203" s="8">
        <v>2</v>
      </c>
      <c r="Q1203" s="8">
        <v>4</v>
      </c>
      <c r="R1203" s="8">
        <v>2</v>
      </c>
      <c r="S1203" s="1" t="s">
        <v>56</v>
      </c>
      <c r="T1203" s="1">
        <f t="shared" ca="1" si="0"/>
        <v>57</v>
      </c>
      <c r="U1203" s="1" t="str">
        <f t="shared" si="1"/>
        <v>Negative</v>
      </c>
      <c r="V1203" s="1" t="e">
        <f t="array" aca="1" ref="V1203:W1203" ca="1">xlookup(C1203,'Dataset 2 (LOOKUP)'!$A$2:$A$135,'Dataset 2 (LOOKUP)'!$B$2:$C$135,"")</f>
        <v>#NAME?</v>
      </c>
      <c r="W1203" s="1" t="e">
        <f ca="1"/>
        <v>#NAME?</v>
      </c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</row>
    <row r="1204" spans="1:41" ht="15.75" customHeight="1">
      <c r="A1204" s="8">
        <v>2693</v>
      </c>
      <c r="B1204" s="1" t="s">
        <v>33</v>
      </c>
      <c r="C1204" s="9" t="s">
        <v>77</v>
      </c>
      <c r="D1204" s="10">
        <v>40478</v>
      </c>
      <c r="E1204" s="1" t="s">
        <v>35</v>
      </c>
      <c r="F1204" s="1" t="s">
        <v>41</v>
      </c>
      <c r="G1204" s="1" t="s">
        <v>41</v>
      </c>
      <c r="H1204" s="8">
        <v>2079</v>
      </c>
      <c r="I1204" s="8" t="s">
        <v>38</v>
      </c>
      <c r="J1204" s="8">
        <v>1</v>
      </c>
      <c r="K1204" s="8">
        <v>3</v>
      </c>
      <c r="L1204" s="8">
        <v>4</v>
      </c>
      <c r="M1204" s="8">
        <v>4</v>
      </c>
      <c r="N1204" s="8">
        <v>3</v>
      </c>
      <c r="O1204" s="8">
        <v>4</v>
      </c>
      <c r="P1204" s="8">
        <v>4</v>
      </c>
      <c r="Q1204" s="8">
        <v>4</v>
      </c>
      <c r="R1204" s="8">
        <v>4</v>
      </c>
      <c r="S1204" s="1" t="s">
        <v>50</v>
      </c>
      <c r="T1204" s="1">
        <f t="shared" ca="1" si="0"/>
        <v>13</v>
      </c>
      <c r="U1204" s="1" t="str">
        <f t="shared" si="1"/>
        <v>Positive</v>
      </c>
      <c r="V1204" s="1" t="e">
        <f t="array" aca="1" ref="V1204:W1204" ca="1">xlookup(C1204,'Dataset 2 (LOOKUP)'!$A$2:$A$135,'Dataset 2 (LOOKUP)'!$B$2:$C$135,"")</f>
        <v>#NAME?</v>
      </c>
      <c r="W1204" s="1" t="e">
        <f ca="1"/>
        <v>#NAME?</v>
      </c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</row>
    <row r="1205" spans="1:41" ht="15.75" customHeight="1">
      <c r="A1205" s="8">
        <v>1712</v>
      </c>
      <c r="B1205" s="1" t="s">
        <v>33</v>
      </c>
      <c r="C1205" s="9" t="s">
        <v>34</v>
      </c>
      <c r="D1205" s="10">
        <v>23521</v>
      </c>
      <c r="E1205" s="1" t="s">
        <v>35</v>
      </c>
      <c r="F1205" s="1" t="s">
        <v>41</v>
      </c>
      <c r="G1205" s="1" t="s">
        <v>41</v>
      </c>
      <c r="H1205" s="8">
        <v>2566</v>
      </c>
      <c r="I1205" s="8" t="s">
        <v>44</v>
      </c>
      <c r="J1205" s="8">
        <v>5</v>
      </c>
      <c r="K1205" s="8">
        <v>4</v>
      </c>
      <c r="L1205" s="8">
        <v>5</v>
      </c>
      <c r="M1205" s="8">
        <v>5</v>
      </c>
      <c r="N1205" s="8">
        <v>5</v>
      </c>
      <c r="O1205" s="8">
        <v>5</v>
      </c>
      <c r="P1205" s="8">
        <v>5</v>
      </c>
      <c r="Q1205" s="8">
        <v>5</v>
      </c>
      <c r="R1205" s="8">
        <v>5</v>
      </c>
      <c r="S1205" s="1" t="s">
        <v>50</v>
      </c>
      <c r="T1205" s="1">
        <f t="shared" ca="1" si="0"/>
        <v>59</v>
      </c>
      <c r="U1205" s="1" t="str">
        <f t="shared" si="1"/>
        <v>Positive</v>
      </c>
      <c r="V1205" s="1" t="e">
        <f t="array" aca="1" ref="V1205:W1205" ca="1">xlookup(C1205,'Dataset 2 (LOOKUP)'!$A$2:$A$135,'Dataset 2 (LOOKUP)'!$B$2:$C$135,"")</f>
        <v>#NAME?</v>
      </c>
      <c r="W1205" s="1" t="e">
        <f ca="1"/>
        <v>#NAME?</v>
      </c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</row>
    <row r="1206" spans="1:41" ht="15.75" customHeight="1">
      <c r="A1206" s="8">
        <v>568</v>
      </c>
      <c r="B1206" s="1" t="s">
        <v>42</v>
      </c>
      <c r="C1206" s="9" t="s">
        <v>69</v>
      </c>
      <c r="D1206" s="10">
        <v>26598</v>
      </c>
      <c r="E1206" s="1" t="s">
        <v>35</v>
      </c>
      <c r="F1206" s="1" t="s">
        <v>41</v>
      </c>
      <c r="G1206" s="1" t="s">
        <v>41</v>
      </c>
      <c r="H1206" s="8">
        <v>312</v>
      </c>
      <c r="I1206" s="8" t="s">
        <v>38</v>
      </c>
      <c r="J1206" s="8">
        <v>4</v>
      </c>
      <c r="K1206" s="8">
        <v>3</v>
      </c>
      <c r="L1206" s="8">
        <v>5</v>
      </c>
      <c r="M1206" s="8">
        <v>5</v>
      </c>
      <c r="N1206" s="8">
        <v>4</v>
      </c>
      <c r="O1206" s="8">
        <v>5</v>
      </c>
      <c r="P1206" s="8">
        <v>5</v>
      </c>
      <c r="Q1206" s="8">
        <v>5</v>
      </c>
      <c r="R1206" s="8">
        <v>5</v>
      </c>
      <c r="S1206" s="1" t="s">
        <v>50</v>
      </c>
      <c r="T1206" s="1">
        <f t="shared" ca="1" si="0"/>
        <v>51</v>
      </c>
      <c r="U1206" s="1" t="str">
        <f t="shared" si="1"/>
        <v>Positive</v>
      </c>
      <c r="V1206" s="1" t="e">
        <f t="array" aca="1" ref="V1206:W1206" ca="1">xlookup(C1206,'Dataset 2 (LOOKUP)'!$A$2:$A$135,'Dataset 2 (LOOKUP)'!$B$2:$C$135,"")</f>
        <v>#NAME?</v>
      </c>
      <c r="W1206" s="1" t="e">
        <f ca="1"/>
        <v>#NAME?</v>
      </c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</row>
    <row r="1207" spans="1:41" ht="15.75" customHeight="1">
      <c r="A1207" s="8">
        <v>897</v>
      </c>
      <c r="B1207" s="1" t="s">
        <v>33</v>
      </c>
      <c r="C1207" s="9" t="s">
        <v>34</v>
      </c>
      <c r="D1207" s="10">
        <v>28611</v>
      </c>
      <c r="E1207" s="1" t="s">
        <v>55</v>
      </c>
      <c r="F1207" s="1" t="s">
        <v>41</v>
      </c>
      <c r="G1207" s="1" t="s">
        <v>37</v>
      </c>
      <c r="H1207" s="8">
        <v>158</v>
      </c>
      <c r="I1207" s="8" t="s">
        <v>38</v>
      </c>
      <c r="J1207" s="8">
        <v>5</v>
      </c>
      <c r="K1207" s="8">
        <v>5</v>
      </c>
      <c r="L1207" s="8">
        <v>3</v>
      </c>
      <c r="M1207" s="8">
        <v>5</v>
      </c>
      <c r="N1207" s="8">
        <v>5</v>
      </c>
      <c r="O1207" s="8">
        <v>5</v>
      </c>
      <c r="P1207" s="8">
        <v>4</v>
      </c>
      <c r="Q1207" s="8">
        <v>5</v>
      </c>
      <c r="R1207" s="8">
        <v>4</v>
      </c>
      <c r="S1207" s="1" t="s">
        <v>50</v>
      </c>
      <c r="T1207" s="1">
        <f t="shared" ca="1" si="0"/>
        <v>45</v>
      </c>
      <c r="U1207" s="1" t="str">
        <f t="shared" si="1"/>
        <v>Positive</v>
      </c>
      <c r="V1207" s="1" t="e">
        <f t="array" aca="1" ref="V1207:W1207" ca="1">xlookup(C1207,'Dataset 2 (LOOKUP)'!$A$2:$A$135,'Dataset 2 (LOOKUP)'!$B$2:$C$135,"")</f>
        <v>#NAME?</v>
      </c>
      <c r="W1207" s="1" t="e">
        <f ca="1"/>
        <v>#NAME?</v>
      </c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</row>
    <row r="1208" spans="1:41" ht="15.75" customHeight="1">
      <c r="A1208" s="8">
        <v>3183</v>
      </c>
      <c r="B1208" s="1" t="s">
        <v>42</v>
      </c>
      <c r="C1208" s="9" t="s">
        <v>49</v>
      </c>
      <c r="D1208" s="10">
        <v>21686</v>
      </c>
      <c r="E1208" s="1" t="s">
        <v>35</v>
      </c>
      <c r="F1208" s="1" t="s">
        <v>41</v>
      </c>
      <c r="G1208" s="1" t="s">
        <v>41</v>
      </c>
      <c r="H1208" s="8">
        <v>585</v>
      </c>
      <c r="I1208" s="8" t="s">
        <v>44</v>
      </c>
      <c r="J1208" s="8">
        <v>1</v>
      </c>
      <c r="K1208" s="8">
        <v>5</v>
      </c>
      <c r="L1208" s="8">
        <v>4</v>
      </c>
      <c r="M1208" s="8">
        <v>4</v>
      </c>
      <c r="N1208" s="8">
        <v>4</v>
      </c>
      <c r="O1208" s="8">
        <v>4</v>
      </c>
      <c r="P1208" s="8">
        <v>5</v>
      </c>
      <c r="Q1208" s="8">
        <v>4</v>
      </c>
      <c r="R1208" s="8">
        <v>4</v>
      </c>
      <c r="S1208" s="1" t="s">
        <v>50</v>
      </c>
      <c r="T1208" s="1">
        <f t="shared" ca="1" si="0"/>
        <v>64</v>
      </c>
      <c r="U1208" s="1" t="str">
        <f t="shared" si="1"/>
        <v>Positive</v>
      </c>
      <c r="V1208" s="1" t="e">
        <f t="array" aca="1" ref="V1208:W1208" ca="1">xlookup(C1208,'Dataset 2 (LOOKUP)'!$A$2:$A$135,'Dataset 2 (LOOKUP)'!$B$2:$C$135,"")</f>
        <v>#NAME?</v>
      </c>
      <c r="W1208" s="1" t="e">
        <f ca="1"/>
        <v>#NAME?</v>
      </c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</row>
    <row r="1209" spans="1:41" ht="15.75" customHeight="1">
      <c r="A1209" s="8">
        <v>551</v>
      </c>
      <c r="B1209" s="1" t="s">
        <v>33</v>
      </c>
      <c r="C1209" s="9" t="s">
        <v>49</v>
      </c>
      <c r="D1209" s="10">
        <v>18370</v>
      </c>
      <c r="E1209" s="1" t="s">
        <v>35</v>
      </c>
      <c r="F1209" s="1" t="s">
        <v>41</v>
      </c>
      <c r="G1209" s="1" t="s">
        <v>41</v>
      </c>
      <c r="H1209" s="8">
        <v>3447</v>
      </c>
      <c r="I1209" s="8" t="s">
        <v>38</v>
      </c>
      <c r="J1209" s="8">
        <v>0</v>
      </c>
      <c r="K1209" s="8">
        <v>3</v>
      </c>
      <c r="L1209" s="8">
        <v>3</v>
      </c>
      <c r="M1209" s="8">
        <v>5</v>
      </c>
      <c r="N1209" s="8">
        <v>5</v>
      </c>
      <c r="O1209" s="8">
        <v>3</v>
      </c>
      <c r="P1209" s="8">
        <v>3</v>
      </c>
      <c r="Q1209" s="8">
        <v>3</v>
      </c>
      <c r="R1209" s="8">
        <v>3</v>
      </c>
      <c r="S1209" s="1" t="s">
        <v>50</v>
      </c>
      <c r="T1209" s="1">
        <f t="shared" ca="1" si="0"/>
        <v>73</v>
      </c>
      <c r="U1209" s="1" t="str">
        <f t="shared" si="1"/>
        <v>Positive</v>
      </c>
      <c r="V1209" s="1" t="e">
        <f t="array" aca="1" ref="V1209:W1209" ca="1">xlookup(C1209,'Dataset 2 (LOOKUP)'!$A$2:$A$135,'Dataset 2 (LOOKUP)'!$B$2:$C$135,"")</f>
        <v>#NAME?</v>
      </c>
      <c r="W1209" s="1" t="e">
        <f ca="1"/>
        <v>#NAME?</v>
      </c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</row>
    <row r="1210" spans="1:41" ht="15.75" customHeight="1">
      <c r="A1210" s="8">
        <v>1744</v>
      </c>
      <c r="B1210" s="1" t="s">
        <v>42</v>
      </c>
      <c r="C1210" s="9" t="s">
        <v>95</v>
      </c>
      <c r="D1210" s="10">
        <v>22874</v>
      </c>
      <c r="E1210" s="1" t="s">
        <v>35</v>
      </c>
      <c r="F1210" s="1" t="s">
        <v>36</v>
      </c>
      <c r="G1210" s="1" t="s">
        <v>37</v>
      </c>
      <c r="H1210" s="8">
        <v>489</v>
      </c>
      <c r="I1210" s="8" t="s">
        <v>38</v>
      </c>
      <c r="J1210" s="8">
        <v>3</v>
      </c>
      <c r="K1210" s="8">
        <v>4</v>
      </c>
      <c r="L1210" s="8">
        <v>3</v>
      </c>
      <c r="M1210" s="8">
        <v>5</v>
      </c>
      <c r="N1210" s="8">
        <v>5</v>
      </c>
      <c r="O1210" s="8">
        <v>5</v>
      </c>
      <c r="P1210" s="8">
        <v>4</v>
      </c>
      <c r="Q1210" s="8">
        <v>5</v>
      </c>
      <c r="R1210" s="8">
        <v>4</v>
      </c>
      <c r="S1210" s="1" t="s">
        <v>39</v>
      </c>
      <c r="T1210" s="1">
        <f t="shared" ca="1" si="0"/>
        <v>61</v>
      </c>
      <c r="U1210" s="1" t="str">
        <f t="shared" si="1"/>
        <v>Neutral</v>
      </c>
      <c r="V1210" s="1" t="e">
        <f t="array" aca="1" ref="V1210:W1210" ca="1">xlookup(C1210,'Dataset 2 (LOOKUP)'!$A$2:$A$135,'Dataset 2 (LOOKUP)'!$B$2:$C$135,"")</f>
        <v>#NAME?</v>
      </c>
      <c r="W1210" s="1" t="e">
        <f ca="1"/>
        <v>#NAME?</v>
      </c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</row>
    <row r="1211" spans="1:41" ht="15.75" customHeight="1">
      <c r="A1211" s="8">
        <v>1689</v>
      </c>
      <c r="B1211" s="1" t="s">
        <v>33</v>
      </c>
      <c r="C1211" s="9" t="s">
        <v>49</v>
      </c>
      <c r="D1211" s="10">
        <v>30284</v>
      </c>
      <c r="E1211" s="1" t="s">
        <v>55</v>
      </c>
      <c r="F1211" s="1" t="s">
        <v>41</v>
      </c>
      <c r="G1211" s="1" t="s">
        <v>41</v>
      </c>
      <c r="H1211" s="8">
        <v>364</v>
      </c>
      <c r="I1211" s="8" t="s">
        <v>44</v>
      </c>
      <c r="J1211" s="8">
        <v>2</v>
      </c>
      <c r="K1211" s="8">
        <v>2</v>
      </c>
      <c r="L1211" s="8">
        <v>4</v>
      </c>
      <c r="M1211" s="8">
        <v>3</v>
      </c>
      <c r="N1211" s="8">
        <v>5</v>
      </c>
      <c r="O1211" s="8">
        <v>5</v>
      </c>
      <c r="P1211" s="8">
        <v>4</v>
      </c>
      <c r="Q1211" s="8">
        <v>5</v>
      </c>
      <c r="R1211" s="8">
        <v>4</v>
      </c>
      <c r="S1211" s="1" t="s">
        <v>39</v>
      </c>
      <c r="T1211" s="1">
        <f t="shared" ca="1" si="0"/>
        <v>41</v>
      </c>
      <c r="U1211" s="1" t="str">
        <f t="shared" si="1"/>
        <v>Neutral</v>
      </c>
      <c r="V1211" s="1" t="e">
        <f t="array" aca="1" ref="V1211:W1211" ca="1">xlookup(C1211,'Dataset 2 (LOOKUP)'!$A$2:$A$135,'Dataset 2 (LOOKUP)'!$B$2:$C$135,"")</f>
        <v>#NAME?</v>
      </c>
      <c r="W1211" s="1" t="e">
        <f ca="1"/>
        <v>#NAME?</v>
      </c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</row>
    <row r="1212" spans="1:41" ht="15.75" customHeight="1">
      <c r="A1212" s="8">
        <v>1877</v>
      </c>
      <c r="B1212" s="1" t="s">
        <v>33</v>
      </c>
      <c r="C1212" s="9" t="s">
        <v>66</v>
      </c>
      <c r="D1212" s="10">
        <v>18919</v>
      </c>
      <c r="E1212" s="1" t="s">
        <v>55</v>
      </c>
      <c r="F1212" s="1" t="s">
        <v>41</v>
      </c>
      <c r="G1212" s="1" t="s">
        <v>41</v>
      </c>
      <c r="H1212" s="8">
        <v>531</v>
      </c>
      <c r="I1212" s="8" t="s">
        <v>38</v>
      </c>
      <c r="J1212" s="8">
        <v>3</v>
      </c>
      <c r="K1212" s="8">
        <v>2</v>
      </c>
      <c r="L1212" s="8">
        <v>2</v>
      </c>
      <c r="M1212" s="8">
        <v>4</v>
      </c>
      <c r="N1212" s="8">
        <v>3</v>
      </c>
      <c r="O1212" s="8">
        <v>5</v>
      </c>
      <c r="P1212" s="8">
        <v>2</v>
      </c>
      <c r="Q1212" s="8">
        <v>2</v>
      </c>
      <c r="R1212" s="8">
        <v>2</v>
      </c>
      <c r="S1212" s="1" t="s">
        <v>39</v>
      </c>
      <c r="T1212" s="1">
        <f t="shared" ca="1" si="0"/>
        <v>72</v>
      </c>
      <c r="U1212" s="1" t="str">
        <f t="shared" si="1"/>
        <v>Neutral</v>
      </c>
      <c r="V1212" s="1" t="e">
        <f t="array" aca="1" ref="V1212:W1212" ca="1">xlookup(C1212,'Dataset 2 (LOOKUP)'!$A$2:$A$135,'Dataset 2 (LOOKUP)'!$B$2:$C$135,"")</f>
        <v>#NAME?</v>
      </c>
      <c r="W1212" s="1" t="e">
        <f ca="1"/>
        <v>#NAME?</v>
      </c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</row>
    <row r="1213" spans="1:41" ht="15.75" customHeight="1">
      <c r="A1213" s="8">
        <v>1248</v>
      </c>
      <c r="B1213" s="1" t="s">
        <v>33</v>
      </c>
      <c r="C1213" s="9" t="s">
        <v>74</v>
      </c>
      <c r="D1213" s="10">
        <v>27383</v>
      </c>
      <c r="E1213" s="1" t="s">
        <v>35</v>
      </c>
      <c r="F1213" s="1" t="s">
        <v>36</v>
      </c>
      <c r="G1213" s="1" t="s">
        <v>37</v>
      </c>
      <c r="H1213" s="8">
        <v>89</v>
      </c>
      <c r="I1213" s="8" t="s">
        <v>44</v>
      </c>
      <c r="J1213" s="8">
        <v>4</v>
      </c>
      <c r="K1213" s="8">
        <v>3</v>
      </c>
      <c r="L1213" s="8">
        <v>5</v>
      </c>
      <c r="M1213" s="8">
        <v>2</v>
      </c>
      <c r="N1213" s="8">
        <v>2</v>
      </c>
      <c r="O1213" s="8">
        <v>2</v>
      </c>
      <c r="P1213" s="8">
        <v>5</v>
      </c>
      <c r="Q1213" s="8">
        <v>2</v>
      </c>
      <c r="R1213" s="8">
        <v>4</v>
      </c>
      <c r="S1213" s="1" t="s">
        <v>39</v>
      </c>
      <c r="T1213" s="1">
        <f t="shared" ca="1" si="0"/>
        <v>49</v>
      </c>
      <c r="U1213" s="1" t="str">
        <f t="shared" si="1"/>
        <v>Neutral</v>
      </c>
      <c r="V1213" s="1" t="e">
        <f t="array" aca="1" ref="V1213:W1213" ca="1">xlookup(C1213,'Dataset 2 (LOOKUP)'!$A$2:$A$135,'Dataset 2 (LOOKUP)'!$B$2:$C$135,"")</f>
        <v>#NAME?</v>
      </c>
      <c r="W1213" s="1" t="e">
        <f ca="1"/>
        <v>#NAME?</v>
      </c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</row>
    <row r="1214" spans="1:41" ht="15.75" customHeight="1">
      <c r="A1214" s="8">
        <v>1876</v>
      </c>
      <c r="B1214" s="1" t="s">
        <v>42</v>
      </c>
      <c r="C1214" s="9" t="s">
        <v>71</v>
      </c>
      <c r="D1214" s="10">
        <v>31393</v>
      </c>
      <c r="E1214" s="1" t="s">
        <v>35</v>
      </c>
      <c r="F1214" s="1" t="s">
        <v>41</v>
      </c>
      <c r="G1214" s="1" t="s">
        <v>37</v>
      </c>
      <c r="H1214" s="8">
        <v>931</v>
      </c>
      <c r="I1214" s="8" t="s">
        <v>44</v>
      </c>
      <c r="J1214" s="8">
        <v>2</v>
      </c>
      <c r="K1214" s="8">
        <v>1</v>
      </c>
      <c r="L1214" s="8">
        <v>1</v>
      </c>
      <c r="M1214" s="8">
        <v>4</v>
      </c>
      <c r="N1214" s="8">
        <v>4</v>
      </c>
      <c r="O1214" s="8">
        <v>4</v>
      </c>
      <c r="P1214" s="8">
        <v>3</v>
      </c>
      <c r="Q1214" s="8">
        <v>4</v>
      </c>
      <c r="R1214" s="8">
        <v>4</v>
      </c>
      <c r="S1214" s="1" t="s">
        <v>39</v>
      </c>
      <c r="T1214" s="1">
        <f t="shared" ca="1" si="0"/>
        <v>38</v>
      </c>
      <c r="U1214" s="1" t="str">
        <f t="shared" si="1"/>
        <v>Neutral</v>
      </c>
      <c r="V1214" s="1" t="e">
        <f t="array" aca="1" ref="V1214:W1214" ca="1">xlookup(C1214,'Dataset 2 (LOOKUP)'!$A$2:$A$135,'Dataset 2 (LOOKUP)'!$B$2:$C$135,"")</f>
        <v>#NAME?</v>
      </c>
      <c r="W1214" s="1" t="e">
        <f ca="1"/>
        <v>#NAME?</v>
      </c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</row>
    <row r="1215" spans="1:41" ht="15.75" customHeight="1">
      <c r="A1215" s="8">
        <v>2472</v>
      </c>
      <c r="B1215" s="1" t="s">
        <v>33</v>
      </c>
      <c r="C1215" s="9" t="s">
        <v>57</v>
      </c>
      <c r="D1215" s="10">
        <v>40893</v>
      </c>
      <c r="E1215" s="1" t="s">
        <v>35</v>
      </c>
      <c r="F1215" s="1" t="s">
        <v>36</v>
      </c>
      <c r="G1215" s="1" t="s">
        <v>37</v>
      </c>
      <c r="H1215" s="8">
        <v>722</v>
      </c>
      <c r="I1215" s="8" t="s">
        <v>44</v>
      </c>
      <c r="J1215" s="8">
        <v>3</v>
      </c>
      <c r="K1215" s="8">
        <v>2</v>
      </c>
      <c r="L1215" s="8">
        <v>4</v>
      </c>
      <c r="M1215" s="8">
        <v>3</v>
      </c>
      <c r="N1215" s="8">
        <v>3</v>
      </c>
      <c r="O1215" s="8">
        <v>3</v>
      </c>
      <c r="P1215" s="8">
        <v>1</v>
      </c>
      <c r="Q1215" s="8">
        <v>3</v>
      </c>
      <c r="R1215" s="8">
        <v>2</v>
      </c>
      <c r="S1215" s="1" t="s">
        <v>39</v>
      </c>
      <c r="T1215" s="1">
        <f t="shared" ca="1" si="0"/>
        <v>12</v>
      </c>
      <c r="U1215" s="1" t="str">
        <f t="shared" si="1"/>
        <v>Neutral</v>
      </c>
      <c r="V1215" s="1" t="e">
        <f t="array" aca="1" ref="V1215:W1215" ca="1">xlookup(C1215,'Dataset 2 (LOOKUP)'!$A$2:$A$135,'Dataset 2 (LOOKUP)'!$B$2:$C$135,"")</f>
        <v>#NAME?</v>
      </c>
      <c r="W1215" s="1" t="e">
        <f ca="1"/>
        <v>#NAME?</v>
      </c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</row>
    <row r="1216" spans="1:41" ht="15.75" customHeight="1">
      <c r="A1216" s="8">
        <v>393</v>
      </c>
      <c r="B1216" s="1" t="s">
        <v>42</v>
      </c>
      <c r="C1216" s="9" t="s">
        <v>79</v>
      </c>
      <c r="D1216" s="10">
        <v>33959</v>
      </c>
      <c r="E1216" s="1" t="s">
        <v>35</v>
      </c>
      <c r="F1216" s="1" t="s">
        <v>41</v>
      </c>
      <c r="G1216" s="1" t="s">
        <v>41</v>
      </c>
      <c r="H1216" s="8">
        <v>134</v>
      </c>
      <c r="I1216" s="8" t="s">
        <v>38</v>
      </c>
      <c r="J1216" s="8">
        <v>4</v>
      </c>
      <c r="K1216" s="8">
        <v>3</v>
      </c>
      <c r="L1216" s="8">
        <v>4</v>
      </c>
      <c r="M1216" s="8">
        <v>5</v>
      </c>
      <c r="N1216" s="8">
        <v>5</v>
      </c>
      <c r="O1216" s="8">
        <v>2</v>
      </c>
      <c r="P1216" s="8">
        <v>4</v>
      </c>
      <c r="Q1216" s="8">
        <v>4</v>
      </c>
      <c r="R1216" s="8">
        <v>5</v>
      </c>
      <c r="S1216" s="1" t="s">
        <v>50</v>
      </c>
      <c r="T1216" s="1">
        <f t="shared" ca="1" si="0"/>
        <v>31</v>
      </c>
      <c r="U1216" s="1" t="str">
        <f t="shared" si="1"/>
        <v>Positive</v>
      </c>
      <c r="V1216" s="1" t="e">
        <f t="array" aca="1" ref="V1216:W1216" ca="1">xlookup(C1216,'Dataset 2 (LOOKUP)'!$A$2:$A$135,'Dataset 2 (LOOKUP)'!$B$2:$C$135,"")</f>
        <v>#NAME?</v>
      </c>
      <c r="W1216" s="1" t="e">
        <f ca="1"/>
        <v>#NAME?</v>
      </c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</row>
    <row r="1217" spans="1:41" ht="15.75" customHeight="1">
      <c r="A1217" s="8">
        <v>1929</v>
      </c>
      <c r="B1217" s="1" t="s">
        <v>42</v>
      </c>
      <c r="C1217" s="9" t="s">
        <v>49</v>
      </c>
      <c r="D1217" s="10">
        <v>25241</v>
      </c>
      <c r="E1217" s="1" t="s">
        <v>35</v>
      </c>
      <c r="F1217" s="1" t="s">
        <v>41</v>
      </c>
      <c r="G1217" s="1" t="s">
        <v>41</v>
      </c>
      <c r="H1217" s="8">
        <v>293</v>
      </c>
      <c r="I1217" s="8" t="s">
        <v>44</v>
      </c>
      <c r="J1217" s="8">
        <v>5</v>
      </c>
      <c r="K1217" s="8">
        <v>4</v>
      </c>
      <c r="L1217" s="8">
        <v>5</v>
      </c>
      <c r="M1217" s="8">
        <v>4</v>
      </c>
      <c r="N1217" s="8">
        <v>5</v>
      </c>
      <c r="O1217" s="8">
        <v>4</v>
      </c>
      <c r="P1217" s="8">
        <v>5</v>
      </c>
      <c r="Q1217" s="8">
        <v>5</v>
      </c>
      <c r="R1217" s="8">
        <v>5</v>
      </c>
      <c r="S1217" s="1" t="s">
        <v>50</v>
      </c>
      <c r="T1217" s="1">
        <f t="shared" ca="1" si="0"/>
        <v>54</v>
      </c>
      <c r="U1217" s="1" t="str">
        <f t="shared" si="1"/>
        <v>Positive</v>
      </c>
      <c r="V1217" s="1" t="e">
        <f t="array" aca="1" ref="V1217:W1217" ca="1">xlookup(C1217,'Dataset 2 (LOOKUP)'!$A$2:$A$135,'Dataset 2 (LOOKUP)'!$B$2:$C$135,"")</f>
        <v>#NAME?</v>
      </c>
      <c r="W1217" s="1" t="e">
        <f ca="1"/>
        <v>#NAME?</v>
      </c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</row>
    <row r="1218" spans="1:41" ht="15.75" customHeight="1">
      <c r="A1218" s="8">
        <v>2927</v>
      </c>
      <c r="B1218" s="1" t="s">
        <v>33</v>
      </c>
      <c r="C1218" s="9" t="s">
        <v>59</v>
      </c>
      <c r="D1218" s="10">
        <v>22124</v>
      </c>
      <c r="E1218" s="1" t="s">
        <v>35</v>
      </c>
      <c r="F1218" s="1" t="s">
        <v>41</v>
      </c>
      <c r="G1218" s="1" t="s">
        <v>41</v>
      </c>
      <c r="H1218" s="8">
        <v>806</v>
      </c>
      <c r="I1218" s="8" t="s">
        <v>38</v>
      </c>
      <c r="J1218" s="8">
        <v>3</v>
      </c>
      <c r="K1218" s="8">
        <v>5</v>
      </c>
      <c r="L1218" s="8">
        <v>4</v>
      </c>
      <c r="M1218" s="8">
        <v>4</v>
      </c>
      <c r="N1218" s="8">
        <v>3</v>
      </c>
      <c r="O1218" s="8">
        <v>2</v>
      </c>
      <c r="P1218" s="8">
        <v>4</v>
      </c>
      <c r="Q1218" s="8">
        <v>4</v>
      </c>
      <c r="R1218" s="8">
        <v>4</v>
      </c>
      <c r="S1218" s="1" t="s">
        <v>50</v>
      </c>
      <c r="T1218" s="1">
        <f t="shared" ca="1" si="0"/>
        <v>63</v>
      </c>
      <c r="U1218" s="1" t="str">
        <f t="shared" si="1"/>
        <v>Positive</v>
      </c>
      <c r="V1218" s="1" t="e">
        <f t="array" aca="1" ref="V1218:W1218" ca="1">xlookup(C1218,'Dataset 2 (LOOKUP)'!$A$2:$A$135,'Dataset 2 (LOOKUP)'!$B$2:$C$135,"")</f>
        <v>#NAME?</v>
      </c>
      <c r="W1218" s="1" t="e">
        <f ca="1"/>
        <v>#NAME?</v>
      </c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1:41" ht="15.75" customHeight="1">
      <c r="A1219" s="8">
        <v>1264</v>
      </c>
      <c r="B1219" s="1" t="s">
        <v>42</v>
      </c>
      <c r="C1219" s="9" t="s">
        <v>65</v>
      </c>
      <c r="D1219" s="10">
        <v>18894</v>
      </c>
      <c r="E1219" s="1" t="s">
        <v>35</v>
      </c>
      <c r="F1219" s="1" t="s">
        <v>36</v>
      </c>
      <c r="G1219" s="1" t="s">
        <v>37</v>
      </c>
      <c r="H1219" s="8">
        <v>134</v>
      </c>
      <c r="I1219" s="8" t="s">
        <v>44</v>
      </c>
      <c r="J1219" s="8">
        <v>0</v>
      </c>
      <c r="K1219" s="8">
        <v>2</v>
      </c>
      <c r="L1219" s="8">
        <v>4</v>
      </c>
      <c r="M1219" s="8">
        <v>2</v>
      </c>
      <c r="N1219" s="8">
        <v>1</v>
      </c>
      <c r="O1219" s="8">
        <v>1</v>
      </c>
      <c r="P1219" s="8">
        <v>4</v>
      </c>
      <c r="Q1219" s="8">
        <v>1</v>
      </c>
      <c r="R1219" s="8">
        <v>3</v>
      </c>
      <c r="S1219" s="1" t="s">
        <v>39</v>
      </c>
      <c r="T1219" s="1">
        <f t="shared" ca="1" si="0"/>
        <v>72</v>
      </c>
      <c r="U1219" s="1" t="str">
        <f t="shared" si="1"/>
        <v>Neutral</v>
      </c>
      <c r="V1219" s="1" t="e">
        <f t="array" aca="1" ref="V1219:W1219" ca="1">xlookup(C1219,'Dataset 2 (LOOKUP)'!$A$2:$A$135,'Dataset 2 (LOOKUP)'!$B$2:$C$135,"")</f>
        <v>#NAME?</v>
      </c>
      <c r="W1219" s="1" t="e">
        <f ca="1"/>
        <v>#NAME?</v>
      </c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</row>
    <row r="1220" spans="1:41" ht="15.75" customHeight="1">
      <c r="A1220" s="8">
        <v>690</v>
      </c>
      <c r="B1220" s="1" t="s">
        <v>33</v>
      </c>
      <c r="C1220" s="9" t="s">
        <v>59</v>
      </c>
      <c r="D1220" s="10">
        <v>20473</v>
      </c>
      <c r="E1220" s="1" t="s">
        <v>35</v>
      </c>
      <c r="F1220" s="1" t="s">
        <v>41</v>
      </c>
      <c r="G1220" s="1" t="s">
        <v>41</v>
      </c>
      <c r="H1220" s="8">
        <v>164</v>
      </c>
      <c r="I1220" s="8" t="s">
        <v>38</v>
      </c>
      <c r="J1220" s="8">
        <v>0</v>
      </c>
      <c r="K1220" s="8">
        <v>4</v>
      </c>
      <c r="L1220" s="8">
        <v>4</v>
      </c>
      <c r="M1220" s="8">
        <v>5</v>
      </c>
      <c r="N1220" s="8">
        <v>4</v>
      </c>
      <c r="O1220" s="8">
        <v>5</v>
      </c>
      <c r="P1220" s="8">
        <v>4</v>
      </c>
      <c r="Q1220" s="8">
        <v>4</v>
      </c>
      <c r="R1220" s="8">
        <v>4</v>
      </c>
      <c r="S1220" s="1" t="s">
        <v>50</v>
      </c>
      <c r="T1220" s="1">
        <f t="shared" ca="1" si="0"/>
        <v>68</v>
      </c>
      <c r="U1220" s="1" t="str">
        <f t="shared" si="1"/>
        <v>Positive</v>
      </c>
      <c r="V1220" s="1" t="e">
        <f t="array" aca="1" ref="V1220:W1220" ca="1">xlookup(C1220,'Dataset 2 (LOOKUP)'!$A$2:$A$135,'Dataset 2 (LOOKUP)'!$B$2:$C$135,"")</f>
        <v>#NAME?</v>
      </c>
      <c r="W1220" s="1" t="e">
        <f ca="1"/>
        <v>#NAME?</v>
      </c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</row>
    <row r="1221" spans="1:41" ht="15.75" customHeight="1">
      <c r="A1221" s="8">
        <v>87</v>
      </c>
      <c r="B1221" s="1" t="s">
        <v>42</v>
      </c>
      <c r="C1221" s="9" t="s">
        <v>79</v>
      </c>
      <c r="D1221" s="10">
        <v>34777</v>
      </c>
      <c r="E1221" s="1" t="s">
        <v>35</v>
      </c>
      <c r="F1221" s="1" t="s">
        <v>36</v>
      </c>
      <c r="G1221" s="1" t="s">
        <v>37</v>
      </c>
      <c r="H1221" s="8">
        <v>67</v>
      </c>
      <c r="I1221" s="8" t="s">
        <v>44</v>
      </c>
      <c r="J1221" s="8">
        <v>3</v>
      </c>
      <c r="K1221" s="8">
        <v>4</v>
      </c>
      <c r="L1221" s="8">
        <v>4</v>
      </c>
      <c r="M1221" s="8">
        <v>5</v>
      </c>
      <c r="N1221" s="8">
        <v>5</v>
      </c>
      <c r="O1221" s="8">
        <v>5</v>
      </c>
      <c r="P1221" s="8">
        <v>5</v>
      </c>
      <c r="Q1221" s="8">
        <v>5</v>
      </c>
      <c r="R1221" s="8">
        <v>5</v>
      </c>
      <c r="S1221" s="1" t="s">
        <v>56</v>
      </c>
      <c r="T1221" s="1">
        <f t="shared" ca="1" si="0"/>
        <v>28</v>
      </c>
      <c r="U1221" s="1" t="str">
        <f t="shared" si="1"/>
        <v>Negative</v>
      </c>
      <c r="V1221" s="1" t="e">
        <f t="array" aca="1" ref="V1221:W1221" ca="1">xlookup(C1221,'Dataset 2 (LOOKUP)'!$A$2:$A$135,'Dataset 2 (LOOKUP)'!$B$2:$C$135,"")</f>
        <v>#NAME?</v>
      </c>
      <c r="W1221" s="1" t="e">
        <f ca="1"/>
        <v>#NAME?</v>
      </c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</row>
    <row r="1222" spans="1:41" ht="15.75" customHeight="1">
      <c r="A1222" s="8">
        <v>1899</v>
      </c>
      <c r="B1222" s="1" t="s">
        <v>42</v>
      </c>
      <c r="C1222" s="9" t="s">
        <v>74</v>
      </c>
      <c r="D1222" s="10">
        <v>25004</v>
      </c>
      <c r="E1222" s="1" t="s">
        <v>35</v>
      </c>
      <c r="F1222" s="1" t="s">
        <v>41</v>
      </c>
      <c r="G1222" s="1" t="s">
        <v>41</v>
      </c>
      <c r="H1222" s="8">
        <v>2916</v>
      </c>
      <c r="I1222" s="8" t="s">
        <v>38</v>
      </c>
      <c r="J1222" s="8">
        <v>4</v>
      </c>
      <c r="K1222" s="8">
        <v>4</v>
      </c>
      <c r="L1222" s="8">
        <v>3</v>
      </c>
      <c r="M1222" s="8">
        <v>4</v>
      </c>
      <c r="N1222" s="8">
        <v>4</v>
      </c>
      <c r="O1222" s="8">
        <v>4</v>
      </c>
      <c r="P1222" s="8">
        <v>4</v>
      </c>
      <c r="Q1222" s="8">
        <v>4</v>
      </c>
      <c r="R1222" s="8">
        <v>4</v>
      </c>
      <c r="S1222" s="1" t="s">
        <v>50</v>
      </c>
      <c r="T1222" s="1">
        <f t="shared" ca="1" si="0"/>
        <v>55</v>
      </c>
      <c r="U1222" s="1" t="str">
        <f t="shared" si="1"/>
        <v>Positive</v>
      </c>
      <c r="V1222" s="1" t="e">
        <f t="array" aca="1" ref="V1222:W1222" ca="1">xlookup(C1222,'Dataset 2 (LOOKUP)'!$A$2:$A$135,'Dataset 2 (LOOKUP)'!$B$2:$C$135,"")</f>
        <v>#NAME?</v>
      </c>
      <c r="W1222" s="1" t="e">
        <f ca="1"/>
        <v>#NAME?</v>
      </c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</row>
    <row r="1223" spans="1:41" ht="15.75" customHeight="1">
      <c r="A1223" s="8">
        <v>1309</v>
      </c>
      <c r="B1223" s="1" t="s">
        <v>33</v>
      </c>
      <c r="C1223" s="9" t="s">
        <v>46</v>
      </c>
      <c r="D1223" s="10">
        <v>35599</v>
      </c>
      <c r="E1223" s="1" t="s">
        <v>35</v>
      </c>
      <c r="F1223" s="1" t="s">
        <v>41</v>
      </c>
      <c r="G1223" s="1" t="s">
        <v>41</v>
      </c>
      <c r="H1223" s="8">
        <v>354</v>
      </c>
      <c r="I1223" s="8" t="s">
        <v>44</v>
      </c>
      <c r="J1223" s="8">
        <v>5</v>
      </c>
      <c r="K1223" s="8">
        <v>4</v>
      </c>
      <c r="L1223" s="8">
        <v>3</v>
      </c>
      <c r="M1223" s="8">
        <v>5</v>
      </c>
      <c r="N1223" s="8">
        <v>5</v>
      </c>
      <c r="O1223" s="8">
        <v>5</v>
      </c>
      <c r="P1223" s="8">
        <v>4</v>
      </c>
      <c r="Q1223" s="8">
        <v>5</v>
      </c>
      <c r="R1223" s="8">
        <v>4</v>
      </c>
      <c r="S1223" s="1" t="s">
        <v>50</v>
      </c>
      <c r="T1223" s="1">
        <f t="shared" ca="1" si="0"/>
        <v>26</v>
      </c>
      <c r="U1223" s="1" t="str">
        <f t="shared" si="1"/>
        <v>Positive</v>
      </c>
      <c r="V1223" s="1" t="e">
        <f t="array" aca="1" ref="V1223:W1223" ca="1">xlookup(C1223,'Dataset 2 (LOOKUP)'!$A$2:$A$135,'Dataset 2 (LOOKUP)'!$B$2:$C$135,"")</f>
        <v>#NAME?</v>
      </c>
      <c r="W1223" s="1" t="e">
        <f ca="1"/>
        <v>#NAME?</v>
      </c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</row>
    <row r="1224" spans="1:41" ht="15.75" customHeight="1">
      <c r="A1224" s="8">
        <v>84</v>
      </c>
      <c r="B1224" s="1" t="s">
        <v>33</v>
      </c>
      <c r="C1224" s="9" t="s">
        <v>74</v>
      </c>
      <c r="D1224" s="10">
        <v>25555</v>
      </c>
      <c r="E1224" s="1" t="s">
        <v>35</v>
      </c>
      <c r="F1224" s="1" t="s">
        <v>36</v>
      </c>
      <c r="G1224" s="1" t="s">
        <v>37</v>
      </c>
      <c r="H1224" s="8">
        <v>173</v>
      </c>
      <c r="I1224" s="8" t="s">
        <v>38</v>
      </c>
      <c r="J1224" s="8">
        <v>5</v>
      </c>
      <c r="K1224" s="8">
        <v>1</v>
      </c>
      <c r="L1224" s="8">
        <v>3</v>
      </c>
      <c r="M1224" s="8">
        <v>3</v>
      </c>
      <c r="N1224" s="8">
        <v>3</v>
      </c>
      <c r="O1224" s="8">
        <v>3</v>
      </c>
      <c r="P1224" s="8">
        <v>3</v>
      </c>
      <c r="Q1224" s="8">
        <v>3</v>
      </c>
      <c r="R1224" s="8">
        <v>3</v>
      </c>
      <c r="S1224" s="1" t="s">
        <v>50</v>
      </c>
      <c r="T1224" s="1">
        <f t="shared" ca="1" si="0"/>
        <v>54</v>
      </c>
      <c r="U1224" s="1" t="str">
        <f t="shared" si="1"/>
        <v>Positive</v>
      </c>
      <c r="V1224" s="1" t="e">
        <f t="array" aca="1" ref="V1224:W1224" ca="1">xlookup(C1224,'Dataset 2 (LOOKUP)'!$A$2:$A$135,'Dataset 2 (LOOKUP)'!$B$2:$C$135,"")</f>
        <v>#NAME?</v>
      </c>
      <c r="W1224" s="1" t="e">
        <f ca="1"/>
        <v>#NAME?</v>
      </c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</row>
    <row r="1225" spans="1:41" ht="15.75" customHeight="1">
      <c r="A1225" s="8">
        <v>391</v>
      </c>
      <c r="B1225" s="1" t="s">
        <v>33</v>
      </c>
      <c r="C1225" s="9" t="s">
        <v>54</v>
      </c>
      <c r="D1225" s="10">
        <v>26587</v>
      </c>
      <c r="E1225" s="1" t="s">
        <v>35</v>
      </c>
      <c r="F1225" s="1" t="s">
        <v>41</v>
      </c>
      <c r="G1225" s="1" t="s">
        <v>41</v>
      </c>
      <c r="H1225" s="8">
        <v>1954</v>
      </c>
      <c r="I1225" s="8" t="s">
        <v>38</v>
      </c>
      <c r="J1225" s="8">
        <v>3</v>
      </c>
      <c r="K1225" s="8">
        <v>5</v>
      </c>
      <c r="L1225" s="8">
        <v>5</v>
      </c>
      <c r="M1225" s="8">
        <v>5</v>
      </c>
      <c r="N1225" s="8">
        <v>3</v>
      </c>
      <c r="O1225" s="8">
        <v>3</v>
      </c>
      <c r="P1225" s="8">
        <v>5</v>
      </c>
      <c r="Q1225" s="8">
        <v>5</v>
      </c>
      <c r="R1225" s="8">
        <v>5</v>
      </c>
      <c r="S1225" s="1" t="s">
        <v>50</v>
      </c>
      <c r="T1225" s="1">
        <f t="shared" ca="1" si="0"/>
        <v>51</v>
      </c>
      <c r="U1225" s="1" t="str">
        <f t="shared" si="1"/>
        <v>Positive</v>
      </c>
      <c r="V1225" s="1" t="e">
        <f t="array" aca="1" ref="V1225:W1225" ca="1">xlookup(C1225,'Dataset 2 (LOOKUP)'!$A$2:$A$135,'Dataset 2 (LOOKUP)'!$B$2:$C$135,"")</f>
        <v>#NAME?</v>
      </c>
      <c r="W1225" s="1" t="e">
        <f ca="1"/>
        <v>#NAME?</v>
      </c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</row>
    <row r="1226" spans="1:41" ht="15.75" customHeight="1">
      <c r="A1226" s="8">
        <v>1094</v>
      </c>
      <c r="B1226" s="1" t="s">
        <v>33</v>
      </c>
      <c r="C1226" s="9" t="s">
        <v>49</v>
      </c>
      <c r="D1226" s="10">
        <v>23443</v>
      </c>
      <c r="E1226" s="1" t="s">
        <v>35</v>
      </c>
      <c r="F1226" s="1" t="s">
        <v>36</v>
      </c>
      <c r="G1226" s="1" t="s">
        <v>37</v>
      </c>
      <c r="H1226" s="8">
        <v>89</v>
      </c>
      <c r="I1226" s="8" t="s">
        <v>38</v>
      </c>
      <c r="J1226" s="8">
        <v>4</v>
      </c>
      <c r="K1226" s="8">
        <v>3</v>
      </c>
      <c r="L1226" s="8">
        <v>5</v>
      </c>
      <c r="M1226" s="8">
        <v>5</v>
      </c>
      <c r="N1226" s="8">
        <v>5</v>
      </c>
      <c r="O1226" s="8">
        <v>4</v>
      </c>
      <c r="P1226" s="8">
        <v>5</v>
      </c>
      <c r="Q1226" s="8">
        <v>5</v>
      </c>
      <c r="R1226" s="8">
        <v>4</v>
      </c>
      <c r="S1226" s="1" t="s">
        <v>50</v>
      </c>
      <c r="T1226" s="1">
        <f t="shared" ca="1" si="0"/>
        <v>59</v>
      </c>
      <c r="U1226" s="1" t="str">
        <f t="shared" si="1"/>
        <v>Positive</v>
      </c>
      <c r="V1226" s="1" t="e">
        <f t="array" aca="1" ref="V1226:W1226" ca="1">xlookup(C1226,'Dataset 2 (LOOKUP)'!$A$2:$A$135,'Dataset 2 (LOOKUP)'!$B$2:$C$135,"")</f>
        <v>#NAME?</v>
      </c>
      <c r="W1226" s="1" t="e">
        <f ca="1"/>
        <v>#NAME?</v>
      </c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</row>
    <row r="1227" spans="1:41" ht="15.75" customHeight="1">
      <c r="A1227" s="8">
        <v>2523</v>
      </c>
      <c r="B1227" s="1" t="s">
        <v>33</v>
      </c>
      <c r="C1227" s="9" t="s">
        <v>101</v>
      </c>
      <c r="D1227" s="10">
        <v>40292</v>
      </c>
      <c r="E1227" s="1" t="s">
        <v>35</v>
      </c>
      <c r="F1227" s="1" t="s">
        <v>41</v>
      </c>
      <c r="G1227" s="1" t="s">
        <v>41</v>
      </c>
      <c r="H1227" s="8">
        <v>280</v>
      </c>
      <c r="I1227" s="8" t="s">
        <v>44</v>
      </c>
      <c r="J1227" s="8">
        <v>5</v>
      </c>
      <c r="K1227" s="8">
        <v>3</v>
      </c>
      <c r="L1227" s="8">
        <v>5</v>
      </c>
      <c r="M1227" s="8">
        <v>5</v>
      </c>
      <c r="N1227" s="8">
        <v>4</v>
      </c>
      <c r="O1227" s="8">
        <v>4</v>
      </c>
      <c r="P1227" s="8">
        <v>5</v>
      </c>
      <c r="Q1227" s="8">
        <v>5</v>
      </c>
      <c r="R1227" s="8">
        <v>5</v>
      </c>
      <c r="S1227" s="1" t="s">
        <v>50</v>
      </c>
      <c r="T1227" s="1">
        <f t="shared" ca="1" si="0"/>
        <v>13</v>
      </c>
      <c r="U1227" s="1" t="str">
        <f t="shared" si="1"/>
        <v>Positive</v>
      </c>
      <c r="V1227" s="1" t="e">
        <f t="array" aca="1" ref="V1227:W1227" ca="1">xlookup(C1227,'Dataset 2 (LOOKUP)'!$A$2:$A$135,'Dataset 2 (LOOKUP)'!$B$2:$C$135,"")</f>
        <v>#NAME?</v>
      </c>
      <c r="W1227" s="1" t="e">
        <f ca="1"/>
        <v>#NAME?</v>
      </c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</row>
    <row r="1228" spans="1:41" ht="15.75" customHeight="1">
      <c r="A1228" s="8">
        <v>400</v>
      </c>
      <c r="B1228" s="1" t="s">
        <v>42</v>
      </c>
      <c r="C1228" s="9" t="s">
        <v>90</v>
      </c>
      <c r="D1228" s="10">
        <v>33758</v>
      </c>
      <c r="E1228" s="1" t="s">
        <v>55</v>
      </c>
      <c r="F1228" s="1" t="s">
        <v>41</v>
      </c>
      <c r="G1228" s="1" t="s">
        <v>37</v>
      </c>
      <c r="H1228" s="8">
        <v>134</v>
      </c>
      <c r="I1228" s="8" t="s">
        <v>38</v>
      </c>
      <c r="J1228" s="8">
        <v>1</v>
      </c>
      <c r="K1228" s="8">
        <v>3</v>
      </c>
      <c r="L1228" s="8">
        <v>3</v>
      </c>
      <c r="M1228" s="8">
        <v>4</v>
      </c>
      <c r="N1228" s="8">
        <v>5</v>
      </c>
      <c r="O1228" s="8">
        <v>5</v>
      </c>
      <c r="P1228" s="8">
        <v>5</v>
      </c>
      <c r="Q1228" s="8">
        <v>5</v>
      </c>
      <c r="R1228" s="8">
        <v>5</v>
      </c>
      <c r="S1228" s="1" t="s">
        <v>50</v>
      </c>
      <c r="T1228" s="1">
        <f t="shared" ca="1" si="0"/>
        <v>31</v>
      </c>
      <c r="U1228" s="1" t="str">
        <f t="shared" si="1"/>
        <v>Positive</v>
      </c>
      <c r="V1228" s="1" t="e">
        <f t="array" aca="1" ref="V1228:W1228" ca="1">xlookup(C1228,'Dataset 2 (LOOKUP)'!$A$2:$A$135,'Dataset 2 (LOOKUP)'!$B$2:$C$135,"")</f>
        <v>#NAME?</v>
      </c>
      <c r="W1228" s="1" t="e">
        <f ca="1"/>
        <v>#NAME?</v>
      </c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1:41" ht="15.75" customHeight="1">
      <c r="A1229" s="8">
        <v>2592</v>
      </c>
      <c r="B1229" s="1" t="s">
        <v>33</v>
      </c>
      <c r="C1229" s="9" t="s">
        <v>96</v>
      </c>
      <c r="D1229" s="10">
        <v>38740</v>
      </c>
      <c r="E1229" s="1" t="s">
        <v>35</v>
      </c>
      <c r="F1229" s="1" t="s">
        <v>36</v>
      </c>
      <c r="G1229" s="1" t="s">
        <v>37</v>
      </c>
      <c r="H1229" s="8">
        <v>227</v>
      </c>
      <c r="I1229" s="8" t="s">
        <v>38</v>
      </c>
      <c r="J1229" s="8">
        <v>0</v>
      </c>
      <c r="K1229" s="8">
        <v>3</v>
      </c>
      <c r="L1229" s="8">
        <v>3</v>
      </c>
      <c r="M1229" s="8">
        <v>1</v>
      </c>
      <c r="N1229" s="8">
        <v>1</v>
      </c>
      <c r="O1229" s="8">
        <v>1</v>
      </c>
      <c r="P1229" s="8">
        <v>4</v>
      </c>
      <c r="Q1229" s="8">
        <v>1</v>
      </c>
      <c r="R1229" s="8">
        <v>4</v>
      </c>
      <c r="S1229" s="1" t="s">
        <v>39</v>
      </c>
      <c r="T1229" s="1">
        <f t="shared" ca="1" si="0"/>
        <v>18</v>
      </c>
      <c r="U1229" s="1" t="str">
        <f t="shared" si="1"/>
        <v>Neutral</v>
      </c>
      <c r="V1229" s="1" t="e">
        <f t="array" aca="1" ref="V1229:W1229" ca="1">xlookup(C1229,'Dataset 2 (LOOKUP)'!$A$2:$A$135,'Dataset 2 (LOOKUP)'!$B$2:$C$135,"")</f>
        <v>#NAME?</v>
      </c>
      <c r="W1229" s="1" t="e">
        <f ca="1"/>
        <v>#NAME?</v>
      </c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</row>
    <row r="1230" spans="1:41" ht="15.75" customHeight="1">
      <c r="A1230" s="8">
        <v>610</v>
      </c>
      <c r="B1230" s="1" t="s">
        <v>42</v>
      </c>
      <c r="C1230" s="9" t="s">
        <v>59</v>
      </c>
      <c r="D1230" s="10">
        <v>27113</v>
      </c>
      <c r="E1230" s="1" t="s">
        <v>35</v>
      </c>
      <c r="F1230" s="1" t="s">
        <v>41</v>
      </c>
      <c r="G1230" s="1" t="s">
        <v>41</v>
      </c>
      <c r="H1230" s="8">
        <v>2557</v>
      </c>
      <c r="I1230" s="8" t="s">
        <v>44</v>
      </c>
      <c r="J1230" s="8">
        <v>3</v>
      </c>
      <c r="K1230" s="8">
        <v>4</v>
      </c>
      <c r="L1230" s="8">
        <v>5</v>
      </c>
      <c r="M1230" s="8">
        <v>4</v>
      </c>
      <c r="N1230" s="8">
        <v>5</v>
      </c>
      <c r="O1230" s="8">
        <v>5</v>
      </c>
      <c r="P1230" s="8">
        <v>4</v>
      </c>
      <c r="Q1230" s="8">
        <v>5</v>
      </c>
      <c r="R1230" s="8">
        <v>4</v>
      </c>
      <c r="S1230" s="1" t="s">
        <v>50</v>
      </c>
      <c r="T1230" s="1">
        <f t="shared" ca="1" si="0"/>
        <v>49</v>
      </c>
      <c r="U1230" s="1" t="str">
        <f t="shared" si="1"/>
        <v>Positive</v>
      </c>
      <c r="V1230" s="1" t="e">
        <f t="array" aca="1" ref="V1230:W1230" ca="1">xlookup(C1230,'Dataset 2 (LOOKUP)'!$A$2:$A$135,'Dataset 2 (LOOKUP)'!$B$2:$C$135,"")</f>
        <v>#NAME?</v>
      </c>
      <c r="W1230" s="1" t="e">
        <f ca="1"/>
        <v>#NAME?</v>
      </c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</row>
    <row r="1231" spans="1:41" ht="15.75" customHeight="1">
      <c r="A1231" s="8">
        <v>1055</v>
      </c>
      <c r="B1231" s="1" t="s">
        <v>42</v>
      </c>
      <c r="C1231" s="9" t="s">
        <v>71</v>
      </c>
      <c r="D1231" s="10">
        <v>19455</v>
      </c>
      <c r="E1231" s="1" t="s">
        <v>35</v>
      </c>
      <c r="F1231" s="1" t="s">
        <v>36</v>
      </c>
      <c r="G1231" s="1" t="s">
        <v>37</v>
      </c>
      <c r="H1231" s="8">
        <v>247</v>
      </c>
      <c r="I1231" s="8" t="s">
        <v>38</v>
      </c>
      <c r="J1231" s="8">
        <v>0</v>
      </c>
      <c r="K1231" s="8">
        <v>4</v>
      </c>
      <c r="L1231" s="8">
        <v>3</v>
      </c>
      <c r="M1231" s="8">
        <v>3</v>
      </c>
      <c r="N1231" s="8">
        <v>3</v>
      </c>
      <c r="O1231" s="8">
        <v>3</v>
      </c>
      <c r="P1231" s="8">
        <v>2</v>
      </c>
      <c r="Q1231" s="8">
        <v>3</v>
      </c>
      <c r="R1231" s="8">
        <v>2</v>
      </c>
      <c r="S1231" s="1" t="s">
        <v>50</v>
      </c>
      <c r="T1231" s="1">
        <f t="shared" ca="1" si="0"/>
        <v>70</v>
      </c>
      <c r="U1231" s="1" t="str">
        <f t="shared" si="1"/>
        <v>Positive</v>
      </c>
      <c r="V1231" s="1" t="e">
        <f t="array" aca="1" ref="V1231:W1231" ca="1">xlookup(C1231,'Dataset 2 (LOOKUP)'!$A$2:$A$135,'Dataset 2 (LOOKUP)'!$B$2:$C$135,"")</f>
        <v>#NAME?</v>
      </c>
      <c r="W1231" s="1" t="e">
        <f ca="1"/>
        <v>#NAME?</v>
      </c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</row>
    <row r="1232" spans="1:41" ht="15.75" customHeight="1">
      <c r="A1232" s="8">
        <v>2133</v>
      </c>
      <c r="B1232" s="1" t="s">
        <v>42</v>
      </c>
      <c r="C1232" s="9" t="s">
        <v>116</v>
      </c>
      <c r="D1232" s="10">
        <v>18761</v>
      </c>
      <c r="E1232" s="1" t="s">
        <v>55</v>
      </c>
      <c r="F1232" s="1" t="s">
        <v>41</v>
      </c>
      <c r="G1232" s="1" t="s">
        <v>37</v>
      </c>
      <c r="H1232" s="8">
        <v>404</v>
      </c>
      <c r="I1232" s="8" t="s">
        <v>44</v>
      </c>
      <c r="J1232" s="8">
        <v>2</v>
      </c>
      <c r="K1232" s="8">
        <v>1</v>
      </c>
      <c r="L1232" s="8">
        <v>1</v>
      </c>
      <c r="M1232" s="8">
        <v>1</v>
      </c>
      <c r="N1232" s="8">
        <v>1</v>
      </c>
      <c r="O1232" s="8">
        <v>1</v>
      </c>
      <c r="P1232" s="8">
        <v>4</v>
      </c>
      <c r="Q1232" s="8">
        <v>1</v>
      </c>
      <c r="R1232" s="8">
        <v>3</v>
      </c>
      <c r="S1232" s="1" t="s">
        <v>39</v>
      </c>
      <c r="T1232" s="1">
        <f t="shared" ca="1" si="0"/>
        <v>72</v>
      </c>
      <c r="U1232" s="1" t="str">
        <f t="shared" si="1"/>
        <v>Neutral</v>
      </c>
      <c r="V1232" s="1" t="e">
        <f t="array" aca="1" ref="V1232:W1232" ca="1">xlookup(C1232,'Dataset 2 (LOOKUP)'!$A$2:$A$135,'Dataset 2 (LOOKUP)'!$B$2:$C$135,"")</f>
        <v>#NAME?</v>
      </c>
      <c r="W1232" s="1" t="e">
        <f ca="1"/>
        <v>#NAME?</v>
      </c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</row>
    <row r="1233" spans="1:41" ht="15.75" customHeight="1">
      <c r="A1233" s="8">
        <v>2252</v>
      </c>
      <c r="B1233" s="1" t="s">
        <v>42</v>
      </c>
      <c r="C1233" s="9" t="s">
        <v>94</v>
      </c>
      <c r="D1233" s="10">
        <v>26398</v>
      </c>
      <c r="E1233" s="1" t="s">
        <v>35</v>
      </c>
      <c r="F1233" s="1" t="s">
        <v>41</v>
      </c>
      <c r="G1233" s="1" t="s">
        <v>41</v>
      </c>
      <c r="H1233" s="8">
        <v>1925</v>
      </c>
      <c r="I1233" s="8" t="s">
        <v>38</v>
      </c>
      <c r="J1233" s="8">
        <v>3</v>
      </c>
      <c r="K1233" s="8">
        <v>3</v>
      </c>
      <c r="L1233" s="8">
        <v>4</v>
      </c>
      <c r="M1233" s="8">
        <v>5</v>
      </c>
      <c r="N1233" s="8">
        <v>5</v>
      </c>
      <c r="O1233" s="8">
        <v>3</v>
      </c>
      <c r="P1233" s="8">
        <v>4</v>
      </c>
      <c r="Q1233" s="8">
        <v>4</v>
      </c>
      <c r="R1233" s="8">
        <v>4</v>
      </c>
      <c r="S1233" s="1" t="s">
        <v>50</v>
      </c>
      <c r="T1233" s="1">
        <f t="shared" ca="1" si="0"/>
        <v>51</v>
      </c>
      <c r="U1233" s="1" t="str">
        <f t="shared" si="1"/>
        <v>Positive</v>
      </c>
      <c r="V1233" s="1" t="e">
        <f t="array" aca="1" ref="V1233:W1233" ca="1">xlookup(C1233,'Dataset 2 (LOOKUP)'!$A$2:$A$135,'Dataset 2 (LOOKUP)'!$B$2:$C$135,"")</f>
        <v>#NAME?</v>
      </c>
      <c r="W1233" s="1" t="e">
        <f ca="1"/>
        <v>#NAME?</v>
      </c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</row>
    <row r="1234" spans="1:41" ht="15.75" customHeight="1">
      <c r="A1234" s="8">
        <v>844</v>
      </c>
      <c r="B1234" s="1" t="s">
        <v>42</v>
      </c>
      <c r="C1234" s="9" t="s">
        <v>66</v>
      </c>
      <c r="D1234" s="10">
        <v>32934</v>
      </c>
      <c r="E1234" s="1" t="s">
        <v>35</v>
      </c>
      <c r="F1234" s="1" t="s">
        <v>41</v>
      </c>
      <c r="G1234" s="1" t="s">
        <v>41</v>
      </c>
      <c r="H1234" s="8">
        <v>1959</v>
      </c>
      <c r="I1234" s="8" t="s">
        <v>38</v>
      </c>
      <c r="J1234" s="8">
        <v>4</v>
      </c>
      <c r="K1234" s="8">
        <v>4</v>
      </c>
      <c r="L1234" s="8">
        <v>4</v>
      </c>
      <c r="M1234" s="8">
        <v>4</v>
      </c>
      <c r="N1234" s="8">
        <v>3</v>
      </c>
      <c r="O1234" s="8">
        <v>3</v>
      </c>
      <c r="P1234" s="8">
        <v>4</v>
      </c>
      <c r="Q1234" s="8">
        <v>4</v>
      </c>
      <c r="R1234" s="8">
        <v>4</v>
      </c>
      <c r="S1234" s="1" t="s">
        <v>50</v>
      </c>
      <c r="T1234" s="1">
        <f t="shared" ca="1" si="0"/>
        <v>33</v>
      </c>
      <c r="U1234" s="1" t="str">
        <f t="shared" si="1"/>
        <v>Positive</v>
      </c>
      <c r="V1234" s="1" t="e">
        <f t="array" aca="1" ref="V1234:W1234" ca="1">xlookup(C1234,'Dataset 2 (LOOKUP)'!$A$2:$A$135,'Dataset 2 (LOOKUP)'!$B$2:$C$135,"")</f>
        <v>#NAME?</v>
      </c>
      <c r="W1234" s="1" t="e">
        <f ca="1"/>
        <v>#NAME?</v>
      </c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</row>
    <row r="1235" spans="1:41" ht="15.75" customHeight="1">
      <c r="A1235" s="8">
        <v>1634</v>
      </c>
      <c r="B1235" s="1" t="s">
        <v>33</v>
      </c>
      <c r="C1235" s="9" t="s">
        <v>122</v>
      </c>
      <c r="D1235" s="10">
        <v>21436</v>
      </c>
      <c r="E1235" s="1" t="s">
        <v>35</v>
      </c>
      <c r="F1235" s="1" t="s">
        <v>36</v>
      </c>
      <c r="G1235" s="1" t="s">
        <v>37</v>
      </c>
      <c r="H1235" s="8">
        <v>999</v>
      </c>
      <c r="I1235" s="8" t="s">
        <v>38</v>
      </c>
      <c r="J1235" s="8">
        <v>3</v>
      </c>
      <c r="K1235" s="8">
        <v>3</v>
      </c>
      <c r="L1235" s="8">
        <v>3</v>
      </c>
      <c r="M1235" s="8">
        <v>2</v>
      </c>
      <c r="N1235" s="8">
        <v>2</v>
      </c>
      <c r="O1235" s="8">
        <v>2</v>
      </c>
      <c r="P1235" s="8">
        <v>3</v>
      </c>
      <c r="Q1235" s="8">
        <v>2</v>
      </c>
      <c r="R1235" s="8">
        <v>4</v>
      </c>
      <c r="S1235" s="1" t="s">
        <v>39</v>
      </c>
      <c r="T1235" s="1">
        <f t="shared" ca="1" si="0"/>
        <v>65</v>
      </c>
      <c r="U1235" s="1" t="str">
        <f t="shared" si="1"/>
        <v>Neutral</v>
      </c>
      <c r="V1235" s="1" t="e">
        <f t="array" aca="1" ref="V1235:W1235" ca="1">xlookup(C1235,'Dataset 2 (LOOKUP)'!$A$2:$A$135,'Dataset 2 (LOOKUP)'!$B$2:$C$135,"")</f>
        <v>#NAME?</v>
      </c>
      <c r="W1235" s="1" t="e">
        <f ca="1"/>
        <v>#NAME?</v>
      </c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</row>
    <row r="1236" spans="1:41" ht="15.75" customHeight="1">
      <c r="A1236" s="8">
        <v>1833</v>
      </c>
      <c r="B1236" s="1" t="s">
        <v>33</v>
      </c>
      <c r="C1236" s="9" t="s">
        <v>49</v>
      </c>
      <c r="D1236" s="10">
        <v>20122</v>
      </c>
      <c r="E1236" s="1" t="s">
        <v>35</v>
      </c>
      <c r="F1236" s="1" t="s">
        <v>36</v>
      </c>
      <c r="G1236" s="1" t="s">
        <v>37</v>
      </c>
      <c r="H1236" s="8">
        <v>500</v>
      </c>
      <c r="I1236" s="8" t="s">
        <v>44</v>
      </c>
      <c r="J1236" s="8">
        <v>5</v>
      </c>
      <c r="K1236" s="8">
        <v>4</v>
      </c>
      <c r="L1236" s="8">
        <v>4</v>
      </c>
      <c r="M1236" s="8">
        <v>5</v>
      </c>
      <c r="N1236" s="8">
        <v>5</v>
      </c>
      <c r="O1236" s="8">
        <v>5</v>
      </c>
      <c r="P1236" s="8">
        <v>5</v>
      </c>
      <c r="Q1236" s="8">
        <v>5</v>
      </c>
      <c r="R1236" s="8">
        <v>4</v>
      </c>
      <c r="S1236" s="1" t="s">
        <v>39</v>
      </c>
      <c r="T1236" s="1">
        <f t="shared" ca="1" si="0"/>
        <v>68</v>
      </c>
      <c r="U1236" s="1" t="str">
        <f t="shared" si="1"/>
        <v>Neutral</v>
      </c>
      <c r="V1236" s="1" t="e">
        <f t="array" aca="1" ref="V1236:W1236" ca="1">xlookup(C1236,'Dataset 2 (LOOKUP)'!$A$2:$A$135,'Dataset 2 (LOOKUP)'!$B$2:$C$135,"")</f>
        <v>#NAME?</v>
      </c>
      <c r="W1236" s="1" t="e">
        <f ca="1"/>
        <v>#NAME?</v>
      </c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</row>
    <row r="1237" spans="1:41" ht="15.75" customHeight="1">
      <c r="A1237" s="8">
        <v>2019</v>
      </c>
      <c r="B1237" s="1" t="s">
        <v>42</v>
      </c>
      <c r="C1237" s="9" t="s">
        <v>105</v>
      </c>
      <c r="D1237" s="10">
        <v>24082</v>
      </c>
      <c r="E1237" s="1" t="s">
        <v>35</v>
      </c>
      <c r="F1237" s="1" t="s">
        <v>41</v>
      </c>
      <c r="G1237" s="1" t="s">
        <v>41</v>
      </c>
      <c r="H1237" s="8">
        <v>3292</v>
      </c>
      <c r="I1237" s="8" t="s">
        <v>38</v>
      </c>
      <c r="J1237" s="8">
        <v>5</v>
      </c>
      <c r="K1237" s="8">
        <v>4</v>
      </c>
      <c r="L1237" s="8">
        <v>4</v>
      </c>
      <c r="M1237" s="8">
        <v>4</v>
      </c>
      <c r="N1237" s="8">
        <v>3</v>
      </c>
      <c r="O1237" s="8">
        <v>3</v>
      </c>
      <c r="P1237" s="8">
        <v>4</v>
      </c>
      <c r="Q1237" s="8">
        <v>4</v>
      </c>
      <c r="R1237" s="8">
        <v>4</v>
      </c>
      <c r="S1237" s="1" t="s">
        <v>50</v>
      </c>
      <c r="T1237" s="1">
        <f t="shared" ca="1" si="0"/>
        <v>58</v>
      </c>
      <c r="U1237" s="1" t="str">
        <f t="shared" si="1"/>
        <v>Positive</v>
      </c>
      <c r="V1237" s="1" t="e">
        <f t="array" aca="1" ref="V1237:W1237" ca="1">xlookup(C1237,'Dataset 2 (LOOKUP)'!$A$2:$A$135,'Dataset 2 (LOOKUP)'!$B$2:$C$135,"")</f>
        <v>#NAME?</v>
      </c>
      <c r="W1237" s="1" t="e">
        <f ca="1"/>
        <v>#NAME?</v>
      </c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</row>
    <row r="1238" spans="1:41" ht="15.75" customHeight="1">
      <c r="A1238" s="8">
        <v>2901</v>
      </c>
      <c r="B1238" s="1" t="s">
        <v>42</v>
      </c>
      <c r="C1238" s="9" t="s">
        <v>95</v>
      </c>
      <c r="D1238" s="10">
        <v>18904</v>
      </c>
      <c r="E1238" s="1" t="s">
        <v>35</v>
      </c>
      <c r="F1238" s="1" t="s">
        <v>36</v>
      </c>
      <c r="G1238" s="1" t="s">
        <v>37</v>
      </c>
      <c r="H1238" s="8">
        <v>409</v>
      </c>
      <c r="I1238" s="8" t="s">
        <v>38</v>
      </c>
      <c r="J1238" s="8">
        <v>3</v>
      </c>
      <c r="K1238" s="8">
        <v>4</v>
      </c>
      <c r="L1238" s="8">
        <v>3</v>
      </c>
      <c r="M1238" s="8">
        <v>5</v>
      </c>
      <c r="N1238" s="8">
        <v>1</v>
      </c>
      <c r="O1238" s="8">
        <v>1</v>
      </c>
      <c r="P1238" s="8">
        <v>4</v>
      </c>
      <c r="Q1238" s="8">
        <v>1</v>
      </c>
      <c r="R1238" s="8">
        <v>4</v>
      </c>
      <c r="S1238" s="1" t="s">
        <v>39</v>
      </c>
      <c r="T1238" s="1">
        <f t="shared" ca="1" si="0"/>
        <v>72</v>
      </c>
      <c r="U1238" s="1" t="str">
        <f t="shared" si="1"/>
        <v>Neutral</v>
      </c>
      <c r="V1238" s="1" t="e">
        <f t="array" aca="1" ref="V1238:W1238" ca="1">xlookup(C1238,'Dataset 2 (LOOKUP)'!$A$2:$A$135,'Dataset 2 (LOOKUP)'!$B$2:$C$135,"")</f>
        <v>#NAME?</v>
      </c>
      <c r="W1238" s="1" t="e">
        <f ca="1"/>
        <v>#NAME?</v>
      </c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</row>
    <row r="1239" spans="1:41" ht="15.75" customHeight="1">
      <c r="A1239" s="8">
        <v>2312</v>
      </c>
      <c r="B1239" s="1" t="s">
        <v>42</v>
      </c>
      <c r="C1239" s="9" t="s">
        <v>49</v>
      </c>
      <c r="D1239" s="10">
        <v>20465</v>
      </c>
      <c r="E1239" s="1" t="s">
        <v>35</v>
      </c>
      <c r="F1239" s="1" t="s">
        <v>41</v>
      </c>
      <c r="G1239" s="1" t="s">
        <v>41</v>
      </c>
      <c r="H1239" s="8">
        <v>525</v>
      </c>
      <c r="I1239" s="8" t="s">
        <v>38</v>
      </c>
      <c r="J1239" s="8">
        <v>2</v>
      </c>
      <c r="K1239" s="8">
        <v>5</v>
      </c>
      <c r="L1239" s="8">
        <v>4</v>
      </c>
      <c r="M1239" s="8">
        <v>3</v>
      </c>
      <c r="N1239" s="8">
        <v>3</v>
      </c>
      <c r="O1239" s="8">
        <v>5</v>
      </c>
      <c r="P1239" s="8">
        <v>4</v>
      </c>
      <c r="Q1239" s="8">
        <v>4</v>
      </c>
      <c r="R1239" s="8">
        <v>4</v>
      </c>
      <c r="S1239" s="1" t="s">
        <v>50</v>
      </c>
      <c r="T1239" s="1">
        <f t="shared" ca="1" si="0"/>
        <v>68</v>
      </c>
      <c r="U1239" s="1" t="str">
        <f t="shared" si="1"/>
        <v>Positive</v>
      </c>
      <c r="V1239" s="1" t="e">
        <f t="array" aca="1" ref="V1239:W1239" ca="1">xlookup(C1239,'Dataset 2 (LOOKUP)'!$A$2:$A$135,'Dataset 2 (LOOKUP)'!$B$2:$C$135,"")</f>
        <v>#NAME?</v>
      </c>
      <c r="W1239" s="1" t="e">
        <f ca="1"/>
        <v>#NAME?</v>
      </c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</row>
    <row r="1240" spans="1:41" ht="15.75" customHeight="1">
      <c r="A1240" s="8">
        <v>1584</v>
      </c>
      <c r="B1240" s="1" t="s">
        <v>42</v>
      </c>
      <c r="C1240" s="9" t="s">
        <v>57</v>
      </c>
      <c r="D1240" s="10">
        <v>28624</v>
      </c>
      <c r="E1240" s="1" t="s">
        <v>35</v>
      </c>
      <c r="F1240" s="1" t="s">
        <v>41</v>
      </c>
      <c r="G1240" s="1" t="s">
        <v>41</v>
      </c>
      <c r="H1240" s="8">
        <v>3395</v>
      </c>
      <c r="I1240" s="8" t="s">
        <v>38</v>
      </c>
      <c r="J1240" s="8">
        <v>3</v>
      </c>
      <c r="K1240" s="8">
        <v>5</v>
      </c>
      <c r="L1240" s="8">
        <v>5</v>
      </c>
      <c r="M1240" s="8">
        <v>5</v>
      </c>
      <c r="N1240" s="8">
        <v>5</v>
      </c>
      <c r="O1240" s="8">
        <v>4</v>
      </c>
      <c r="P1240" s="8">
        <v>5</v>
      </c>
      <c r="Q1240" s="8">
        <v>5</v>
      </c>
      <c r="R1240" s="8">
        <v>5</v>
      </c>
      <c r="S1240" s="1" t="s">
        <v>50</v>
      </c>
      <c r="T1240" s="1">
        <f t="shared" ca="1" si="0"/>
        <v>45</v>
      </c>
      <c r="U1240" s="1" t="str">
        <f t="shared" si="1"/>
        <v>Positive</v>
      </c>
      <c r="V1240" s="1" t="e">
        <f t="array" aca="1" ref="V1240:W1240" ca="1">xlookup(C1240,'Dataset 2 (LOOKUP)'!$A$2:$A$135,'Dataset 2 (LOOKUP)'!$B$2:$C$135,"")</f>
        <v>#NAME?</v>
      </c>
      <c r="W1240" s="1" t="e">
        <f ca="1"/>
        <v>#NAME?</v>
      </c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</row>
    <row r="1241" spans="1:41" ht="15.75" customHeight="1">
      <c r="A1241" s="8">
        <v>3175</v>
      </c>
      <c r="B1241" s="1" t="s">
        <v>42</v>
      </c>
      <c r="C1241" s="9" t="s">
        <v>81</v>
      </c>
      <c r="D1241" s="10">
        <v>28243</v>
      </c>
      <c r="E1241" s="1" t="s">
        <v>55</v>
      </c>
      <c r="F1241" s="1" t="s">
        <v>41</v>
      </c>
      <c r="G1241" s="1" t="s">
        <v>37</v>
      </c>
      <c r="H1241" s="8">
        <v>693</v>
      </c>
      <c r="I1241" s="8" t="s">
        <v>44</v>
      </c>
      <c r="J1241" s="8">
        <v>1</v>
      </c>
      <c r="K1241" s="8">
        <v>3</v>
      </c>
      <c r="L1241" s="8">
        <v>1</v>
      </c>
      <c r="M1241" s="8">
        <v>5</v>
      </c>
      <c r="N1241" s="8">
        <v>5</v>
      </c>
      <c r="O1241" s="8">
        <v>5</v>
      </c>
      <c r="P1241" s="8">
        <v>4</v>
      </c>
      <c r="Q1241" s="8">
        <v>5</v>
      </c>
      <c r="R1241" s="8">
        <v>3</v>
      </c>
      <c r="S1241" s="1" t="s">
        <v>39</v>
      </c>
      <c r="T1241" s="1">
        <f t="shared" ca="1" si="0"/>
        <v>46</v>
      </c>
      <c r="U1241" s="1" t="str">
        <f t="shared" si="1"/>
        <v>Neutral</v>
      </c>
      <c r="V1241" s="1" t="e">
        <f t="array" aca="1" ref="V1241:W1241" ca="1">xlookup(C1241,'Dataset 2 (LOOKUP)'!$A$2:$A$135,'Dataset 2 (LOOKUP)'!$B$2:$C$135,"")</f>
        <v>#NAME?</v>
      </c>
      <c r="W1241" s="1" t="e">
        <f ca="1"/>
        <v>#NAME?</v>
      </c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</row>
    <row r="1242" spans="1:41" ht="15.75" customHeight="1">
      <c r="A1242" s="8">
        <v>2204</v>
      </c>
      <c r="B1242" s="1" t="s">
        <v>42</v>
      </c>
      <c r="C1242" s="9" t="s">
        <v>64</v>
      </c>
      <c r="D1242" s="10">
        <v>21774</v>
      </c>
      <c r="E1242" s="1" t="s">
        <v>35</v>
      </c>
      <c r="F1242" s="1" t="s">
        <v>36</v>
      </c>
      <c r="G1242" s="1" t="s">
        <v>37</v>
      </c>
      <c r="H1242" s="8">
        <v>685</v>
      </c>
      <c r="I1242" s="8" t="s">
        <v>38</v>
      </c>
      <c r="J1242" s="8">
        <v>4</v>
      </c>
      <c r="K1242" s="8">
        <v>4</v>
      </c>
      <c r="L1242" s="8">
        <v>2</v>
      </c>
      <c r="M1242" s="8">
        <v>1</v>
      </c>
      <c r="N1242" s="8">
        <v>1</v>
      </c>
      <c r="O1242" s="8">
        <v>1</v>
      </c>
      <c r="P1242" s="8">
        <v>4</v>
      </c>
      <c r="Q1242" s="8">
        <v>1</v>
      </c>
      <c r="R1242" s="8">
        <v>4</v>
      </c>
      <c r="S1242" s="1" t="s">
        <v>39</v>
      </c>
      <c r="T1242" s="1">
        <f t="shared" ca="1" si="0"/>
        <v>64</v>
      </c>
      <c r="U1242" s="1" t="str">
        <f t="shared" si="1"/>
        <v>Neutral</v>
      </c>
      <c r="V1242" s="1" t="e">
        <f t="array" aca="1" ref="V1242:W1242" ca="1">xlookup(C1242,'Dataset 2 (LOOKUP)'!$A$2:$A$135,'Dataset 2 (LOOKUP)'!$B$2:$C$135,"")</f>
        <v>#NAME?</v>
      </c>
      <c r="W1242" s="1" t="e">
        <f ca="1"/>
        <v>#NAME?</v>
      </c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</row>
    <row r="1243" spans="1:41" ht="15.75" customHeight="1">
      <c r="A1243" s="8">
        <v>1500</v>
      </c>
      <c r="B1243" s="1" t="s">
        <v>42</v>
      </c>
      <c r="C1243" s="9" t="s">
        <v>87</v>
      </c>
      <c r="D1243" s="10">
        <v>35921</v>
      </c>
      <c r="E1243" s="1" t="s">
        <v>35</v>
      </c>
      <c r="F1243" s="1" t="s">
        <v>36</v>
      </c>
      <c r="G1243" s="1" t="s">
        <v>37</v>
      </c>
      <c r="H1243" s="8">
        <v>737</v>
      </c>
      <c r="I1243" s="8" t="s">
        <v>38</v>
      </c>
      <c r="J1243" s="8">
        <v>1</v>
      </c>
      <c r="K1243" s="8">
        <v>3</v>
      </c>
      <c r="L1243" s="8">
        <v>4</v>
      </c>
      <c r="M1243" s="8">
        <v>3</v>
      </c>
      <c r="N1243" s="8">
        <v>3</v>
      </c>
      <c r="O1243" s="8">
        <v>3</v>
      </c>
      <c r="P1243" s="8">
        <v>3</v>
      </c>
      <c r="Q1243" s="8">
        <v>3</v>
      </c>
      <c r="R1243" s="8">
        <v>3</v>
      </c>
      <c r="S1243" s="1" t="s">
        <v>39</v>
      </c>
      <c r="T1243" s="1">
        <f t="shared" ca="1" si="0"/>
        <v>25</v>
      </c>
      <c r="U1243" s="1" t="str">
        <f t="shared" si="1"/>
        <v>Neutral</v>
      </c>
      <c r="V1243" s="1" t="e">
        <f t="array" aca="1" ref="V1243:W1243" ca="1">xlookup(C1243,'Dataset 2 (LOOKUP)'!$A$2:$A$135,'Dataset 2 (LOOKUP)'!$B$2:$C$135,"")</f>
        <v>#NAME?</v>
      </c>
      <c r="W1243" s="1" t="e">
        <f ca="1"/>
        <v>#NAME?</v>
      </c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</row>
    <row r="1244" spans="1:41" ht="15.75" customHeight="1">
      <c r="A1244" s="8">
        <v>942</v>
      </c>
      <c r="B1244" s="1" t="s">
        <v>42</v>
      </c>
      <c r="C1244" s="9" t="s">
        <v>49</v>
      </c>
      <c r="D1244" s="10">
        <v>23378</v>
      </c>
      <c r="E1244" s="1" t="s">
        <v>35</v>
      </c>
      <c r="F1244" s="1" t="s">
        <v>41</v>
      </c>
      <c r="G1244" s="1" t="s">
        <v>41</v>
      </c>
      <c r="H1244" s="8">
        <v>309</v>
      </c>
      <c r="I1244" s="8" t="s">
        <v>38</v>
      </c>
      <c r="J1244" s="8">
        <v>5</v>
      </c>
      <c r="K1244" s="8">
        <v>5</v>
      </c>
      <c r="L1244" s="8">
        <v>4</v>
      </c>
      <c r="M1244" s="8">
        <v>4</v>
      </c>
      <c r="N1244" s="8">
        <v>4</v>
      </c>
      <c r="O1244" s="8">
        <v>2</v>
      </c>
      <c r="P1244" s="8">
        <v>4</v>
      </c>
      <c r="Q1244" s="8">
        <v>4</v>
      </c>
      <c r="R1244" s="8">
        <v>4</v>
      </c>
      <c r="S1244" s="1" t="s">
        <v>50</v>
      </c>
      <c r="T1244" s="1">
        <f t="shared" ca="1" si="0"/>
        <v>60</v>
      </c>
      <c r="U1244" s="1" t="str">
        <f t="shared" si="1"/>
        <v>Positive</v>
      </c>
      <c r="V1244" s="1" t="e">
        <f t="array" aca="1" ref="V1244:W1244" ca="1">xlookup(C1244,'Dataset 2 (LOOKUP)'!$A$2:$A$135,'Dataset 2 (LOOKUP)'!$B$2:$C$135,"")</f>
        <v>#NAME?</v>
      </c>
      <c r="W1244" s="1" t="e">
        <f ca="1"/>
        <v>#NAME?</v>
      </c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</row>
    <row r="1245" spans="1:41" ht="15.75" customHeight="1">
      <c r="A1245" s="8">
        <v>1122</v>
      </c>
      <c r="B1245" s="1" t="s">
        <v>33</v>
      </c>
      <c r="C1245" s="9" t="s">
        <v>66</v>
      </c>
      <c r="D1245" s="10">
        <v>32154</v>
      </c>
      <c r="E1245" s="1" t="s">
        <v>35</v>
      </c>
      <c r="F1245" s="1" t="s">
        <v>36</v>
      </c>
      <c r="G1245" s="1" t="s">
        <v>37</v>
      </c>
      <c r="H1245" s="8">
        <v>134</v>
      </c>
      <c r="I1245" s="8" t="s">
        <v>38</v>
      </c>
      <c r="J1245" s="8">
        <v>3</v>
      </c>
      <c r="K1245" s="8">
        <v>2</v>
      </c>
      <c r="L1245" s="8">
        <v>2</v>
      </c>
      <c r="M1245" s="8">
        <v>5</v>
      </c>
      <c r="N1245" s="8">
        <v>5</v>
      </c>
      <c r="O1245" s="8">
        <v>5</v>
      </c>
      <c r="P1245" s="8">
        <v>2</v>
      </c>
      <c r="Q1245" s="8">
        <v>5</v>
      </c>
      <c r="R1245" s="8">
        <v>4</v>
      </c>
      <c r="S1245" s="1" t="s">
        <v>39</v>
      </c>
      <c r="T1245" s="1">
        <f t="shared" ca="1" si="0"/>
        <v>36</v>
      </c>
      <c r="U1245" s="1" t="str">
        <f t="shared" si="1"/>
        <v>Neutral</v>
      </c>
      <c r="V1245" s="1" t="e">
        <f t="array" aca="1" ref="V1245:W1245" ca="1">xlookup(C1245,'Dataset 2 (LOOKUP)'!$A$2:$A$135,'Dataset 2 (LOOKUP)'!$B$2:$C$135,"")</f>
        <v>#NAME?</v>
      </c>
      <c r="W1245" s="1" t="e">
        <f ca="1"/>
        <v>#NAME?</v>
      </c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</row>
    <row r="1246" spans="1:41" ht="15.75" customHeight="1">
      <c r="A1246" s="8">
        <v>3144</v>
      </c>
      <c r="B1246" s="1" t="s">
        <v>42</v>
      </c>
      <c r="C1246" s="9" t="s">
        <v>49</v>
      </c>
      <c r="D1246" s="10">
        <v>32894</v>
      </c>
      <c r="E1246" s="1" t="s">
        <v>35</v>
      </c>
      <c r="F1246" s="1" t="s">
        <v>41</v>
      </c>
      <c r="G1246" s="1" t="s">
        <v>41</v>
      </c>
      <c r="H1246" s="8">
        <v>140</v>
      </c>
      <c r="I1246" s="8" t="s">
        <v>38</v>
      </c>
      <c r="J1246" s="8">
        <v>3</v>
      </c>
      <c r="K1246" s="8">
        <v>4</v>
      </c>
      <c r="L1246" s="8">
        <v>5</v>
      </c>
      <c r="M1246" s="8">
        <v>4</v>
      </c>
      <c r="N1246" s="8">
        <v>3</v>
      </c>
      <c r="O1246" s="8">
        <v>3</v>
      </c>
      <c r="P1246" s="8">
        <v>5</v>
      </c>
      <c r="Q1246" s="8">
        <v>5</v>
      </c>
      <c r="R1246" s="8">
        <v>5</v>
      </c>
      <c r="S1246" s="1" t="s">
        <v>50</v>
      </c>
      <c r="T1246" s="1">
        <f t="shared" ca="1" si="0"/>
        <v>34</v>
      </c>
      <c r="U1246" s="1" t="str">
        <f t="shared" si="1"/>
        <v>Positive</v>
      </c>
      <c r="V1246" s="1" t="e">
        <f t="array" aca="1" ref="V1246:W1246" ca="1">xlookup(C1246,'Dataset 2 (LOOKUP)'!$A$2:$A$135,'Dataset 2 (LOOKUP)'!$B$2:$C$135,"")</f>
        <v>#NAME?</v>
      </c>
      <c r="W1246" s="1" t="e">
        <f ca="1"/>
        <v>#NAME?</v>
      </c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</row>
    <row r="1247" spans="1:41" ht="15.75" customHeight="1">
      <c r="A1247" s="8">
        <v>1224</v>
      </c>
      <c r="B1247" s="1" t="s">
        <v>33</v>
      </c>
      <c r="C1247" s="9" t="s">
        <v>49</v>
      </c>
      <c r="D1247" s="10">
        <v>33063</v>
      </c>
      <c r="E1247" s="1" t="s">
        <v>35</v>
      </c>
      <c r="F1247" s="1" t="s">
        <v>36</v>
      </c>
      <c r="G1247" s="1" t="s">
        <v>37</v>
      </c>
      <c r="H1247" s="8">
        <v>89</v>
      </c>
      <c r="I1247" s="8" t="s">
        <v>38</v>
      </c>
      <c r="J1247" s="8">
        <v>0</v>
      </c>
      <c r="K1247" s="8">
        <v>3</v>
      </c>
      <c r="L1247" s="8">
        <v>2</v>
      </c>
      <c r="M1247" s="8">
        <v>5</v>
      </c>
      <c r="N1247" s="8">
        <v>4</v>
      </c>
      <c r="O1247" s="8">
        <v>2</v>
      </c>
      <c r="P1247" s="8">
        <v>2</v>
      </c>
      <c r="Q1247" s="8">
        <v>2</v>
      </c>
      <c r="R1247" s="8">
        <v>2</v>
      </c>
      <c r="S1247" s="1" t="s">
        <v>39</v>
      </c>
      <c r="T1247" s="1">
        <f t="shared" ca="1" si="0"/>
        <v>33</v>
      </c>
      <c r="U1247" s="1" t="str">
        <f t="shared" si="1"/>
        <v>Neutral</v>
      </c>
      <c r="V1247" s="1" t="e">
        <f t="array" aca="1" ref="V1247:W1247" ca="1">xlookup(C1247,'Dataset 2 (LOOKUP)'!$A$2:$A$135,'Dataset 2 (LOOKUP)'!$B$2:$C$135,"")</f>
        <v>#NAME?</v>
      </c>
      <c r="W1247" s="1" t="e">
        <f ca="1"/>
        <v>#NAME?</v>
      </c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</row>
    <row r="1248" spans="1:41" ht="15.75" customHeight="1">
      <c r="A1248" s="8">
        <v>1276</v>
      </c>
      <c r="B1248" s="1" t="s">
        <v>42</v>
      </c>
      <c r="C1248" s="9" t="s">
        <v>124</v>
      </c>
      <c r="D1248" s="10">
        <v>22943</v>
      </c>
      <c r="E1248" s="1" t="s">
        <v>35</v>
      </c>
      <c r="F1248" s="1" t="s">
        <v>36</v>
      </c>
      <c r="G1248" s="1" t="s">
        <v>37</v>
      </c>
      <c r="H1248" s="8">
        <v>89</v>
      </c>
      <c r="I1248" s="8" t="s">
        <v>38</v>
      </c>
      <c r="J1248" s="8">
        <v>2</v>
      </c>
      <c r="K1248" s="8">
        <v>3</v>
      </c>
      <c r="L1248" s="8">
        <v>2</v>
      </c>
      <c r="M1248" s="8">
        <v>4</v>
      </c>
      <c r="N1248" s="8">
        <v>2</v>
      </c>
      <c r="O1248" s="8">
        <v>2</v>
      </c>
      <c r="P1248" s="8">
        <v>5</v>
      </c>
      <c r="Q1248" s="8">
        <v>2</v>
      </c>
      <c r="R1248" s="8">
        <v>4</v>
      </c>
      <c r="S1248" s="1" t="s">
        <v>39</v>
      </c>
      <c r="T1248" s="1">
        <f t="shared" ca="1" si="0"/>
        <v>61</v>
      </c>
      <c r="U1248" s="1" t="str">
        <f t="shared" si="1"/>
        <v>Neutral</v>
      </c>
      <c r="V1248" s="1" t="e">
        <f t="array" aca="1" ref="V1248:W1248" ca="1">xlookup(C1248,'Dataset 2 (LOOKUP)'!$A$2:$A$135,'Dataset 2 (LOOKUP)'!$B$2:$C$135,"")</f>
        <v>#NAME?</v>
      </c>
      <c r="W1248" s="1" t="e">
        <f ca="1"/>
        <v>#NAME?</v>
      </c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</row>
    <row r="1249" spans="1:41" ht="15.75" customHeight="1">
      <c r="A1249" s="8">
        <v>479</v>
      </c>
      <c r="B1249" s="1" t="s">
        <v>42</v>
      </c>
      <c r="C1249" s="9" t="s">
        <v>57</v>
      </c>
      <c r="D1249" s="10">
        <v>21046</v>
      </c>
      <c r="E1249" s="1" t="s">
        <v>55</v>
      </c>
      <c r="F1249" s="1" t="s">
        <v>41</v>
      </c>
      <c r="G1249" s="1" t="s">
        <v>41</v>
      </c>
      <c r="H1249" s="8">
        <v>309</v>
      </c>
      <c r="I1249" s="8" t="s">
        <v>38</v>
      </c>
      <c r="J1249" s="8">
        <v>4</v>
      </c>
      <c r="K1249" s="8">
        <v>3</v>
      </c>
      <c r="L1249" s="8">
        <v>5</v>
      </c>
      <c r="M1249" s="8">
        <v>1</v>
      </c>
      <c r="N1249" s="8">
        <v>1</v>
      </c>
      <c r="O1249" s="8">
        <v>1</v>
      </c>
      <c r="P1249" s="8">
        <v>5</v>
      </c>
      <c r="Q1249" s="8">
        <v>1</v>
      </c>
      <c r="R1249" s="8">
        <v>4</v>
      </c>
      <c r="S1249" s="1" t="s">
        <v>56</v>
      </c>
      <c r="T1249" s="1">
        <f t="shared" ca="1" si="0"/>
        <v>66</v>
      </c>
      <c r="U1249" s="1" t="str">
        <f t="shared" si="1"/>
        <v>Negative</v>
      </c>
      <c r="V1249" s="1" t="e">
        <f t="array" aca="1" ref="V1249:W1249" ca="1">xlookup(C1249,'Dataset 2 (LOOKUP)'!$A$2:$A$135,'Dataset 2 (LOOKUP)'!$B$2:$C$135,"")</f>
        <v>#NAME?</v>
      </c>
      <c r="W1249" s="1" t="e">
        <f ca="1"/>
        <v>#NAME?</v>
      </c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</row>
    <row r="1250" spans="1:41" ht="15.75" customHeight="1">
      <c r="A1250" s="8">
        <v>1409</v>
      </c>
      <c r="B1250" s="1" t="s">
        <v>33</v>
      </c>
      <c r="C1250" s="9" t="s">
        <v>65</v>
      </c>
      <c r="D1250" s="10">
        <v>28418</v>
      </c>
      <c r="E1250" s="1" t="s">
        <v>35</v>
      </c>
      <c r="F1250" s="1" t="s">
        <v>36</v>
      </c>
      <c r="G1250" s="1" t="s">
        <v>48</v>
      </c>
      <c r="H1250" s="8">
        <v>229</v>
      </c>
      <c r="I1250" s="8" t="s">
        <v>44</v>
      </c>
      <c r="J1250" s="8">
        <v>2</v>
      </c>
      <c r="K1250" s="8">
        <v>4</v>
      </c>
      <c r="L1250" s="8">
        <v>3</v>
      </c>
      <c r="M1250" s="8">
        <v>5</v>
      </c>
      <c r="N1250" s="8">
        <v>5</v>
      </c>
      <c r="O1250" s="8">
        <v>2</v>
      </c>
      <c r="P1250" s="8">
        <v>3</v>
      </c>
      <c r="Q1250" s="8">
        <v>3</v>
      </c>
      <c r="R1250" s="8">
        <v>3</v>
      </c>
      <c r="S1250" s="1" t="s">
        <v>39</v>
      </c>
      <c r="T1250" s="1">
        <f t="shared" ca="1" si="0"/>
        <v>46</v>
      </c>
      <c r="U1250" s="1" t="str">
        <f t="shared" si="1"/>
        <v>Neutral</v>
      </c>
      <c r="V1250" s="1" t="e">
        <f t="array" aca="1" ref="V1250:W1250" ca="1">xlookup(C1250,'Dataset 2 (LOOKUP)'!$A$2:$A$135,'Dataset 2 (LOOKUP)'!$B$2:$C$135,"")</f>
        <v>#NAME?</v>
      </c>
      <c r="W1250" s="1" t="e">
        <f ca="1"/>
        <v>#NAME?</v>
      </c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</row>
    <row r="1251" spans="1:41" ht="15.75" customHeight="1">
      <c r="A1251" s="8">
        <v>422</v>
      </c>
      <c r="B1251" s="1" t="s">
        <v>42</v>
      </c>
      <c r="C1251" s="9" t="s">
        <v>65</v>
      </c>
      <c r="D1251" s="10">
        <v>36179</v>
      </c>
      <c r="E1251" s="1" t="s">
        <v>35</v>
      </c>
      <c r="F1251" s="1" t="s">
        <v>41</v>
      </c>
      <c r="G1251" s="1" t="s">
        <v>41</v>
      </c>
      <c r="H1251" s="8">
        <v>3957</v>
      </c>
      <c r="I1251" s="8" t="s">
        <v>44</v>
      </c>
      <c r="J1251" s="8">
        <v>4</v>
      </c>
      <c r="K1251" s="8">
        <v>4</v>
      </c>
      <c r="L1251" s="8">
        <v>5</v>
      </c>
      <c r="M1251" s="8">
        <v>5</v>
      </c>
      <c r="N1251" s="8">
        <v>4</v>
      </c>
      <c r="O1251" s="8">
        <v>4</v>
      </c>
      <c r="P1251" s="8">
        <v>5</v>
      </c>
      <c r="Q1251" s="8">
        <v>5</v>
      </c>
      <c r="R1251" s="8">
        <v>5</v>
      </c>
      <c r="S1251" s="1" t="s">
        <v>50</v>
      </c>
      <c r="T1251" s="1">
        <f t="shared" ca="1" si="0"/>
        <v>25</v>
      </c>
      <c r="U1251" s="1" t="str">
        <f t="shared" si="1"/>
        <v>Positive</v>
      </c>
      <c r="V1251" s="1" t="e">
        <f t="array" aca="1" ref="V1251:W1251" ca="1">xlookup(C1251,'Dataset 2 (LOOKUP)'!$A$2:$A$135,'Dataset 2 (LOOKUP)'!$B$2:$C$135,"")</f>
        <v>#NAME?</v>
      </c>
      <c r="W1251" s="1" t="e">
        <f ca="1"/>
        <v>#NAME?</v>
      </c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</row>
    <row r="1252" spans="1:41" ht="15.75" customHeight="1">
      <c r="A1252" s="8">
        <v>1290</v>
      </c>
      <c r="B1252" s="1" t="s">
        <v>42</v>
      </c>
      <c r="C1252" s="9" t="s">
        <v>57</v>
      </c>
      <c r="D1252" s="10">
        <v>19177</v>
      </c>
      <c r="E1252" s="1" t="s">
        <v>35</v>
      </c>
      <c r="F1252" s="1" t="s">
        <v>36</v>
      </c>
      <c r="G1252" s="1" t="s">
        <v>37</v>
      </c>
      <c r="H1252" s="8">
        <v>102</v>
      </c>
      <c r="I1252" s="8" t="s">
        <v>38</v>
      </c>
      <c r="J1252" s="8">
        <v>0</v>
      </c>
      <c r="K1252" s="8">
        <v>2</v>
      </c>
      <c r="L1252" s="8">
        <v>5</v>
      </c>
      <c r="M1252" s="8">
        <v>4</v>
      </c>
      <c r="N1252" s="8">
        <v>4</v>
      </c>
      <c r="O1252" s="8">
        <v>4</v>
      </c>
      <c r="P1252" s="8">
        <v>2</v>
      </c>
      <c r="Q1252" s="8">
        <v>4</v>
      </c>
      <c r="R1252" s="8">
        <v>1</v>
      </c>
      <c r="S1252" s="1" t="s">
        <v>39</v>
      </c>
      <c r="T1252" s="1">
        <f t="shared" ca="1" si="0"/>
        <v>71</v>
      </c>
      <c r="U1252" s="1" t="str">
        <f t="shared" si="1"/>
        <v>Neutral</v>
      </c>
      <c r="V1252" s="1" t="e">
        <f t="array" aca="1" ref="V1252:W1252" ca="1">xlookup(C1252,'Dataset 2 (LOOKUP)'!$A$2:$A$135,'Dataset 2 (LOOKUP)'!$B$2:$C$135,"")</f>
        <v>#NAME?</v>
      </c>
      <c r="W1252" s="1" t="e">
        <f ca="1"/>
        <v>#NAME?</v>
      </c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</row>
    <row r="1253" spans="1:41" ht="15.75" customHeight="1">
      <c r="A1253" s="8">
        <v>47</v>
      </c>
      <c r="B1253" s="1" t="s">
        <v>42</v>
      </c>
      <c r="C1253" s="9" t="s">
        <v>102</v>
      </c>
      <c r="D1253" s="10">
        <v>37563</v>
      </c>
      <c r="E1253" s="1" t="s">
        <v>55</v>
      </c>
      <c r="F1253" s="1" t="s">
        <v>41</v>
      </c>
      <c r="G1253" s="1" t="s">
        <v>41</v>
      </c>
      <c r="H1253" s="8">
        <v>108</v>
      </c>
      <c r="I1253" s="8" t="s">
        <v>38</v>
      </c>
      <c r="J1253" s="8">
        <v>0</v>
      </c>
      <c r="K1253" s="8">
        <v>5</v>
      </c>
      <c r="L1253" s="8">
        <v>4</v>
      </c>
      <c r="M1253" s="8">
        <v>2</v>
      </c>
      <c r="N1253" s="8">
        <v>4</v>
      </c>
      <c r="O1253" s="8">
        <v>4</v>
      </c>
      <c r="P1253" s="8">
        <v>5</v>
      </c>
      <c r="Q1253" s="8">
        <v>4</v>
      </c>
      <c r="R1253" s="8">
        <v>5</v>
      </c>
      <c r="S1253" s="1" t="s">
        <v>50</v>
      </c>
      <c r="T1253" s="1">
        <f t="shared" ca="1" si="0"/>
        <v>21</v>
      </c>
      <c r="U1253" s="1" t="str">
        <f t="shared" si="1"/>
        <v>Positive</v>
      </c>
      <c r="V1253" s="1" t="e">
        <f t="array" aca="1" ref="V1253:W1253" ca="1">xlookup(C1253,'Dataset 2 (LOOKUP)'!$A$2:$A$135,'Dataset 2 (LOOKUP)'!$B$2:$C$135,"")</f>
        <v>#NAME?</v>
      </c>
      <c r="W1253" s="1" t="e">
        <f ca="1"/>
        <v>#NAME?</v>
      </c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</row>
    <row r="1254" spans="1:41" ht="15.75" customHeight="1">
      <c r="A1254" s="8">
        <v>1380</v>
      </c>
      <c r="B1254" s="1" t="s">
        <v>42</v>
      </c>
      <c r="C1254" s="9" t="s">
        <v>49</v>
      </c>
      <c r="D1254" s="10">
        <v>24407</v>
      </c>
      <c r="E1254" s="1" t="s">
        <v>35</v>
      </c>
      <c r="F1254" s="1" t="s">
        <v>41</v>
      </c>
      <c r="G1254" s="1" t="s">
        <v>48</v>
      </c>
      <c r="H1254" s="8">
        <v>140</v>
      </c>
      <c r="I1254" s="8" t="s">
        <v>38</v>
      </c>
      <c r="J1254" s="8">
        <v>2</v>
      </c>
      <c r="K1254" s="8">
        <v>1</v>
      </c>
      <c r="L1254" s="8">
        <v>2</v>
      </c>
      <c r="M1254" s="8">
        <v>2</v>
      </c>
      <c r="N1254" s="8">
        <v>2</v>
      </c>
      <c r="O1254" s="8">
        <v>2</v>
      </c>
      <c r="P1254" s="8">
        <v>3</v>
      </c>
      <c r="Q1254" s="8">
        <v>2</v>
      </c>
      <c r="R1254" s="8">
        <v>3</v>
      </c>
      <c r="S1254" s="1" t="s">
        <v>39</v>
      </c>
      <c r="T1254" s="1">
        <f t="shared" ca="1" si="0"/>
        <v>57</v>
      </c>
      <c r="U1254" s="1" t="str">
        <f t="shared" si="1"/>
        <v>Neutral</v>
      </c>
      <c r="V1254" s="1" t="e">
        <f t="array" aca="1" ref="V1254:W1254" ca="1">xlookup(C1254,'Dataset 2 (LOOKUP)'!$A$2:$A$135,'Dataset 2 (LOOKUP)'!$B$2:$C$135,"")</f>
        <v>#NAME?</v>
      </c>
      <c r="W1254" s="1" t="e">
        <f ca="1"/>
        <v>#NAME?</v>
      </c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</row>
    <row r="1255" spans="1:41" ht="15.75" customHeight="1">
      <c r="A1255" s="8">
        <v>783</v>
      </c>
      <c r="B1255" s="1" t="s">
        <v>33</v>
      </c>
      <c r="C1255" s="9" t="s">
        <v>52</v>
      </c>
      <c r="D1255" s="10">
        <v>31004</v>
      </c>
      <c r="E1255" s="1" t="s">
        <v>35</v>
      </c>
      <c r="F1255" s="1" t="s">
        <v>41</v>
      </c>
      <c r="G1255" s="1" t="s">
        <v>41</v>
      </c>
      <c r="H1255" s="8">
        <v>89</v>
      </c>
      <c r="I1255" s="8" t="s">
        <v>38</v>
      </c>
      <c r="J1255" s="8">
        <v>3</v>
      </c>
      <c r="K1255" s="8">
        <v>5</v>
      </c>
      <c r="L1255" s="8">
        <v>4</v>
      </c>
      <c r="M1255" s="8">
        <v>5</v>
      </c>
      <c r="N1255" s="8">
        <v>5</v>
      </c>
      <c r="O1255" s="8">
        <v>2</v>
      </c>
      <c r="P1255" s="8">
        <v>4</v>
      </c>
      <c r="Q1255" s="8">
        <v>4</v>
      </c>
      <c r="R1255" s="8">
        <v>5</v>
      </c>
      <c r="S1255" s="1" t="s">
        <v>50</v>
      </c>
      <c r="T1255" s="1">
        <f t="shared" ca="1" si="0"/>
        <v>39</v>
      </c>
      <c r="U1255" s="1" t="str">
        <f t="shared" si="1"/>
        <v>Positive</v>
      </c>
      <c r="V1255" s="1" t="e">
        <f t="array" aca="1" ref="V1255:W1255" ca="1">xlookup(C1255,'Dataset 2 (LOOKUP)'!$A$2:$A$135,'Dataset 2 (LOOKUP)'!$B$2:$C$135,"")</f>
        <v>#NAME?</v>
      </c>
      <c r="W1255" s="1" t="e">
        <f ca="1"/>
        <v>#NAME?</v>
      </c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</row>
    <row r="1256" spans="1:41" ht="15.75" customHeight="1">
      <c r="A1256" s="8">
        <v>34</v>
      </c>
      <c r="B1256" s="1" t="s">
        <v>33</v>
      </c>
      <c r="C1256" s="9" t="s">
        <v>49</v>
      </c>
      <c r="D1256" s="10">
        <v>17187</v>
      </c>
      <c r="E1256" s="1" t="s">
        <v>35</v>
      </c>
      <c r="F1256" s="1" t="s">
        <v>41</v>
      </c>
      <c r="G1256" s="1" t="s">
        <v>41</v>
      </c>
      <c r="H1256" s="8">
        <v>173</v>
      </c>
      <c r="I1256" s="8" t="s">
        <v>38</v>
      </c>
      <c r="J1256" s="8">
        <v>0</v>
      </c>
      <c r="K1256" s="8">
        <v>5</v>
      </c>
      <c r="L1256" s="8">
        <v>5</v>
      </c>
      <c r="M1256" s="8">
        <v>4</v>
      </c>
      <c r="N1256" s="8">
        <v>4</v>
      </c>
      <c r="O1256" s="8">
        <v>3</v>
      </c>
      <c r="P1256" s="8">
        <v>5</v>
      </c>
      <c r="Q1256" s="8">
        <v>5</v>
      </c>
      <c r="R1256" s="8">
        <v>5</v>
      </c>
      <c r="S1256" s="1" t="s">
        <v>50</v>
      </c>
      <c r="T1256" s="1">
        <f t="shared" ca="1" si="0"/>
        <v>77</v>
      </c>
      <c r="U1256" s="1" t="str">
        <f t="shared" si="1"/>
        <v>Positive</v>
      </c>
      <c r="V1256" s="1" t="e">
        <f t="array" aca="1" ref="V1256:W1256" ca="1">xlookup(C1256,'Dataset 2 (LOOKUP)'!$A$2:$A$135,'Dataset 2 (LOOKUP)'!$B$2:$C$135,"")</f>
        <v>#NAME?</v>
      </c>
      <c r="W1256" s="1" t="e">
        <f ca="1"/>
        <v>#NAME?</v>
      </c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</row>
    <row r="1257" spans="1:41" ht="15.75" customHeight="1">
      <c r="A1257" s="8">
        <v>1206</v>
      </c>
      <c r="B1257" s="1" t="s">
        <v>42</v>
      </c>
      <c r="C1257" s="9" t="s">
        <v>104</v>
      </c>
      <c r="D1257" s="10">
        <v>17145</v>
      </c>
      <c r="E1257" s="1" t="s">
        <v>35</v>
      </c>
      <c r="F1257" s="1" t="s">
        <v>36</v>
      </c>
      <c r="G1257" s="1" t="s">
        <v>37</v>
      </c>
      <c r="H1257" s="8">
        <v>354</v>
      </c>
      <c r="I1257" s="8" t="s">
        <v>44</v>
      </c>
      <c r="J1257" s="8">
        <v>3</v>
      </c>
      <c r="K1257" s="8">
        <v>3</v>
      </c>
      <c r="L1257" s="8">
        <v>3</v>
      </c>
      <c r="M1257" s="8">
        <v>1</v>
      </c>
      <c r="N1257" s="8">
        <v>1</v>
      </c>
      <c r="O1257" s="8">
        <v>1</v>
      </c>
      <c r="P1257" s="8">
        <v>4</v>
      </c>
      <c r="Q1257" s="8">
        <v>1</v>
      </c>
      <c r="R1257" s="8">
        <v>4</v>
      </c>
      <c r="S1257" s="1" t="s">
        <v>39</v>
      </c>
      <c r="T1257" s="1">
        <f t="shared" ca="1" si="0"/>
        <v>77</v>
      </c>
      <c r="U1257" s="1" t="str">
        <f t="shared" si="1"/>
        <v>Neutral</v>
      </c>
      <c r="V1257" s="1" t="e">
        <f t="array" aca="1" ref="V1257:W1257" ca="1">xlookup(C1257,'Dataset 2 (LOOKUP)'!$A$2:$A$135,'Dataset 2 (LOOKUP)'!$B$2:$C$135,"")</f>
        <v>#NAME?</v>
      </c>
      <c r="W1257" s="1" t="e">
        <f ca="1"/>
        <v>#NAME?</v>
      </c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</row>
    <row r="1258" spans="1:41" ht="15.75" customHeight="1">
      <c r="A1258" s="8">
        <v>3178</v>
      </c>
      <c r="B1258" s="1" t="s">
        <v>42</v>
      </c>
      <c r="C1258" s="9" t="s">
        <v>49</v>
      </c>
      <c r="D1258" s="10">
        <v>28189</v>
      </c>
      <c r="E1258" s="1" t="s">
        <v>35</v>
      </c>
      <c r="F1258" s="1" t="s">
        <v>41</v>
      </c>
      <c r="G1258" s="1" t="s">
        <v>41</v>
      </c>
      <c r="H1258" s="8">
        <v>693</v>
      </c>
      <c r="I1258" s="8" t="s">
        <v>38</v>
      </c>
      <c r="J1258" s="8">
        <v>2</v>
      </c>
      <c r="K1258" s="8">
        <v>3</v>
      </c>
      <c r="L1258" s="8">
        <v>1</v>
      </c>
      <c r="M1258" s="8">
        <v>2</v>
      </c>
      <c r="N1258" s="8">
        <v>2</v>
      </c>
      <c r="O1258" s="8">
        <v>2</v>
      </c>
      <c r="P1258" s="8">
        <v>3</v>
      </c>
      <c r="Q1258" s="8">
        <v>2</v>
      </c>
      <c r="R1258" s="8">
        <v>3</v>
      </c>
      <c r="S1258" s="1" t="s">
        <v>39</v>
      </c>
      <c r="T1258" s="1">
        <f t="shared" ca="1" si="0"/>
        <v>46</v>
      </c>
      <c r="U1258" s="1" t="str">
        <f t="shared" si="1"/>
        <v>Neutral</v>
      </c>
      <c r="V1258" s="1" t="e">
        <f t="array" aca="1" ref="V1258:W1258" ca="1">xlookup(C1258,'Dataset 2 (LOOKUP)'!$A$2:$A$135,'Dataset 2 (LOOKUP)'!$B$2:$C$135,"")</f>
        <v>#NAME?</v>
      </c>
      <c r="W1258" s="1" t="e">
        <f ca="1"/>
        <v>#NAME?</v>
      </c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</row>
    <row r="1259" spans="1:41" ht="15.75" customHeight="1">
      <c r="A1259" s="8">
        <v>2450</v>
      </c>
      <c r="B1259" s="1" t="s">
        <v>33</v>
      </c>
      <c r="C1259" s="9" t="s">
        <v>83</v>
      </c>
      <c r="D1259" s="10">
        <v>41587</v>
      </c>
      <c r="E1259" s="1" t="s">
        <v>35</v>
      </c>
      <c r="F1259" s="1" t="s">
        <v>36</v>
      </c>
      <c r="G1259" s="1" t="s">
        <v>48</v>
      </c>
      <c r="H1259" s="8">
        <v>641</v>
      </c>
      <c r="I1259" s="8" t="s">
        <v>38</v>
      </c>
      <c r="J1259" s="8">
        <v>2</v>
      </c>
      <c r="K1259" s="8">
        <v>3</v>
      </c>
      <c r="L1259" s="8">
        <v>5</v>
      </c>
      <c r="M1259" s="8">
        <v>3</v>
      </c>
      <c r="N1259" s="8">
        <v>3</v>
      </c>
      <c r="O1259" s="8">
        <v>3</v>
      </c>
      <c r="P1259" s="8">
        <v>4</v>
      </c>
      <c r="Q1259" s="8">
        <v>3</v>
      </c>
      <c r="R1259" s="8">
        <v>4</v>
      </c>
      <c r="S1259" s="1" t="s">
        <v>39</v>
      </c>
      <c r="T1259" s="1">
        <f t="shared" ca="1" si="0"/>
        <v>10</v>
      </c>
      <c r="U1259" s="1" t="str">
        <f t="shared" si="1"/>
        <v>Neutral</v>
      </c>
      <c r="V1259" s="1" t="e">
        <f t="array" aca="1" ref="V1259:W1259" ca="1">xlookup(C1259,'Dataset 2 (LOOKUP)'!$A$2:$A$135,'Dataset 2 (LOOKUP)'!$B$2:$C$135,"")</f>
        <v>#NAME?</v>
      </c>
      <c r="W1259" s="1" t="e">
        <f ca="1"/>
        <v>#NAME?</v>
      </c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</row>
    <row r="1260" spans="1:41" ht="15.75" customHeight="1">
      <c r="A1260" s="8">
        <v>1650</v>
      </c>
      <c r="B1260" s="1" t="s">
        <v>33</v>
      </c>
      <c r="C1260" s="9" t="s">
        <v>49</v>
      </c>
      <c r="D1260" s="10">
        <v>32269</v>
      </c>
      <c r="E1260" s="1" t="s">
        <v>35</v>
      </c>
      <c r="F1260" s="1" t="s">
        <v>41</v>
      </c>
      <c r="G1260" s="1" t="s">
        <v>41</v>
      </c>
      <c r="H1260" s="8">
        <v>3908</v>
      </c>
      <c r="I1260" s="8" t="s">
        <v>38</v>
      </c>
      <c r="J1260" s="8">
        <v>5</v>
      </c>
      <c r="K1260" s="8">
        <v>4</v>
      </c>
      <c r="L1260" s="8">
        <v>4</v>
      </c>
      <c r="M1260" s="8">
        <v>5</v>
      </c>
      <c r="N1260" s="8">
        <v>3</v>
      </c>
      <c r="O1260" s="8">
        <v>5</v>
      </c>
      <c r="P1260" s="8">
        <v>4</v>
      </c>
      <c r="Q1260" s="8">
        <v>4</v>
      </c>
      <c r="R1260" s="8">
        <v>4</v>
      </c>
      <c r="S1260" s="1" t="s">
        <v>50</v>
      </c>
      <c r="T1260" s="1">
        <f t="shared" ca="1" si="0"/>
        <v>35</v>
      </c>
      <c r="U1260" s="1" t="str">
        <f t="shared" si="1"/>
        <v>Positive</v>
      </c>
      <c r="V1260" s="1" t="e">
        <f t="array" aca="1" ref="V1260:W1260" ca="1">xlookup(C1260,'Dataset 2 (LOOKUP)'!$A$2:$A$135,'Dataset 2 (LOOKUP)'!$B$2:$C$135,"")</f>
        <v>#NAME?</v>
      </c>
      <c r="W1260" s="1" t="e">
        <f ca="1"/>
        <v>#NAME?</v>
      </c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</row>
    <row r="1261" spans="1:41" ht="15.75" customHeight="1">
      <c r="A1261" s="8">
        <v>1454</v>
      </c>
      <c r="B1261" s="1" t="s">
        <v>42</v>
      </c>
      <c r="C1261" s="9" t="s">
        <v>59</v>
      </c>
      <c r="D1261" s="10">
        <v>28167</v>
      </c>
      <c r="E1261" s="1" t="s">
        <v>35</v>
      </c>
      <c r="F1261" s="1" t="s">
        <v>41</v>
      </c>
      <c r="G1261" s="1" t="s">
        <v>41</v>
      </c>
      <c r="H1261" s="8">
        <v>3868</v>
      </c>
      <c r="I1261" s="8" t="s">
        <v>38</v>
      </c>
      <c r="J1261" s="8">
        <v>4</v>
      </c>
      <c r="K1261" s="8">
        <v>4</v>
      </c>
      <c r="L1261" s="8">
        <v>4</v>
      </c>
      <c r="M1261" s="8">
        <v>4</v>
      </c>
      <c r="N1261" s="8">
        <v>3</v>
      </c>
      <c r="O1261" s="8">
        <v>4</v>
      </c>
      <c r="P1261" s="8">
        <v>4</v>
      </c>
      <c r="Q1261" s="8">
        <v>4</v>
      </c>
      <c r="R1261" s="8">
        <v>4</v>
      </c>
      <c r="S1261" s="1" t="s">
        <v>50</v>
      </c>
      <c r="T1261" s="1">
        <f t="shared" ca="1" si="0"/>
        <v>46</v>
      </c>
      <c r="U1261" s="1" t="str">
        <f t="shared" si="1"/>
        <v>Positive</v>
      </c>
      <c r="V1261" s="1" t="e">
        <f t="array" aca="1" ref="V1261:W1261" ca="1">xlookup(C1261,'Dataset 2 (LOOKUP)'!$A$2:$A$135,'Dataset 2 (LOOKUP)'!$B$2:$C$135,"")</f>
        <v>#NAME?</v>
      </c>
      <c r="W1261" s="1" t="e">
        <f ca="1"/>
        <v>#NAME?</v>
      </c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</row>
    <row r="1262" spans="1:41" ht="15.75" customHeight="1">
      <c r="A1262" s="8">
        <v>1257</v>
      </c>
      <c r="B1262" s="1" t="s">
        <v>33</v>
      </c>
      <c r="C1262" s="9" t="s">
        <v>94</v>
      </c>
      <c r="D1262" s="10">
        <v>22489</v>
      </c>
      <c r="E1262" s="1" t="s">
        <v>35</v>
      </c>
      <c r="F1262" s="1" t="s">
        <v>36</v>
      </c>
      <c r="G1262" s="1" t="s">
        <v>37</v>
      </c>
      <c r="H1262" s="8">
        <v>164</v>
      </c>
      <c r="I1262" s="8" t="s">
        <v>44</v>
      </c>
      <c r="J1262" s="8">
        <v>3</v>
      </c>
      <c r="K1262" s="8">
        <v>4</v>
      </c>
      <c r="L1262" s="8">
        <v>2</v>
      </c>
      <c r="M1262" s="8">
        <v>1</v>
      </c>
      <c r="N1262" s="8">
        <v>1</v>
      </c>
      <c r="O1262" s="8">
        <v>1</v>
      </c>
      <c r="P1262" s="8">
        <v>4</v>
      </c>
      <c r="Q1262" s="8">
        <v>1</v>
      </c>
      <c r="R1262" s="8">
        <v>4</v>
      </c>
      <c r="S1262" s="1" t="s">
        <v>39</v>
      </c>
      <c r="T1262" s="1">
        <f t="shared" ca="1" si="0"/>
        <v>62</v>
      </c>
      <c r="U1262" s="1" t="str">
        <f t="shared" si="1"/>
        <v>Neutral</v>
      </c>
      <c r="V1262" s="1" t="e">
        <f t="array" aca="1" ref="V1262:W1262" ca="1">xlookup(C1262,'Dataset 2 (LOOKUP)'!$A$2:$A$135,'Dataset 2 (LOOKUP)'!$B$2:$C$135,"")</f>
        <v>#NAME?</v>
      </c>
      <c r="W1262" s="1" t="e">
        <f ca="1"/>
        <v>#NAME?</v>
      </c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</row>
    <row r="1263" spans="1:41" ht="15.75" customHeight="1">
      <c r="A1263" s="8">
        <v>503</v>
      </c>
      <c r="B1263" s="1" t="s">
        <v>42</v>
      </c>
      <c r="C1263" s="9" t="s">
        <v>66</v>
      </c>
      <c r="D1263" s="10">
        <v>17757</v>
      </c>
      <c r="E1263" s="1" t="s">
        <v>35</v>
      </c>
      <c r="F1263" s="1" t="s">
        <v>41</v>
      </c>
      <c r="G1263" s="1" t="s">
        <v>41</v>
      </c>
      <c r="H1263" s="8">
        <v>3598</v>
      </c>
      <c r="I1263" s="8" t="s">
        <v>38</v>
      </c>
      <c r="J1263" s="8">
        <v>4</v>
      </c>
      <c r="K1263" s="8">
        <v>4</v>
      </c>
      <c r="L1263" s="8">
        <v>5</v>
      </c>
      <c r="M1263" s="8">
        <v>4</v>
      </c>
      <c r="N1263" s="8">
        <v>3</v>
      </c>
      <c r="O1263" s="8">
        <v>5</v>
      </c>
      <c r="P1263" s="8">
        <v>5</v>
      </c>
      <c r="Q1263" s="8">
        <v>5</v>
      </c>
      <c r="R1263" s="8">
        <v>4</v>
      </c>
      <c r="S1263" s="1" t="s">
        <v>50</v>
      </c>
      <c r="T1263" s="1">
        <f t="shared" ca="1" si="0"/>
        <v>75</v>
      </c>
      <c r="U1263" s="1" t="str">
        <f t="shared" si="1"/>
        <v>Positive</v>
      </c>
      <c r="V1263" s="1" t="e">
        <f t="array" aca="1" ref="V1263:W1263" ca="1">xlookup(C1263,'Dataset 2 (LOOKUP)'!$A$2:$A$135,'Dataset 2 (LOOKUP)'!$B$2:$C$135,"")</f>
        <v>#NAME?</v>
      </c>
      <c r="W1263" s="1" t="e">
        <f ca="1"/>
        <v>#NAME?</v>
      </c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</row>
    <row r="1264" spans="1:41" ht="15.75" customHeight="1">
      <c r="A1264" s="8">
        <v>157</v>
      </c>
      <c r="B1264" s="1" t="s">
        <v>42</v>
      </c>
      <c r="C1264" s="9" t="s">
        <v>54</v>
      </c>
      <c r="D1264" s="10">
        <v>32024</v>
      </c>
      <c r="E1264" s="1" t="s">
        <v>35</v>
      </c>
      <c r="F1264" s="1" t="s">
        <v>41</v>
      </c>
      <c r="G1264" s="1" t="s">
        <v>41</v>
      </c>
      <c r="H1264" s="8">
        <v>3415</v>
      </c>
      <c r="I1264" s="8" t="s">
        <v>38</v>
      </c>
      <c r="J1264" s="8">
        <v>3</v>
      </c>
      <c r="K1264" s="8">
        <v>3</v>
      </c>
      <c r="L1264" s="8">
        <v>1</v>
      </c>
      <c r="M1264" s="8">
        <v>4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1" t="s">
        <v>56</v>
      </c>
      <c r="T1264" s="1">
        <f t="shared" ca="1" si="0"/>
        <v>36</v>
      </c>
      <c r="U1264" s="1" t="str">
        <f t="shared" si="1"/>
        <v>Negative</v>
      </c>
      <c r="V1264" s="1" t="e">
        <f t="array" aca="1" ref="V1264:W1264" ca="1">xlookup(C1264,'Dataset 2 (LOOKUP)'!$A$2:$A$135,'Dataset 2 (LOOKUP)'!$B$2:$C$135,"")</f>
        <v>#NAME?</v>
      </c>
      <c r="W1264" s="1" t="e">
        <f ca="1"/>
        <v>#NAME?</v>
      </c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</row>
    <row r="1265" spans="1:41" ht="15.75" customHeight="1">
      <c r="A1265" s="8">
        <v>452</v>
      </c>
      <c r="B1265" s="1" t="s">
        <v>33</v>
      </c>
      <c r="C1265" s="9" t="s">
        <v>59</v>
      </c>
      <c r="D1265" s="10">
        <v>28011</v>
      </c>
      <c r="E1265" s="1" t="s">
        <v>35</v>
      </c>
      <c r="F1265" s="1" t="s">
        <v>41</v>
      </c>
      <c r="G1265" s="1" t="s">
        <v>41</v>
      </c>
      <c r="H1265" s="8">
        <v>3409</v>
      </c>
      <c r="I1265" s="8" t="s">
        <v>38</v>
      </c>
      <c r="J1265" s="8">
        <v>0</v>
      </c>
      <c r="K1265" s="8">
        <v>4</v>
      </c>
      <c r="L1265" s="8">
        <v>1</v>
      </c>
      <c r="M1265" s="8">
        <v>5</v>
      </c>
      <c r="N1265" s="8">
        <v>3</v>
      </c>
      <c r="O1265" s="8">
        <v>4</v>
      </c>
      <c r="P1265" s="8">
        <v>1</v>
      </c>
      <c r="Q1265" s="8">
        <v>1</v>
      </c>
      <c r="R1265" s="8">
        <v>1</v>
      </c>
      <c r="S1265" s="1" t="s">
        <v>50</v>
      </c>
      <c r="T1265" s="1">
        <f t="shared" ca="1" si="0"/>
        <v>47</v>
      </c>
      <c r="U1265" s="1" t="str">
        <f t="shared" si="1"/>
        <v>Positive</v>
      </c>
      <c r="V1265" s="1" t="e">
        <f t="array" aca="1" ref="V1265:W1265" ca="1">xlookup(C1265,'Dataset 2 (LOOKUP)'!$A$2:$A$135,'Dataset 2 (LOOKUP)'!$B$2:$C$135,"")</f>
        <v>#NAME?</v>
      </c>
      <c r="W1265" s="1" t="e">
        <f ca="1"/>
        <v>#NAME?</v>
      </c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</row>
    <row r="1266" spans="1:41" ht="15.75" customHeight="1">
      <c r="A1266" s="8">
        <v>1668</v>
      </c>
      <c r="B1266" s="1" t="s">
        <v>42</v>
      </c>
      <c r="C1266" s="9" t="s">
        <v>65</v>
      </c>
      <c r="D1266" s="10">
        <v>24129</v>
      </c>
      <c r="E1266" s="1" t="s">
        <v>35</v>
      </c>
      <c r="F1266" s="1" t="s">
        <v>36</v>
      </c>
      <c r="G1266" s="1" t="s">
        <v>37</v>
      </c>
      <c r="H1266" s="8">
        <v>551</v>
      </c>
      <c r="I1266" s="8" t="s">
        <v>38</v>
      </c>
      <c r="J1266" s="8">
        <v>2</v>
      </c>
      <c r="K1266" s="8">
        <v>5</v>
      </c>
      <c r="L1266" s="8">
        <v>5</v>
      </c>
      <c r="M1266" s="8">
        <v>4</v>
      </c>
      <c r="N1266" s="8">
        <v>4</v>
      </c>
      <c r="O1266" s="8">
        <v>4</v>
      </c>
      <c r="P1266" s="8">
        <v>2</v>
      </c>
      <c r="Q1266" s="8">
        <v>4</v>
      </c>
      <c r="R1266" s="8">
        <v>1</v>
      </c>
      <c r="S1266" s="1" t="s">
        <v>39</v>
      </c>
      <c r="T1266" s="1">
        <f t="shared" ca="1" si="0"/>
        <v>58</v>
      </c>
      <c r="U1266" s="1" t="str">
        <f t="shared" si="1"/>
        <v>Neutral</v>
      </c>
      <c r="V1266" s="1" t="e">
        <f t="array" aca="1" ref="V1266:W1266" ca="1">xlookup(C1266,'Dataset 2 (LOOKUP)'!$A$2:$A$135,'Dataset 2 (LOOKUP)'!$B$2:$C$135,"")</f>
        <v>#NAME?</v>
      </c>
      <c r="W1266" s="1" t="e">
        <f ca="1"/>
        <v>#NAME?</v>
      </c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</row>
    <row r="1267" spans="1:41" ht="15.75" customHeight="1">
      <c r="A1267" s="8">
        <v>1406</v>
      </c>
      <c r="B1267" s="1" t="s">
        <v>42</v>
      </c>
      <c r="C1267" s="9" t="s">
        <v>59</v>
      </c>
      <c r="D1267" s="10">
        <v>30164</v>
      </c>
      <c r="E1267" s="1" t="s">
        <v>35</v>
      </c>
      <c r="F1267" s="1" t="s">
        <v>36</v>
      </c>
      <c r="G1267" s="1" t="s">
        <v>48</v>
      </c>
      <c r="H1267" s="8">
        <v>158</v>
      </c>
      <c r="I1267" s="8" t="s">
        <v>38</v>
      </c>
      <c r="J1267" s="8">
        <v>0</v>
      </c>
      <c r="K1267" s="8">
        <v>4</v>
      </c>
      <c r="L1267" s="8">
        <v>5</v>
      </c>
      <c r="M1267" s="8">
        <v>1</v>
      </c>
      <c r="N1267" s="8">
        <v>5</v>
      </c>
      <c r="O1267" s="8">
        <v>5</v>
      </c>
      <c r="P1267" s="8">
        <v>4</v>
      </c>
      <c r="Q1267" s="8">
        <v>5</v>
      </c>
      <c r="R1267" s="8">
        <v>5</v>
      </c>
      <c r="S1267" s="1" t="s">
        <v>39</v>
      </c>
      <c r="T1267" s="1">
        <f t="shared" ca="1" si="0"/>
        <v>41</v>
      </c>
      <c r="U1267" s="1" t="str">
        <f t="shared" si="1"/>
        <v>Neutral</v>
      </c>
      <c r="V1267" s="1" t="e">
        <f t="array" aca="1" ref="V1267:W1267" ca="1">xlookup(C1267,'Dataset 2 (LOOKUP)'!$A$2:$A$135,'Dataset 2 (LOOKUP)'!$B$2:$C$135,"")</f>
        <v>#NAME?</v>
      </c>
      <c r="W1267" s="1" t="e">
        <f ca="1"/>
        <v>#NAME?</v>
      </c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</row>
    <row r="1268" spans="1:41" ht="15.75" customHeight="1">
      <c r="A1268" s="8">
        <v>1112</v>
      </c>
      <c r="B1268" s="1" t="s">
        <v>33</v>
      </c>
      <c r="C1268" s="9" t="s">
        <v>112</v>
      </c>
      <c r="D1268" s="10">
        <v>32727</v>
      </c>
      <c r="E1268" s="1" t="s">
        <v>35</v>
      </c>
      <c r="F1268" s="1" t="s">
        <v>36</v>
      </c>
      <c r="G1268" s="1" t="s">
        <v>37</v>
      </c>
      <c r="H1268" s="8">
        <v>102</v>
      </c>
      <c r="I1268" s="8" t="s">
        <v>38</v>
      </c>
      <c r="J1268" s="8">
        <v>4</v>
      </c>
      <c r="K1268" s="8">
        <v>5</v>
      </c>
      <c r="L1268" s="8">
        <v>4</v>
      </c>
      <c r="M1268" s="8">
        <v>2</v>
      </c>
      <c r="N1268" s="8">
        <v>2</v>
      </c>
      <c r="O1268" s="8">
        <v>2</v>
      </c>
      <c r="P1268" s="8">
        <v>5</v>
      </c>
      <c r="Q1268" s="8">
        <v>2</v>
      </c>
      <c r="R1268" s="8">
        <v>4</v>
      </c>
      <c r="S1268" s="1" t="s">
        <v>39</v>
      </c>
      <c r="T1268" s="1">
        <f t="shared" ca="1" si="0"/>
        <v>34</v>
      </c>
      <c r="U1268" s="1" t="str">
        <f t="shared" si="1"/>
        <v>Neutral</v>
      </c>
      <c r="V1268" s="1" t="e">
        <f t="array" aca="1" ref="V1268:W1268" ca="1">xlookup(C1268,'Dataset 2 (LOOKUP)'!$A$2:$A$135,'Dataset 2 (LOOKUP)'!$B$2:$C$135,"")</f>
        <v>#NAME?</v>
      </c>
      <c r="W1268" s="1" t="e">
        <f ca="1"/>
        <v>#NAME?</v>
      </c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</row>
    <row r="1269" spans="1:41" ht="15.75" customHeight="1">
      <c r="A1269" s="8">
        <v>916</v>
      </c>
      <c r="B1269" s="1" t="s">
        <v>33</v>
      </c>
      <c r="C1269" s="9" t="s">
        <v>49</v>
      </c>
      <c r="D1269" s="10">
        <v>34782</v>
      </c>
      <c r="E1269" s="1" t="s">
        <v>55</v>
      </c>
      <c r="F1269" s="1" t="s">
        <v>41</v>
      </c>
      <c r="G1269" s="1" t="s">
        <v>41</v>
      </c>
      <c r="H1269" s="8">
        <v>247</v>
      </c>
      <c r="I1269" s="8" t="s">
        <v>38</v>
      </c>
      <c r="J1269" s="8">
        <v>5</v>
      </c>
      <c r="K1269" s="8">
        <v>3</v>
      </c>
      <c r="L1269" s="8">
        <v>4</v>
      </c>
      <c r="M1269" s="8">
        <v>4</v>
      </c>
      <c r="N1269" s="8">
        <v>4</v>
      </c>
      <c r="O1269" s="8">
        <v>4</v>
      </c>
      <c r="P1269" s="8">
        <v>4</v>
      </c>
      <c r="Q1269" s="8">
        <v>4</v>
      </c>
      <c r="R1269" s="8">
        <v>4</v>
      </c>
      <c r="S1269" s="1" t="s">
        <v>50</v>
      </c>
      <c r="T1269" s="1">
        <f t="shared" ca="1" si="0"/>
        <v>28</v>
      </c>
      <c r="U1269" s="1" t="str">
        <f t="shared" si="1"/>
        <v>Positive</v>
      </c>
      <c r="V1269" s="1" t="e">
        <f t="array" aca="1" ref="V1269:W1269" ca="1">xlookup(C1269,'Dataset 2 (LOOKUP)'!$A$2:$A$135,'Dataset 2 (LOOKUP)'!$B$2:$C$135,"")</f>
        <v>#NAME?</v>
      </c>
      <c r="W1269" s="1" t="e">
        <f ca="1"/>
        <v>#NAME?</v>
      </c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</row>
    <row r="1270" spans="1:41" ht="15.75" customHeight="1">
      <c r="A1270" s="8">
        <v>1363</v>
      </c>
      <c r="B1270" s="1" t="s">
        <v>42</v>
      </c>
      <c r="C1270" s="9" t="s">
        <v>49</v>
      </c>
      <c r="D1270" s="10">
        <v>26872</v>
      </c>
      <c r="E1270" s="1" t="s">
        <v>35</v>
      </c>
      <c r="F1270" s="1" t="s">
        <v>41</v>
      </c>
      <c r="G1270" s="1" t="s">
        <v>41</v>
      </c>
      <c r="H1270" s="8">
        <v>354</v>
      </c>
      <c r="I1270" s="8" t="s">
        <v>38</v>
      </c>
      <c r="J1270" s="8">
        <v>3</v>
      </c>
      <c r="K1270" s="8">
        <v>3</v>
      </c>
      <c r="L1270" s="8">
        <v>3</v>
      </c>
      <c r="M1270" s="8">
        <v>2</v>
      </c>
      <c r="N1270" s="8">
        <v>1</v>
      </c>
      <c r="O1270" s="8">
        <v>2</v>
      </c>
      <c r="P1270" s="8">
        <v>3</v>
      </c>
      <c r="Q1270" s="8">
        <v>3</v>
      </c>
      <c r="R1270" s="8">
        <v>3</v>
      </c>
      <c r="S1270" s="1" t="s">
        <v>39</v>
      </c>
      <c r="T1270" s="1">
        <f t="shared" ca="1" si="0"/>
        <v>50</v>
      </c>
      <c r="U1270" s="1" t="str">
        <f t="shared" si="1"/>
        <v>Neutral</v>
      </c>
      <c r="V1270" s="1" t="e">
        <f t="array" aca="1" ref="V1270:W1270" ca="1">xlookup(C1270,'Dataset 2 (LOOKUP)'!$A$2:$A$135,'Dataset 2 (LOOKUP)'!$B$2:$C$135,"")</f>
        <v>#NAME?</v>
      </c>
      <c r="W1270" s="1" t="e">
        <f ca="1"/>
        <v>#NAME?</v>
      </c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</row>
    <row r="1271" spans="1:41" ht="15.75" customHeight="1">
      <c r="A1271" s="8">
        <v>1907</v>
      </c>
      <c r="B1271" s="1" t="s">
        <v>33</v>
      </c>
      <c r="C1271" s="9" t="s">
        <v>87</v>
      </c>
      <c r="D1271" s="10">
        <v>36102</v>
      </c>
      <c r="E1271" s="1" t="s">
        <v>35</v>
      </c>
      <c r="F1271" s="1" t="s">
        <v>41</v>
      </c>
      <c r="G1271" s="1" t="s">
        <v>41</v>
      </c>
      <c r="H1271" s="8">
        <v>2116</v>
      </c>
      <c r="I1271" s="8" t="s">
        <v>44</v>
      </c>
      <c r="J1271" s="8">
        <v>4</v>
      </c>
      <c r="K1271" s="8">
        <v>4</v>
      </c>
      <c r="L1271" s="8">
        <v>5</v>
      </c>
      <c r="M1271" s="8">
        <v>4</v>
      </c>
      <c r="N1271" s="8">
        <v>5</v>
      </c>
      <c r="O1271" s="8">
        <v>5</v>
      </c>
      <c r="P1271" s="8">
        <v>5</v>
      </c>
      <c r="Q1271" s="8">
        <v>5</v>
      </c>
      <c r="R1271" s="8">
        <v>4</v>
      </c>
      <c r="S1271" s="1" t="s">
        <v>50</v>
      </c>
      <c r="T1271" s="1">
        <f t="shared" ca="1" si="0"/>
        <v>25</v>
      </c>
      <c r="U1271" s="1" t="str">
        <f t="shared" si="1"/>
        <v>Positive</v>
      </c>
      <c r="V1271" s="1" t="e">
        <f t="array" aca="1" ref="V1271:W1271" ca="1">xlookup(C1271,'Dataset 2 (LOOKUP)'!$A$2:$A$135,'Dataset 2 (LOOKUP)'!$B$2:$C$135,"")</f>
        <v>#NAME?</v>
      </c>
      <c r="W1271" s="1" t="e">
        <f ca="1"/>
        <v>#NAME?</v>
      </c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</row>
    <row r="1272" spans="1:41" ht="15.75" customHeight="1">
      <c r="A1272" s="8">
        <v>2691</v>
      </c>
      <c r="B1272" s="1" t="s">
        <v>42</v>
      </c>
      <c r="C1272" s="9" t="s">
        <v>88</v>
      </c>
      <c r="D1272" s="10">
        <v>41191</v>
      </c>
      <c r="E1272" s="1" t="s">
        <v>35</v>
      </c>
      <c r="F1272" s="1" t="s">
        <v>41</v>
      </c>
      <c r="G1272" s="1" t="s">
        <v>41</v>
      </c>
      <c r="H1272" s="8">
        <v>562</v>
      </c>
      <c r="I1272" s="8" t="s">
        <v>44</v>
      </c>
      <c r="J1272" s="8">
        <v>3</v>
      </c>
      <c r="K1272" s="8">
        <v>2</v>
      </c>
      <c r="L1272" s="8">
        <v>3</v>
      </c>
      <c r="M1272" s="8">
        <v>2</v>
      </c>
      <c r="N1272" s="8">
        <v>2</v>
      </c>
      <c r="O1272" s="8">
        <v>2</v>
      </c>
      <c r="P1272" s="8">
        <v>3</v>
      </c>
      <c r="Q1272" s="8">
        <v>3</v>
      </c>
      <c r="R1272" s="8">
        <v>3</v>
      </c>
      <c r="S1272" s="1" t="s">
        <v>39</v>
      </c>
      <c r="T1272" s="1">
        <f t="shared" ca="1" si="0"/>
        <v>11</v>
      </c>
      <c r="U1272" s="1" t="str">
        <f t="shared" si="1"/>
        <v>Neutral</v>
      </c>
      <c r="V1272" s="1" t="e">
        <f t="array" aca="1" ref="V1272:W1272" ca="1">xlookup(C1272,'Dataset 2 (LOOKUP)'!$A$2:$A$135,'Dataset 2 (LOOKUP)'!$B$2:$C$135,"")</f>
        <v>#NAME?</v>
      </c>
      <c r="W1272" s="1" t="e">
        <f ca="1"/>
        <v>#NAME?</v>
      </c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</row>
    <row r="1273" spans="1:41" ht="15.75" customHeight="1">
      <c r="A1273" s="8">
        <v>139</v>
      </c>
      <c r="B1273" s="1" t="s">
        <v>33</v>
      </c>
      <c r="C1273" s="9" t="s">
        <v>101</v>
      </c>
      <c r="D1273" s="10">
        <v>30182</v>
      </c>
      <c r="E1273" s="1" t="s">
        <v>35</v>
      </c>
      <c r="F1273" s="1" t="s">
        <v>41</v>
      </c>
      <c r="G1273" s="1" t="s">
        <v>41</v>
      </c>
      <c r="H1273" s="8">
        <v>3261</v>
      </c>
      <c r="I1273" s="8" t="s">
        <v>44</v>
      </c>
      <c r="J1273" s="8">
        <v>5</v>
      </c>
      <c r="K1273" s="8">
        <v>2</v>
      </c>
      <c r="L1273" s="8">
        <v>3</v>
      </c>
      <c r="M1273" s="8">
        <v>3</v>
      </c>
      <c r="N1273" s="8">
        <v>1</v>
      </c>
      <c r="O1273" s="8">
        <v>4</v>
      </c>
      <c r="P1273" s="8">
        <v>3</v>
      </c>
      <c r="Q1273" s="8">
        <v>3</v>
      </c>
      <c r="R1273" s="8">
        <v>3</v>
      </c>
      <c r="S1273" s="1" t="s">
        <v>56</v>
      </c>
      <c r="T1273" s="1">
        <f t="shared" ca="1" si="0"/>
        <v>41</v>
      </c>
      <c r="U1273" s="1" t="str">
        <f t="shared" si="1"/>
        <v>Negative</v>
      </c>
      <c r="V1273" s="1" t="e">
        <f t="array" aca="1" ref="V1273:W1273" ca="1">xlookup(C1273,'Dataset 2 (LOOKUP)'!$A$2:$A$135,'Dataset 2 (LOOKUP)'!$B$2:$C$135,"")</f>
        <v>#NAME?</v>
      </c>
      <c r="W1273" s="1" t="e">
        <f ca="1"/>
        <v>#NAME?</v>
      </c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</row>
    <row r="1274" spans="1:41" ht="15.75" customHeight="1">
      <c r="A1274" s="8">
        <v>2443</v>
      </c>
      <c r="B1274" s="1" t="s">
        <v>42</v>
      </c>
      <c r="C1274" s="9" t="s">
        <v>83</v>
      </c>
      <c r="D1274" s="10">
        <v>39557</v>
      </c>
      <c r="E1274" s="1" t="s">
        <v>35</v>
      </c>
      <c r="F1274" s="1" t="s">
        <v>41</v>
      </c>
      <c r="G1274" s="1" t="s">
        <v>41</v>
      </c>
      <c r="H1274" s="8">
        <v>2108</v>
      </c>
      <c r="I1274" s="8" t="s">
        <v>44</v>
      </c>
      <c r="J1274" s="8">
        <v>5</v>
      </c>
      <c r="K1274" s="8">
        <v>3</v>
      </c>
      <c r="L1274" s="8">
        <v>5</v>
      </c>
      <c r="M1274" s="8">
        <v>5</v>
      </c>
      <c r="N1274" s="8">
        <v>3</v>
      </c>
      <c r="O1274" s="8">
        <v>2</v>
      </c>
      <c r="P1274" s="8">
        <v>5</v>
      </c>
      <c r="Q1274" s="8">
        <v>5</v>
      </c>
      <c r="R1274" s="8">
        <v>5</v>
      </c>
      <c r="S1274" s="1" t="s">
        <v>50</v>
      </c>
      <c r="T1274" s="1">
        <f t="shared" ca="1" si="0"/>
        <v>15</v>
      </c>
      <c r="U1274" s="1" t="str">
        <f t="shared" si="1"/>
        <v>Positive</v>
      </c>
      <c r="V1274" s="1" t="e">
        <f t="array" aca="1" ref="V1274:W1274" ca="1">xlookup(C1274,'Dataset 2 (LOOKUP)'!$A$2:$A$135,'Dataset 2 (LOOKUP)'!$B$2:$C$135,"")</f>
        <v>#NAME?</v>
      </c>
      <c r="W1274" s="1" t="e">
        <f ca="1"/>
        <v>#NAME?</v>
      </c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</row>
    <row r="1275" spans="1:41" ht="15.75" customHeight="1">
      <c r="A1275" s="8">
        <v>1220</v>
      </c>
      <c r="B1275" s="1" t="s">
        <v>33</v>
      </c>
      <c r="C1275" s="9" t="s">
        <v>0</v>
      </c>
      <c r="D1275" s="10">
        <v>37360</v>
      </c>
      <c r="E1275" s="1" t="s">
        <v>35</v>
      </c>
      <c r="F1275" s="1" t="s">
        <v>36</v>
      </c>
      <c r="G1275" s="1" t="s">
        <v>37</v>
      </c>
      <c r="H1275" s="8">
        <v>247</v>
      </c>
      <c r="I1275" s="8" t="s">
        <v>44</v>
      </c>
      <c r="J1275" s="8">
        <v>3</v>
      </c>
      <c r="K1275" s="8">
        <v>1</v>
      </c>
      <c r="L1275" s="8">
        <v>1</v>
      </c>
      <c r="M1275" s="8">
        <v>5</v>
      </c>
      <c r="N1275" s="8">
        <v>5</v>
      </c>
      <c r="O1275" s="8">
        <v>5</v>
      </c>
      <c r="P1275" s="8">
        <v>3</v>
      </c>
      <c r="Q1275" s="8">
        <v>5</v>
      </c>
      <c r="R1275" s="8">
        <v>3</v>
      </c>
      <c r="S1275" s="1" t="s">
        <v>39</v>
      </c>
      <c r="T1275" s="1">
        <f t="shared" ca="1" si="0"/>
        <v>21</v>
      </c>
      <c r="U1275" s="1" t="str">
        <f t="shared" si="1"/>
        <v>Neutral</v>
      </c>
      <c r="V1275" s="1" t="e">
        <f t="array" aca="1" ref="V1275:W1275" ca="1">xlookup(C1275,'Dataset 2 (LOOKUP)'!$A$2:$A$135,'Dataset 2 (LOOKUP)'!$B$2:$C$135,"")</f>
        <v>#NAME?</v>
      </c>
      <c r="W1275" s="1" t="e">
        <f ca="1"/>
        <v>#NAME?</v>
      </c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</row>
    <row r="1276" spans="1:41" ht="15.75" customHeight="1">
      <c r="A1276" s="8">
        <v>2978</v>
      </c>
      <c r="B1276" s="1" t="s">
        <v>42</v>
      </c>
      <c r="C1276" s="9" t="s">
        <v>129</v>
      </c>
      <c r="D1276" s="10">
        <v>31197</v>
      </c>
      <c r="E1276" s="1" t="s">
        <v>35</v>
      </c>
      <c r="F1276" s="1" t="s">
        <v>41</v>
      </c>
      <c r="G1276" s="1" t="s">
        <v>41</v>
      </c>
      <c r="H1276" s="8">
        <v>3085</v>
      </c>
      <c r="I1276" s="8" t="s">
        <v>38</v>
      </c>
      <c r="J1276" s="8">
        <v>2</v>
      </c>
      <c r="K1276" s="8">
        <v>2</v>
      </c>
      <c r="L1276" s="8">
        <v>1</v>
      </c>
      <c r="M1276" s="8">
        <v>2</v>
      </c>
      <c r="N1276" s="8">
        <v>3</v>
      </c>
      <c r="O1276" s="8">
        <v>2</v>
      </c>
      <c r="P1276" s="8">
        <v>1</v>
      </c>
      <c r="Q1276" s="8">
        <v>1</v>
      </c>
      <c r="R1276" s="8">
        <v>1</v>
      </c>
      <c r="S1276" s="1" t="s">
        <v>39</v>
      </c>
      <c r="T1276" s="1">
        <f t="shared" ca="1" si="0"/>
        <v>38</v>
      </c>
      <c r="U1276" s="1" t="str">
        <f t="shared" si="1"/>
        <v>Neutral</v>
      </c>
      <c r="V1276" s="1" t="e">
        <f t="array" aca="1" ref="V1276:W1276" ca="1">xlookup(C1276,'Dataset 2 (LOOKUP)'!$A$2:$A$135,'Dataset 2 (LOOKUP)'!$B$2:$C$135,"")</f>
        <v>#NAME?</v>
      </c>
      <c r="W1276" s="1" t="e">
        <f ca="1"/>
        <v>#NAME?</v>
      </c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</row>
    <row r="1277" spans="1:41" ht="15.75" customHeight="1">
      <c r="A1277" s="8">
        <v>886</v>
      </c>
      <c r="B1277" s="1" t="s">
        <v>42</v>
      </c>
      <c r="C1277" s="9" t="s">
        <v>57</v>
      </c>
      <c r="D1277" s="10">
        <v>30589</v>
      </c>
      <c r="E1277" s="1" t="s">
        <v>35</v>
      </c>
      <c r="F1277" s="1" t="s">
        <v>41</v>
      </c>
      <c r="G1277" s="1" t="s">
        <v>41</v>
      </c>
      <c r="H1277" s="8">
        <v>2708</v>
      </c>
      <c r="I1277" s="8" t="s">
        <v>38</v>
      </c>
      <c r="J1277" s="8">
        <v>1</v>
      </c>
      <c r="K1277" s="8">
        <v>1</v>
      </c>
      <c r="L1277" s="8">
        <v>2</v>
      </c>
      <c r="M1277" s="8">
        <v>1</v>
      </c>
      <c r="N1277" s="8">
        <v>3</v>
      </c>
      <c r="O1277" s="8">
        <v>3</v>
      </c>
      <c r="P1277" s="8">
        <v>2</v>
      </c>
      <c r="Q1277" s="8">
        <v>2</v>
      </c>
      <c r="R1277" s="8">
        <v>2</v>
      </c>
      <c r="S1277" s="1" t="s">
        <v>56</v>
      </c>
      <c r="T1277" s="1">
        <f t="shared" ca="1" si="0"/>
        <v>40</v>
      </c>
      <c r="U1277" s="1" t="str">
        <f t="shared" si="1"/>
        <v>Negative</v>
      </c>
      <c r="V1277" s="1" t="e">
        <f t="array" aca="1" ref="V1277:W1277" ca="1">xlookup(C1277,'Dataset 2 (LOOKUP)'!$A$2:$A$135,'Dataset 2 (LOOKUP)'!$B$2:$C$135,"")</f>
        <v>#NAME?</v>
      </c>
      <c r="W1277" s="1" t="e">
        <f ca="1"/>
        <v>#NAME?</v>
      </c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</row>
    <row r="1278" spans="1:41" ht="15.75" customHeight="1">
      <c r="A1278" s="8">
        <v>3209</v>
      </c>
      <c r="B1278" s="1" t="s">
        <v>33</v>
      </c>
      <c r="C1278" s="9" t="s">
        <v>105</v>
      </c>
      <c r="D1278" s="10">
        <v>20838</v>
      </c>
      <c r="E1278" s="1" t="s">
        <v>35</v>
      </c>
      <c r="F1278" s="1" t="s">
        <v>36</v>
      </c>
      <c r="G1278" s="1" t="s">
        <v>37</v>
      </c>
      <c r="H1278" s="8">
        <v>693</v>
      </c>
      <c r="I1278" s="8" t="s">
        <v>44</v>
      </c>
      <c r="J1278" s="8">
        <v>3</v>
      </c>
      <c r="K1278" s="8">
        <v>3</v>
      </c>
      <c r="L1278" s="8">
        <v>3</v>
      </c>
      <c r="M1278" s="8">
        <v>3</v>
      </c>
      <c r="N1278" s="8">
        <v>3</v>
      </c>
      <c r="O1278" s="8">
        <v>3</v>
      </c>
      <c r="P1278" s="8">
        <v>5</v>
      </c>
      <c r="Q1278" s="8">
        <v>3</v>
      </c>
      <c r="R1278" s="8">
        <v>5</v>
      </c>
      <c r="S1278" s="1" t="s">
        <v>39</v>
      </c>
      <c r="T1278" s="1">
        <f t="shared" ca="1" si="0"/>
        <v>67</v>
      </c>
      <c r="U1278" s="1" t="str">
        <f t="shared" si="1"/>
        <v>Neutral</v>
      </c>
      <c r="V1278" s="1" t="e">
        <f t="array" aca="1" ref="V1278:W1278" ca="1">xlookup(C1278,'Dataset 2 (LOOKUP)'!$A$2:$A$135,'Dataset 2 (LOOKUP)'!$B$2:$C$135,"")</f>
        <v>#NAME?</v>
      </c>
      <c r="W1278" s="1" t="e">
        <f ca="1"/>
        <v>#NAME?</v>
      </c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</row>
    <row r="1279" spans="1:41" ht="15.75" customHeight="1">
      <c r="A1279" s="8">
        <v>3311</v>
      </c>
      <c r="B1279" s="1" t="s">
        <v>33</v>
      </c>
      <c r="C1279" s="9" t="s">
        <v>64</v>
      </c>
      <c r="D1279" s="10">
        <v>42010</v>
      </c>
      <c r="E1279" s="1" t="s">
        <v>55</v>
      </c>
      <c r="F1279" s="1" t="s">
        <v>41</v>
      </c>
      <c r="G1279" s="1" t="s">
        <v>41</v>
      </c>
      <c r="H1279" s="8">
        <v>240</v>
      </c>
      <c r="I1279" s="8" t="s">
        <v>44</v>
      </c>
      <c r="J1279" s="8">
        <v>1</v>
      </c>
      <c r="K1279" s="8">
        <v>4</v>
      </c>
      <c r="L1279" s="8">
        <v>5</v>
      </c>
      <c r="M1279" s="8">
        <v>1</v>
      </c>
      <c r="N1279" s="8">
        <v>1</v>
      </c>
      <c r="O1279" s="8">
        <v>1</v>
      </c>
      <c r="P1279" s="8">
        <v>4</v>
      </c>
      <c r="Q1279" s="8">
        <v>1</v>
      </c>
      <c r="R1279" s="8">
        <v>4</v>
      </c>
      <c r="S1279" s="1" t="s">
        <v>39</v>
      </c>
      <c r="T1279" s="1">
        <f t="shared" ca="1" si="0"/>
        <v>9</v>
      </c>
      <c r="U1279" s="1" t="str">
        <f t="shared" si="1"/>
        <v>Neutral</v>
      </c>
      <c r="V1279" s="1" t="e">
        <f t="array" aca="1" ref="V1279:W1279" ca="1">xlookup(C1279,'Dataset 2 (LOOKUP)'!$A$2:$A$135,'Dataset 2 (LOOKUP)'!$B$2:$C$135,"")</f>
        <v>#NAME?</v>
      </c>
      <c r="W1279" s="1" t="e">
        <f ca="1"/>
        <v>#NAME?</v>
      </c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</row>
    <row r="1280" spans="1:41" ht="15.75" customHeight="1">
      <c r="A1280" s="8">
        <v>1241</v>
      </c>
      <c r="B1280" s="1" t="s">
        <v>42</v>
      </c>
      <c r="C1280" s="9" t="s">
        <v>49</v>
      </c>
      <c r="D1280" s="10">
        <v>21144</v>
      </c>
      <c r="E1280" s="1" t="s">
        <v>35</v>
      </c>
      <c r="F1280" s="1" t="s">
        <v>36</v>
      </c>
      <c r="G1280" s="1" t="s">
        <v>37</v>
      </c>
      <c r="H1280" s="8">
        <v>102</v>
      </c>
      <c r="I1280" s="8" t="s">
        <v>44</v>
      </c>
      <c r="J1280" s="8">
        <v>5</v>
      </c>
      <c r="K1280" s="8">
        <v>5</v>
      </c>
      <c r="L1280" s="8">
        <v>5</v>
      </c>
      <c r="M1280" s="8">
        <v>5</v>
      </c>
      <c r="N1280" s="8">
        <v>5</v>
      </c>
      <c r="O1280" s="8">
        <v>5</v>
      </c>
      <c r="P1280" s="8">
        <v>4</v>
      </c>
      <c r="Q1280" s="8">
        <v>5</v>
      </c>
      <c r="R1280" s="8">
        <v>5</v>
      </c>
      <c r="S1280" s="1" t="s">
        <v>50</v>
      </c>
      <c r="T1280" s="1">
        <f t="shared" ca="1" si="0"/>
        <v>66</v>
      </c>
      <c r="U1280" s="1" t="str">
        <f t="shared" si="1"/>
        <v>Positive</v>
      </c>
      <c r="V1280" s="1" t="e">
        <f t="array" aca="1" ref="V1280:W1280" ca="1">xlookup(C1280,'Dataset 2 (LOOKUP)'!$A$2:$A$135,'Dataset 2 (LOOKUP)'!$B$2:$C$135,"")</f>
        <v>#NAME?</v>
      </c>
      <c r="W1280" s="1" t="e">
        <f ca="1"/>
        <v>#NAME?</v>
      </c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</row>
    <row r="1281" spans="1:41" ht="15.75" customHeight="1">
      <c r="A1281" s="8">
        <v>3369</v>
      </c>
      <c r="B1281" s="1" t="s">
        <v>42</v>
      </c>
      <c r="C1281" s="9" t="s">
        <v>130</v>
      </c>
      <c r="D1281" s="10">
        <v>43616</v>
      </c>
      <c r="E1281" s="1" t="s">
        <v>35</v>
      </c>
      <c r="F1281" s="1" t="s">
        <v>41</v>
      </c>
      <c r="G1281" s="1" t="s">
        <v>41</v>
      </c>
      <c r="H1281" s="8">
        <v>240</v>
      </c>
      <c r="I1281" s="8" t="s">
        <v>38</v>
      </c>
      <c r="J1281" s="8">
        <v>0</v>
      </c>
      <c r="K1281" s="8">
        <v>5</v>
      </c>
      <c r="L1281" s="8">
        <v>1</v>
      </c>
      <c r="M1281" s="8">
        <v>5</v>
      </c>
      <c r="N1281" s="8">
        <v>5</v>
      </c>
      <c r="O1281" s="8">
        <v>3</v>
      </c>
      <c r="P1281" s="8">
        <v>1</v>
      </c>
      <c r="Q1281" s="8">
        <v>1</v>
      </c>
      <c r="R1281" s="8">
        <v>1</v>
      </c>
      <c r="S1281" s="1" t="s">
        <v>50</v>
      </c>
      <c r="T1281" s="1">
        <f t="shared" ca="1" si="0"/>
        <v>4</v>
      </c>
      <c r="U1281" s="1" t="str">
        <f t="shared" si="1"/>
        <v>Positive</v>
      </c>
      <c r="V1281" s="1" t="e">
        <f t="array" aca="1" ref="V1281:W1281" ca="1">xlookup(C1281,'Dataset 2 (LOOKUP)'!$A$2:$A$135,'Dataset 2 (LOOKUP)'!$B$2:$C$135,"")</f>
        <v>#NAME?</v>
      </c>
      <c r="W1281" s="1" t="e">
        <f ca="1"/>
        <v>#NAME?</v>
      </c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</row>
    <row r="1282" spans="1:41" ht="15.75" customHeight="1">
      <c r="A1282" s="8">
        <v>2619</v>
      </c>
      <c r="B1282" s="1" t="s">
        <v>33</v>
      </c>
      <c r="C1282" s="9" t="s">
        <v>110</v>
      </c>
      <c r="D1282" s="10">
        <v>42421</v>
      </c>
      <c r="E1282" s="1" t="s">
        <v>35</v>
      </c>
      <c r="F1282" s="1" t="s">
        <v>36</v>
      </c>
      <c r="G1282" s="1" t="s">
        <v>37</v>
      </c>
      <c r="H1282" s="8">
        <v>227</v>
      </c>
      <c r="I1282" s="8" t="s">
        <v>38</v>
      </c>
      <c r="J1282" s="8">
        <v>2</v>
      </c>
      <c r="K1282" s="8">
        <v>3</v>
      </c>
      <c r="L1282" s="8">
        <v>5</v>
      </c>
      <c r="M1282" s="8">
        <v>4</v>
      </c>
      <c r="N1282" s="8">
        <v>4</v>
      </c>
      <c r="O1282" s="8">
        <v>4</v>
      </c>
      <c r="P1282" s="8">
        <v>5</v>
      </c>
      <c r="Q1282" s="8">
        <v>5</v>
      </c>
      <c r="R1282" s="8">
        <v>5</v>
      </c>
      <c r="S1282" s="1" t="s">
        <v>39</v>
      </c>
      <c r="T1282" s="1">
        <f t="shared" ca="1" si="0"/>
        <v>7</v>
      </c>
      <c r="U1282" s="1" t="str">
        <f t="shared" si="1"/>
        <v>Neutral</v>
      </c>
      <c r="V1282" s="1" t="e">
        <f t="array" aca="1" ref="V1282:W1282" ca="1">xlookup(C1282,'Dataset 2 (LOOKUP)'!$A$2:$A$135,'Dataset 2 (LOOKUP)'!$B$2:$C$135,"")</f>
        <v>#NAME?</v>
      </c>
      <c r="W1282" s="1" t="e">
        <f ca="1"/>
        <v>#NAME?</v>
      </c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</row>
    <row r="1283" spans="1:41" ht="15.75" customHeight="1">
      <c r="A1283" s="8">
        <v>2480</v>
      </c>
      <c r="B1283" s="1" t="s">
        <v>42</v>
      </c>
      <c r="C1283" s="9" t="s">
        <v>57</v>
      </c>
      <c r="D1283" s="10">
        <v>42080</v>
      </c>
      <c r="E1283" s="1" t="s">
        <v>35</v>
      </c>
      <c r="F1283" s="1" t="s">
        <v>41</v>
      </c>
      <c r="G1283" s="1" t="s">
        <v>41</v>
      </c>
      <c r="H1283" s="8">
        <v>1379</v>
      </c>
      <c r="I1283" s="8" t="s">
        <v>44</v>
      </c>
      <c r="J1283" s="8">
        <v>1</v>
      </c>
      <c r="K1283" s="8">
        <v>2</v>
      </c>
      <c r="L1283" s="8">
        <v>3</v>
      </c>
      <c r="M1283" s="8">
        <v>3</v>
      </c>
      <c r="N1283" s="8">
        <v>1</v>
      </c>
      <c r="O1283" s="8">
        <v>4</v>
      </c>
      <c r="P1283" s="8">
        <v>3</v>
      </c>
      <c r="Q1283" s="8">
        <v>3</v>
      </c>
      <c r="R1283" s="8">
        <v>3</v>
      </c>
      <c r="S1283" s="1" t="s">
        <v>39</v>
      </c>
      <c r="T1283" s="1">
        <f t="shared" ca="1" si="0"/>
        <v>8</v>
      </c>
      <c r="U1283" s="1" t="str">
        <f t="shared" si="1"/>
        <v>Neutral</v>
      </c>
      <c r="V1283" s="1" t="e">
        <f t="array" aca="1" ref="V1283:W1283" ca="1">xlookup(C1283,'Dataset 2 (LOOKUP)'!$A$2:$A$135,'Dataset 2 (LOOKUP)'!$B$2:$C$135,"")</f>
        <v>#NAME?</v>
      </c>
      <c r="W1283" s="1" t="e">
        <f ca="1"/>
        <v>#NAME?</v>
      </c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</row>
    <row r="1284" spans="1:41" ht="15.75" customHeight="1">
      <c r="A1284" s="8">
        <v>1988</v>
      </c>
      <c r="B1284" s="1" t="s">
        <v>42</v>
      </c>
      <c r="C1284" s="9" t="s">
        <v>90</v>
      </c>
      <c r="D1284" s="10">
        <v>20955</v>
      </c>
      <c r="E1284" s="1" t="s">
        <v>35</v>
      </c>
      <c r="F1284" s="1" t="s">
        <v>36</v>
      </c>
      <c r="G1284" s="1" t="s">
        <v>37</v>
      </c>
      <c r="H1284" s="8">
        <v>383</v>
      </c>
      <c r="I1284" s="8" t="s">
        <v>38</v>
      </c>
      <c r="J1284" s="8">
        <v>3</v>
      </c>
      <c r="K1284" s="8">
        <v>1</v>
      </c>
      <c r="L1284" s="8">
        <v>1</v>
      </c>
      <c r="M1284" s="8">
        <v>4</v>
      </c>
      <c r="N1284" s="8">
        <v>4</v>
      </c>
      <c r="O1284" s="8">
        <v>4</v>
      </c>
      <c r="P1284" s="8">
        <v>2</v>
      </c>
      <c r="Q1284" s="8">
        <v>4</v>
      </c>
      <c r="R1284" s="8">
        <v>2</v>
      </c>
      <c r="S1284" s="1" t="s">
        <v>39</v>
      </c>
      <c r="T1284" s="1">
        <f t="shared" ca="1" si="0"/>
        <v>66</v>
      </c>
      <c r="U1284" s="1" t="str">
        <f t="shared" si="1"/>
        <v>Neutral</v>
      </c>
      <c r="V1284" s="1" t="e">
        <f t="array" aca="1" ref="V1284:W1284" ca="1">xlookup(C1284,'Dataset 2 (LOOKUP)'!$A$2:$A$135,'Dataset 2 (LOOKUP)'!$B$2:$C$135,"")</f>
        <v>#NAME?</v>
      </c>
      <c r="W1284" s="1" t="e">
        <f ca="1"/>
        <v>#NAME?</v>
      </c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</row>
    <row r="1285" spans="1:41" ht="15.75" customHeight="1">
      <c r="A1285" s="8">
        <v>2953</v>
      </c>
      <c r="B1285" s="1" t="s">
        <v>42</v>
      </c>
      <c r="C1285" s="9" t="s">
        <v>59</v>
      </c>
      <c r="D1285" s="10">
        <v>17563</v>
      </c>
      <c r="E1285" s="1" t="s">
        <v>55</v>
      </c>
      <c r="F1285" s="1" t="s">
        <v>41</v>
      </c>
      <c r="G1285" s="1" t="s">
        <v>37</v>
      </c>
      <c r="H1285" s="8">
        <v>737</v>
      </c>
      <c r="I1285" s="8" t="s">
        <v>38</v>
      </c>
      <c r="J1285" s="8">
        <v>0</v>
      </c>
      <c r="K1285" s="8">
        <v>5</v>
      </c>
      <c r="L1285" s="8">
        <v>5</v>
      </c>
      <c r="M1285" s="8">
        <v>4</v>
      </c>
      <c r="N1285" s="8">
        <v>2</v>
      </c>
      <c r="O1285" s="8">
        <v>2</v>
      </c>
      <c r="P1285" s="8">
        <v>5</v>
      </c>
      <c r="Q1285" s="8">
        <v>2</v>
      </c>
      <c r="R1285" s="8">
        <v>4</v>
      </c>
      <c r="S1285" s="1" t="s">
        <v>50</v>
      </c>
      <c r="T1285" s="1">
        <f t="shared" ca="1" si="0"/>
        <v>75</v>
      </c>
      <c r="U1285" s="1" t="str">
        <f t="shared" si="1"/>
        <v>Positive</v>
      </c>
      <c r="V1285" s="1" t="e">
        <f t="array" aca="1" ref="V1285:W1285" ca="1">xlookup(C1285,'Dataset 2 (LOOKUP)'!$A$2:$A$135,'Dataset 2 (LOOKUP)'!$B$2:$C$135,"")</f>
        <v>#NAME?</v>
      </c>
      <c r="W1285" s="1" t="e">
        <f ca="1"/>
        <v>#NAME?</v>
      </c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</row>
    <row r="1286" spans="1:41" ht="15.75" customHeight="1">
      <c r="A1286" s="8">
        <v>926</v>
      </c>
      <c r="B1286" s="1" t="s">
        <v>33</v>
      </c>
      <c r="C1286" s="9" t="s">
        <v>57</v>
      </c>
      <c r="D1286" s="10">
        <v>18342</v>
      </c>
      <c r="E1286" s="1" t="s">
        <v>35</v>
      </c>
      <c r="F1286" s="1" t="s">
        <v>41</v>
      </c>
      <c r="G1286" s="1" t="s">
        <v>41</v>
      </c>
      <c r="H1286" s="8">
        <v>89</v>
      </c>
      <c r="I1286" s="8" t="s">
        <v>44</v>
      </c>
      <c r="J1286" s="8">
        <v>5</v>
      </c>
      <c r="K1286" s="8">
        <v>3</v>
      </c>
      <c r="L1286" s="8">
        <v>2</v>
      </c>
      <c r="M1286" s="8">
        <v>4</v>
      </c>
      <c r="N1286" s="8">
        <v>0</v>
      </c>
      <c r="O1286" s="8">
        <v>0</v>
      </c>
      <c r="P1286" s="8">
        <v>4</v>
      </c>
      <c r="Q1286" s="8">
        <v>0</v>
      </c>
      <c r="R1286" s="8">
        <v>4</v>
      </c>
      <c r="S1286" s="1" t="s">
        <v>56</v>
      </c>
      <c r="T1286" s="1">
        <f t="shared" ca="1" si="0"/>
        <v>73</v>
      </c>
      <c r="U1286" s="1" t="str">
        <f t="shared" si="1"/>
        <v>Negative</v>
      </c>
      <c r="V1286" s="1" t="e">
        <f t="array" aca="1" ref="V1286:W1286" ca="1">xlookup(C1286,'Dataset 2 (LOOKUP)'!$A$2:$A$135,'Dataset 2 (LOOKUP)'!$B$2:$C$135,"")</f>
        <v>#NAME?</v>
      </c>
      <c r="W1286" s="1" t="e">
        <f ca="1"/>
        <v>#NAME?</v>
      </c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</row>
    <row r="1287" spans="1:41" ht="15.75" customHeight="1">
      <c r="A1287" s="8">
        <v>1033</v>
      </c>
      <c r="B1287" s="1" t="s">
        <v>42</v>
      </c>
      <c r="C1287" s="9" t="s">
        <v>115</v>
      </c>
      <c r="D1287" s="10">
        <v>36687</v>
      </c>
      <c r="E1287" s="1" t="s">
        <v>55</v>
      </c>
      <c r="F1287" s="1" t="s">
        <v>41</v>
      </c>
      <c r="G1287" s="1" t="s">
        <v>37</v>
      </c>
      <c r="H1287" s="8">
        <v>309</v>
      </c>
      <c r="I1287" s="8" t="s">
        <v>44</v>
      </c>
      <c r="J1287" s="8">
        <v>3</v>
      </c>
      <c r="K1287" s="8">
        <v>3</v>
      </c>
      <c r="L1287" s="8">
        <v>1</v>
      </c>
      <c r="M1287" s="8">
        <v>5</v>
      </c>
      <c r="N1287" s="8">
        <v>5</v>
      </c>
      <c r="O1287" s="8">
        <v>5</v>
      </c>
      <c r="P1287" s="8">
        <v>1</v>
      </c>
      <c r="Q1287" s="8">
        <v>5</v>
      </c>
      <c r="R1287" s="8">
        <v>5</v>
      </c>
      <c r="S1287" s="1" t="s">
        <v>39</v>
      </c>
      <c r="T1287" s="1">
        <f t="shared" ca="1" si="0"/>
        <v>23</v>
      </c>
      <c r="U1287" s="1" t="str">
        <f t="shared" si="1"/>
        <v>Neutral</v>
      </c>
      <c r="V1287" s="1" t="e">
        <f t="array" aca="1" ref="V1287:W1287" ca="1">xlookup(C1287,'Dataset 2 (LOOKUP)'!$A$2:$A$135,'Dataset 2 (LOOKUP)'!$B$2:$C$135,"")</f>
        <v>#NAME?</v>
      </c>
      <c r="W1287" s="1" t="e">
        <f ca="1"/>
        <v>#NAME?</v>
      </c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</row>
    <row r="1288" spans="1:41" ht="15.75" customHeight="1">
      <c r="A1288" s="8">
        <v>1836</v>
      </c>
      <c r="B1288" s="1" t="s">
        <v>33</v>
      </c>
      <c r="C1288" s="9" t="s">
        <v>49</v>
      </c>
      <c r="D1288" s="10">
        <v>21073</v>
      </c>
      <c r="E1288" s="1" t="s">
        <v>35</v>
      </c>
      <c r="F1288" s="1" t="s">
        <v>36</v>
      </c>
      <c r="G1288" s="1" t="s">
        <v>37</v>
      </c>
      <c r="H1288" s="8">
        <v>500</v>
      </c>
      <c r="I1288" s="8" t="s">
        <v>44</v>
      </c>
      <c r="J1288" s="8">
        <v>2</v>
      </c>
      <c r="K1288" s="8">
        <v>2</v>
      </c>
      <c r="L1288" s="8">
        <v>1</v>
      </c>
      <c r="M1288" s="8">
        <v>3</v>
      </c>
      <c r="N1288" s="8">
        <v>3</v>
      </c>
      <c r="O1288" s="8">
        <v>5</v>
      </c>
      <c r="P1288" s="8">
        <v>1</v>
      </c>
      <c r="Q1288" s="8">
        <v>1</v>
      </c>
      <c r="R1288" s="8">
        <v>1</v>
      </c>
      <c r="S1288" s="1" t="s">
        <v>39</v>
      </c>
      <c r="T1288" s="1">
        <f t="shared" ca="1" si="0"/>
        <v>66</v>
      </c>
      <c r="U1288" s="1" t="str">
        <f t="shared" si="1"/>
        <v>Neutral</v>
      </c>
      <c r="V1288" s="1" t="e">
        <f t="array" aca="1" ref="V1288:W1288" ca="1">xlookup(C1288,'Dataset 2 (LOOKUP)'!$A$2:$A$135,'Dataset 2 (LOOKUP)'!$B$2:$C$135,"")</f>
        <v>#NAME?</v>
      </c>
      <c r="W1288" s="1" t="e">
        <f ca="1"/>
        <v>#NAME?</v>
      </c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</row>
    <row r="1289" spans="1:41" ht="15.75" customHeight="1">
      <c r="A1289" s="8">
        <v>1862</v>
      </c>
      <c r="B1289" s="1" t="s">
        <v>42</v>
      </c>
      <c r="C1289" s="9" t="s">
        <v>69</v>
      </c>
      <c r="D1289" s="10">
        <v>25775</v>
      </c>
      <c r="E1289" s="1" t="s">
        <v>35</v>
      </c>
      <c r="F1289" s="1" t="s">
        <v>41</v>
      </c>
      <c r="G1289" s="1" t="s">
        <v>41</v>
      </c>
      <c r="H1289" s="8">
        <v>931</v>
      </c>
      <c r="I1289" s="8" t="s">
        <v>38</v>
      </c>
      <c r="J1289" s="8">
        <v>2</v>
      </c>
      <c r="K1289" s="8">
        <v>5</v>
      </c>
      <c r="L1289" s="8">
        <v>5</v>
      </c>
      <c r="M1289" s="8">
        <v>5</v>
      </c>
      <c r="N1289" s="8">
        <v>4</v>
      </c>
      <c r="O1289" s="8">
        <v>5</v>
      </c>
      <c r="P1289" s="8">
        <v>5</v>
      </c>
      <c r="Q1289" s="8">
        <v>5</v>
      </c>
      <c r="R1289" s="8">
        <v>5</v>
      </c>
      <c r="S1289" s="1" t="s">
        <v>50</v>
      </c>
      <c r="T1289" s="1">
        <f t="shared" ca="1" si="0"/>
        <v>53</v>
      </c>
      <c r="U1289" s="1" t="str">
        <f t="shared" si="1"/>
        <v>Positive</v>
      </c>
      <c r="V1289" s="1" t="e">
        <f t="array" aca="1" ref="V1289:W1289" ca="1">xlookup(C1289,'Dataset 2 (LOOKUP)'!$A$2:$A$135,'Dataset 2 (LOOKUP)'!$B$2:$C$135,"")</f>
        <v>#NAME?</v>
      </c>
      <c r="W1289" s="1" t="e">
        <f ca="1"/>
        <v>#NAME?</v>
      </c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</row>
    <row r="1290" spans="1:41" ht="15.75" customHeight="1">
      <c r="A1290" s="8">
        <v>1894</v>
      </c>
      <c r="B1290" s="1" t="s">
        <v>33</v>
      </c>
      <c r="C1290" s="9" t="s">
        <v>59</v>
      </c>
      <c r="D1290" s="10">
        <v>16883</v>
      </c>
      <c r="E1290" s="1" t="s">
        <v>35</v>
      </c>
      <c r="F1290" s="1" t="s">
        <v>36</v>
      </c>
      <c r="G1290" s="1" t="s">
        <v>41</v>
      </c>
      <c r="H1290" s="8">
        <v>351</v>
      </c>
      <c r="I1290" s="8" t="s">
        <v>44</v>
      </c>
      <c r="J1290" s="8">
        <v>2</v>
      </c>
      <c r="K1290" s="8">
        <v>4</v>
      </c>
      <c r="L1290" s="8">
        <v>1</v>
      </c>
      <c r="M1290" s="8">
        <v>5</v>
      </c>
      <c r="N1290" s="8">
        <v>4</v>
      </c>
      <c r="O1290" s="8">
        <v>4</v>
      </c>
      <c r="P1290" s="8">
        <v>1</v>
      </c>
      <c r="Q1290" s="8">
        <v>1</v>
      </c>
      <c r="R1290" s="8">
        <v>1</v>
      </c>
      <c r="S1290" s="1" t="s">
        <v>39</v>
      </c>
      <c r="T1290" s="1">
        <f t="shared" ca="1" si="0"/>
        <v>77</v>
      </c>
      <c r="U1290" s="1" t="str">
        <f t="shared" si="1"/>
        <v>Neutral</v>
      </c>
      <c r="V1290" s="1" t="e">
        <f t="array" aca="1" ref="V1290:W1290" ca="1">xlookup(C1290,'Dataset 2 (LOOKUP)'!$A$2:$A$135,'Dataset 2 (LOOKUP)'!$B$2:$C$135,"")</f>
        <v>#NAME?</v>
      </c>
      <c r="W1290" s="1" t="e">
        <f ca="1"/>
        <v>#NAME?</v>
      </c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</row>
    <row r="1291" spans="1:41" ht="15.75" customHeight="1">
      <c r="A1291" s="8">
        <v>1826</v>
      </c>
      <c r="B1291" s="1" t="s">
        <v>33</v>
      </c>
      <c r="C1291" s="9" t="s">
        <v>49</v>
      </c>
      <c r="D1291" s="10">
        <v>22904</v>
      </c>
      <c r="E1291" s="1" t="s">
        <v>35</v>
      </c>
      <c r="F1291" s="1" t="s">
        <v>41</v>
      </c>
      <c r="G1291" s="1" t="s">
        <v>37</v>
      </c>
      <c r="H1291" s="8">
        <v>408</v>
      </c>
      <c r="I1291" s="8" t="s">
        <v>38</v>
      </c>
      <c r="J1291" s="8">
        <v>4</v>
      </c>
      <c r="K1291" s="8">
        <v>1</v>
      </c>
      <c r="L1291" s="8">
        <v>5</v>
      </c>
      <c r="M1291" s="8">
        <v>5</v>
      </c>
      <c r="N1291" s="8">
        <v>3</v>
      </c>
      <c r="O1291" s="8">
        <v>1</v>
      </c>
      <c r="P1291" s="8">
        <v>5</v>
      </c>
      <c r="Q1291" s="8">
        <v>5</v>
      </c>
      <c r="R1291" s="8">
        <v>5</v>
      </c>
      <c r="S1291" s="1" t="s">
        <v>50</v>
      </c>
      <c r="T1291" s="1">
        <f t="shared" ca="1" si="0"/>
        <v>61</v>
      </c>
      <c r="U1291" s="1" t="str">
        <f t="shared" si="1"/>
        <v>Positive</v>
      </c>
      <c r="V1291" s="1" t="e">
        <f t="array" aca="1" ref="V1291:W1291" ca="1">xlookup(C1291,'Dataset 2 (LOOKUP)'!$A$2:$A$135,'Dataset 2 (LOOKUP)'!$B$2:$C$135,"")</f>
        <v>#NAME?</v>
      </c>
      <c r="W1291" s="1" t="e">
        <f ca="1"/>
        <v>#NAME?</v>
      </c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</row>
    <row r="1292" spans="1:41" ht="15.75" customHeight="1">
      <c r="A1292" s="8">
        <v>238</v>
      </c>
      <c r="B1292" s="1" t="s">
        <v>33</v>
      </c>
      <c r="C1292" s="9" t="s">
        <v>92</v>
      </c>
      <c r="D1292" s="10">
        <v>30089</v>
      </c>
      <c r="E1292" s="1" t="s">
        <v>35</v>
      </c>
      <c r="F1292" s="1" t="s">
        <v>41</v>
      </c>
      <c r="G1292" s="1" t="s">
        <v>41</v>
      </c>
      <c r="H1292" s="8">
        <v>719</v>
      </c>
      <c r="I1292" s="8" t="s">
        <v>44</v>
      </c>
      <c r="J1292" s="8">
        <v>3</v>
      </c>
      <c r="K1292" s="8">
        <v>3</v>
      </c>
      <c r="L1292" s="8">
        <v>5</v>
      </c>
      <c r="M1292" s="8">
        <v>5</v>
      </c>
      <c r="N1292" s="8">
        <v>3</v>
      </c>
      <c r="O1292" s="8">
        <v>3</v>
      </c>
      <c r="P1292" s="8">
        <v>5</v>
      </c>
      <c r="Q1292" s="8">
        <v>5</v>
      </c>
      <c r="R1292" s="8">
        <v>5</v>
      </c>
      <c r="S1292" s="1" t="s">
        <v>50</v>
      </c>
      <c r="T1292" s="1">
        <f t="shared" ca="1" si="0"/>
        <v>41</v>
      </c>
      <c r="U1292" s="1" t="str">
        <f t="shared" si="1"/>
        <v>Positive</v>
      </c>
      <c r="V1292" s="1" t="e">
        <f t="array" aca="1" ref="V1292:W1292" ca="1">xlookup(C1292,'Dataset 2 (LOOKUP)'!$A$2:$A$135,'Dataset 2 (LOOKUP)'!$B$2:$C$135,"")</f>
        <v>#NAME?</v>
      </c>
      <c r="W1292" s="1" t="e">
        <f ca="1"/>
        <v>#NAME?</v>
      </c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</row>
    <row r="1293" spans="1:41" ht="15.75" customHeight="1">
      <c r="A1293" s="8">
        <v>654</v>
      </c>
      <c r="B1293" s="1" t="s">
        <v>33</v>
      </c>
      <c r="C1293" s="9" t="s">
        <v>110</v>
      </c>
      <c r="D1293" s="10">
        <v>17551</v>
      </c>
      <c r="E1293" s="1" t="s">
        <v>35</v>
      </c>
      <c r="F1293" s="1" t="s">
        <v>41</v>
      </c>
      <c r="G1293" s="1" t="s">
        <v>41</v>
      </c>
      <c r="H1293" s="8">
        <v>2369</v>
      </c>
      <c r="I1293" s="8" t="s">
        <v>38</v>
      </c>
      <c r="J1293" s="8">
        <v>1</v>
      </c>
      <c r="K1293" s="8">
        <v>5</v>
      </c>
      <c r="L1293" s="8">
        <v>5</v>
      </c>
      <c r="M1293" s="8">
        <v>5</v>
      </c>
      <c r="N1293" s="8">
        <v>5</v>
      </c>
      <c r="O1293" s="8">
        <v>5</v>
      </c>
      <c r="P1293" s="8">
        <v>5</v>
      </c>
      <c r="Q1293" s="8">
        <v>5</v>
      </c>
      <c r="R1293" s="8">
        <v>5</v>
      </c>
      <c r="S1293" s="1" t="s">
        <v>50</v>
      </c>
      <c r="T1293" s="1">
        <f t="shared" ca="1" si="0"/>
        <v>76</v>
      </c>
      <c r="U1293" s="1" t="str">
        <f t="shared" si="1"/>
        <v>Positive</v>
      </c>
      <c r="V1293" s="1" t="e">
        <f t="array" aca="1" ref="V1293:W1293" ca="1">xlookup(C1293,'Dataset 2 (LOOKUP)'!$A$2:$A$135,'Dataset 2 (LOOKUP)'!$B$2:$C$135,"")</f>
        <v>#NAME?</v>
      </c>
      <c r="W1293" s="1" t="e">
        <f ca="1"/>
        <v>#NAME?</v>
      </c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</row>
    <row r="1294" spans="1:41" ht="15.75" customHeight="1">
      <c r="A1294" s="8">
        <v>2792</v>
      </c>
      <c r="B1294" s="1" t="s">
        <v>42</v>
      </c>
      <c r="C1294" s="9" t="s">
        <v>49</v>
      </c>
      <c r="D1294" s="10">
        <v>39031</v>
      </c>
      <c r="E1294" s="1" t="s">
        <v>35</v>
      </c>
      <c r="F1294" s="1" t="s">
        <v>41</v>
      </c>
      <c r="G1294" s="1" t="s">
        <v>41</v>
      </c>
      <c r="H1294" s="8">
        <v>3902</v>
      </c>
      <c r="I1294" s="8" t="s">
        <v>38</v>
      </c>
      <c r="J1294" s="8">
        <v>1</v>
      </c>
      <c r="K1294" s="8">
        <v>1</v>
      </c>
      <c r="L1294" s="8">
        <v>2</v>
      </c>
      <c r="M1294" s="8">
        <v>2</v>
      </c>
      <c r="N1294" s="8">
        <v>2</v>
      </c>
      <c r="O1294" s="8">
        <v>2</v>
      </c>
      <c r="P1294" s="8">
        <v>3</v>
      </c>
      <c r="Q1294" s="8">
        <v>2</v>
      </c>
      <c r="R1294" s="8">
        <v>4</v>
      </c>
      <c r="S1294" s="1" t="s">
        <v>39</v>
      </c>
      <c r="T1294" s="1">
        <f t="shared" ca="1" si="0"/>
        <v>17</v>
      </c>
      <c r="U1294" s="1" t="str">
        <f t="shared" si="1"/>
        <v>Neutral</v>
      </c>
      <c r="V1294" s="1" t="e">
        <f t="array" aca="1" ref="V1294:W1294" ca="1">xlookup(C1294,'Dataset 2 (LOOKUP)'!$A$2:$A$135,'Dataset 2 (LOOKUP)'!$B$2:$C$135,"")</f>
        <v>#NAME?</v>
      </c>
      <c r="W1294" s="1" t="e">
        <f ca="1"/>
        <v>#NAME?</v>
      </c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</row>
    <row r="1295" spans="1:41" ht="15.75" customHeight="1">
      <c r="A1295" s="8">
        <v>1755</v>
      </c>
      <c r="B1295" s="1" t="s">
        <v>42</v>
      </c>
      <c r="C1295" s="9" t="s">
        <v>54</v>
      </c>
      <c r="D1295" s="10">
        <v>33813</v>
      </c>
      <c r="E1295" s="1" t="s">
        <v>35</v>
      </c>
      <c r="F1295" s="1" t="s">
        <v>41</v>
      </c>
      <c r="G1295" s="1" t="s">
        <v>41</v>
      </c>
      <c r="H1295" s="8">
        <v>3770</v>
      </c>
      <c r="I1295" s="8" t="s">
        <v>38</v>
      </c>
      <c r="J1295" s="8">
        <v>2</v>
      </c>
      <c r="K1295" s="8">
        <v>3</v>
      </c>
      <c r="L1295" s="8">
        <v>5</v>
      </c>
      <c r="M1295" s="8">
        <v>5</v>
      </c>
      <c r="N1295" s="8">
        <v>4</v>
      </c>
      <c r="O1295" s="8">
        <v>2</v>
      </c>
      <c r="P1295" s="8">
        <v>5</v>
      </c>
      <c r="Q1295" s="8">
        <v>5</v>
      </c>
      <c r="R1295" s="8">
        <v>5</v>
      </c>
      <c r="S1295" s="1" t="s">
        <v>50</v>
      </c>
      <c r="T1295" s="1">
        <f t="shared" ca="1" si="0"/>
        <v>31</v>
      </c>
      <c r="U1295" s="1" t="str">
        <f t="shared" si="1"/>
        <v>Positive</v>
      </c>
      <c r="V1295" s="1" t="e">
        <f t="array" aca="1" ref="V1295:W1295" ca="1">xlookup(C1295,'Dataset 2 (LOOKUP)'!$A$2:$A$135,'Dataset 2 (LOOKUP)'!$B$2:$C$135,"")</f>
        <v>#NAME?</v>
      </c>
      <c r="W1295" s="1" t="e">
        <f ca="1"/>
        <v>#NAME?</v>
      </c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</row>
    <row r="1296" spans="1:41" ht="15.75" customHeight="1">
      <c r="A1296" s="8">
        <v>2162</v>
      </c>
      <c r="B1296" s="1" t="s">
        <v>33</v>
      </c>
      <c r="C1296" s="9" t="s">
        <v>0</v>
      </c>
      <c r="D1296" s="10">
        <v>26927</v>
      </c>
      <c r="E1296" s="1" t="s">
        <v>35</v>
      </c>
      <c r="F1296" s="1" t="s">
        <v>41</v>
      </c>
      <c r="G1296" s="1" t="s">
        <v>41</v>
      </c>
      <c r="H1296" s="8">
        <v>3647</v>
      </c>
      <c r="I1296" s="8" t="s">
        <v>44</v>
      </c>
      <c r="J1296" s="8">
        <v>1</v>
      </c>
      <c r="K1296" s="8">
        <v>5</v>
      </c>
      <c r="L1296" s="8">
        <v>4</v>
      </c>
      <c r="M1296" s="8">
        <v>4</v>
      </c>
      <c r="N1296" s="8">
        <v>4</v>
      </c>
      <c r="O1296" s="8">
        <v>5</v>
      </c>
      <c r="P1296" s="8">
        <v>4</v>
      </c>
      <c r="Q1296" s="8">
        <v>4</v>
      </c>
      <c r="R1296" s="8">
        <v>4</v>
      </c>
      <c r="S1296" s="1" t="s">
        <v>50</v>
      </c>
      <c r="T1296" s="1">
        <f t="shared" ca="1" si="0"/>
        <v>50</v>
      </c>
      <c r="U1296" s="1" t="str">
        <f t="shared" si="1"/>
        <v>Positive</v>
      </c>
      <c r="V1296" s="1" t="e">
        <f t="array" aca="1" ref="V1296:W1296" ca="1">xlookup(C1296,'Dataset 2 (LOOKUP)'!$A$2:$A$135,'Dataset 2 (LOOKUP)'!$B$2:$C$135,"")</f>
        <v>#NAME?</v>
      </c>
      <c r="W1296" s="1" t="e">
        <f ca="1"/>
        <v>#NAME?</v>
      </c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</row>
    <row r="1297" spans="1:41" ht="15.75" customHeight="1">
      <c r="A1297" s="8">
        <v>2855</v>
      </c>
      <c r="B1297" s="1" t="s">
        <v>42</v>
      </c>
      <c r="C1297" s="9" t="s">
        <v>90</v>
      </c>
      <c r="D1297" s="10">
        <v>43725</v>
      </c>
      <c r="E1297" s="1" t="s">
        <v>35</v>
      </c>
      <c r="F1297" s="1" t="s">
        <v>41</v>
      </c>
      <c r="G1297" s="1" t="s">
        <v>37</v>
      </c>
      <c r="H1297" s="8">
        <v>409</v>
      </c>
      <c r="I1297" s="8" t="s">
        <v>38</v>
      </c>
      <c r="J1297" s="8">
        <v>4</v>
      </c>
      <c r="K1297" s="8">
        <v>1</v>
      </c>
      <c r="L1297" s="8">
        <v>3</v>
      </c>
      <c r="M1297" s="8">
        <v>1</v>
      </c>
      <c r="N1297" s="8">
        <v>1</v>
      </c>
      <c r="O1297" s="8">
        <v>1</v>
      </c>
      <c r="P1297" s="8">
        <v>3</v>
      </c>
      <c r="Q1297" s="8">
        <v>1</v>
      </c>
      <c r="R1297" s="8">
        <v>4</v>
      </c>
      <c r="S1297" s="1" t="s">
        <v>39</v>
      </c>
      <c r="T1297" s="1">
        <f t="shared" ca="1" si="0"/>
        <v>4</v>
      </c>
      <c r="U1297" s="1" t="str">
        <f t="shared" si="1"/>
        <v>Neutral</v>
      </c>
      <c r="V1297" s="1" t="e">
        <f t="array" aca="1" ref="V1297:W1297" ca="1">xlookup(C1297,'Dataset 2 (LOOKUP)'!$A$2:$A$135,'Dataset 2 (LOOKUP)'!$B$2:$C$135,"")</f>
        <v>#NAME?</v>
      </c>
      <c r="W1297" s="1" t="e">
        <f ca="1"/>
        <v>#NAME?</v>
      </c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</row>
    <row r="1298" spans="1:41" ht="15.75" customHeight="1">
      <c r="A1298" s="8">
        <v>953</v>
      </c>
      <c r="B1298" s="1" t="s">
        <v>42</v>
      </c>
      <c r="C1298" s="9" t="s">
        <v>67</v>
      </c>
      <c r="D1298" s="10">
        <v>34138</v>
      </c>
      <c r="E1298" s="1" t="s">
        <v>35</v>
      </c>
      <c r="F1298" s="1" t="s">
        <v>41</v>
      </c>
      <c r="G1298" s="1" t="s">
        <v>41</v>
      </c>
      <c r="H1298" s="8">
        <v>89</v>
      </c>
      <c r="I1298" s="8" t="s">
        <v>38</v>
      </c>
      <c r="J1298" s="8">
        <v>4</v>
      </c>
      <c r="K1298" s="8">
        <v>3</v>
      </c>
      <c r="L1298" s="8">
        <v>1</v>
      </c>
      <c r="M1298" s="8">
        <v>4</v>
      </c>
      <c r="N1298" s="8">
        <v>1</v>
      </c>
      <c r="O1298" s="8">
        <v>1</v>
      </c>
      <c r="P1298" s="8">
        <v>1</v>
      </c>
      <c r="Q1298" s="8">
        <v>1</v>
      </c>
      <c r="R1298" s="8">
        <v>3</v>
      </c>
      <c r="S1298" s="1" t="s">
        <v>56</v>
      </c>
      <c r="T1298" s="1">
        <f t="shared" ca="1" si="0"/>
        <v>30</v>
      </c>
      <c r="U1298" s="1" t="str">
        <f t="shared" si="1"/>
        <v>Negative</v>
      </c>
      <c r="V1298" s="1" t="e">
        <f t="array" aca="1" ref="V1298:W1298" ca="1">xlookup(C1298,'Dataset 2 (LOOKUP)'!$A$2:$A$135,'Dataset 2 (LOOKUP)'!$B$2:$C$135,"")</f>
        <v>#NAME?</v>
      </c>
      <c r="W1298" s="1" t="e">
        <f ca="1"/>
        <v>#NAME?</v>
      </c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</row>
    <row r="1299" spans="1:41" ht="15.75" customHeight="1">
      <c r="A1299" s="8">
        <v>2629</v>
      </c>
      <c r="B1299" s="1" t="s">
        <v>33</v>
      </c>
      <c r="C1299" s="9" t="s">
        <v>46</v>
      </c>
      <c r="D1299" s="10">
        <v>40081</v>
      </c>
      <c r="E1299" s="1" t="s">
        <v>55</v>
      </c>
      <c r="F1299" s="1" t="s">
        <v>41</v>
      </c>
      <c r="G1299" s="1" t="s">
        <v>48</v>
      </c>
      <c r="H1299" s="8">
        <v>227</v>
      </c>
      <c r="I1299" s="8" t="s">
        <v>38</v>
      </c>
      <c r="J1299" s="8">
        <v>2</v>
      </c>
      <c r="K1299" s="8">
        <v>4</v>
      </c>
      <c r="L1299" s="8">
        <v>2</v>
      </c>
      <c r="M1299" s="8">
        <v>2</v>
      </c>
      <c r="N1299" s="8">
        <v>1</v>
      </c>
      <c r="O1299" s="8">
        <v>1</v>
      </c>
      <c r="P1299" s="8">
        <v>4</v>
      </c>
      <c r="Q1299" s="8">
        <v>1</v>
      </c>
      <c r="R1299" s="8">
        <v>3</v>
      </c>
      <c r="S1299" s="1" t="s">
        <v>39</v>
      </c>
      <c r="T1299" s="1">
        <f t="shared" ca="1" si="0"/>
        <v>14</v>
      </c>
      <c r="U1299" s="1" t="str">
        <f t="shared" si="1"/>
        <v>Neutral</v>
      </c>
      <c r="V1299" s="1" t="e">
        <f t="array" aca="1" ref="V1299:W1299" ca="1">xlookup(C1299,'Dataset 2 (LOOKUP)'!$A$2:$A$135,'Dataset 2 (LOOKUP)'!$B$2:$C$135,"")</f>
        <v>#NAME?</v>
      </c>
      <c r="W1299" s="1" t="e">
        <f ca="1"/>
        <v>#NAME?</v>
      </c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</row>
    <row r="1300" spans="1:41" ht="15.75" customHeight="1">
      <c r="A1300" s="8">
        <v>2783</v>
      </c>
      <c r="B1300" s="1" t="s">
        <v>33</v>
      </c>
      <c r="C1300" s="9" t="s">
        <v>66</v>
      </c>
      <c r="D1300" s="10">
        <v>39877</v>
      </c>
      <c r="E1300" s="1" t="s">
        <v>35</v>
      </c>
      <c r="F1300" s="1" t="s">
        <v>41</v>
      </c>
      <c r="G1300" s="1" t="s">
        <v>41</v>
      </c>
      <c r="H1300" s="8">
        <v>1718</v>
      </c>
      <c r="I1300" s="8" t="s">
        <v>44</v>
      </c>
      <c r="J1300" s="8">
        <v>1</v>
      </c>
      <c r="K1300" s="8">
        <v>4</v>
      </c>
      <c r="L1300" s="8">
        <v>5</v>
      </c>
      <c r="M1300" s="8">
        <v>5</v>
      </c>
      <c r="N1300" s="8">
        <v>3</v>
      </c>
      <c r="O1300" s="8">
        <v>3</v>
      </c>
      <c r="P1300" s="8">
        <v>5</v>
      </c>
      <c r="Q1300" s="8">
        <v>5</v>
      </c>
      <c r="R1300" s="8">
        <v>5</v>
      </c>
      <c r="S1300" s="1" t="s">
        <v>50</v>
      </c>
      <c r="T1300" s="1">
        <f t="shared" ca="1" si="0"/>
        <v>14</v>
      </c>
      <c r="U1300" s="1" t="str">
        <f t="shared" si="1"/>
        <v>Positive</v>
      </c>
      <c r="V1300" s="1" t="e">
        <f t="array" aca="1" ref="V1300:W1300" ca="1">xlookup(C1300,'Dataset 2 (LOOKUP)'!$A$2:$A$135,'Dataset 2 (LOOKUP)'!$B$2:$C$135,"")</f>
        <v>#NAME?</v>
      </c>
      <c r="W1300" s="1" t="e">
        <f ca="1"/>
        <v>#NAME?</v>
      </c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</row>
    <row r="1301" spans="1:41" ht="15.75" customHeight="1">
      <c r="A1301" s="8">
        <v>2605</v>
      </c>
      <c r="B1301" s="1" t="s">
        <v>33</v>
      </c>
      <c r="C1301" s="9" t="s">
        <v>69</v>
      </c>
      <c r="D1301" s="10">
        <v>43897</v>
      </c>
      <c r="E1301" s="1" t="s">
        <v>35</v>
      </c>
      <c r="F1301" s="1" t="s">
        <v>36</v>
      </c>
      <c r="G1301" s="1" t="s">
        <v>37</v>
      </c>
      <c r="H1301" s="8">
        <v>181</v>
      </c>
      <c r="I1301" s="8" t="s">
        <v>38</v>
      </c>
      <c r="J1301" s="8">
        <v>3</v>
      </c>
      <c r="K1301" s="8">
        <v>4</v>
      </c>
      <c r="L1301" s="8">
        <v>4</v>
      </c>
      <c r="M1301" s="8">
        <v>3</v>
      </c>
      <c r="N1301" s="8">
        <v>3</v>
      </c>
      <c r="O1301" s="8">
        <v>3</v>
      </c>
      <c r="P1301" s="8">
        <v>5</v>
      </c>
      <c r="Q1301" s="8">
        <v>3</v>
      </c>
      <c r="R1301" s="8">
        <v>4</v>
      </c>
      <c r="S1301" s="1" t="s">
        <v>39</v>
      </c>
      <c r="T1301" s="1">
        <f t="shared" ca="1" si="0"/>
        <v>3</v>
      </c>
      <c r="U1301" s="1" t="str">
        <f t="shared" si="1"/>
        <v>Neutral</v>
      </c>
      <c r="V1301" s="1" t="e">
        <f t="array" aca="1" ref="V1301:W1301" ca="1">xlookup(C1301,'Dataset 2 (LOOKUP)'!$A$2:$A$135,'Dataset 2 (LOOKUP)'!$B$2:$C$135,"")</f>
        <v>#NAME?</v>
      </c>
      <c r="W1301" s="1" t="e">
        <f ca="1"/>
        <v>#NAME?</v>
      </c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</row>
    <row r="1302" spans="1:41" ht="15.75" customHeight="1">
      <c r="A1302" s="8">
        <v>1429</v>
      </c>
      <c r="B1302" s="1" t="s">
        <v>42</v>
      </c>
      <c r="C1302" s="9" t="s">
        <v>65</v>
      </c>
      <c r="D1302" s="10">
        <v>33119</v>
      </c>
      <c r="E1302" s="1" t="s">
        <v>35</v>
      </c>
      <c r="F1302" s="1" t="s">
        <v>41</v>
      </c>
      <c r="G1302" s="1" t="s">
        <v>41</v>
      </c>
      <c r="H1302" s="8">
        <v>772</v>
      </c>
      <c r="I1302" s="8" t="s">
        <v>38</v>
      </c>
      <c r="J1302" s="8">
        <v>2</v>
      </c>
      <c r="K1302" s="8">
        <v>5</v>
      </c>
      <c r="L1302" s="8">
        <v>5</v>
      </c>
      <c r="M1302" s="8">
        <v>4</v>
      </c>
      <c r="N1302" s="8">
        <v>4</v>
      </c>
      <c r="O1302" s="8">
        <v>4</v>
      </c>
      <c r="P1302" s="8">
        <v>5</v>
      </c>
      <c r="Q1302" s="8">
        <v>5</v>
      </c>
      <c r="R1302" s="8">
        <v>5</v>
      </c>
      <c r="S1302" s="1" t="s">
        <v>50</v>
      </c>
      <c r="T1302" s="1">
        <f t="shared" ca="1" si="0"/>
        <v>33</v>
      </c>
      <c r="U1302" s="1" t="str">
        <f t="shared" si="1"/>
        <v>Positive</v>
      </c>
      <c r="V1302" s="1" t="e">
        <f t="array" aca="1" ref="V1302:W1302" ca="1">xlookup(C1302,'Dataset 2 (LOOKUP)'!$A$2:$A$135,'Dataset 2 (LOOKUP)'!$B$2:$C$135,"")</f>
        <v>#NAME?</v>
      </c>
      <c r="W1302" s="1" t="e">
        <f ca="1"/>
        <v>#NAME?</v>
      </c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</row>
    <row r="1303" spans="1:41" ht="15.75" customHeight="1">
      <c r="A1303" s="8">
        <v>2445</v>
      </c>
      <c r="B1303" s="1" t="s">
        <v>42</v>
      </c>
      <c r="C1303" s="9" t="s">
        <v>92</v>
      </c>
      <c r="D1303" s="10">
        <v>41163</v>
      </c>
      <c r="E1303" s="1" t="s">
        <v>35</v>
      </c>
      <c r="F1303" s="1" t="s">
        <v>41</v>
      </c>
      <c r="G1303" s="1" t="s">
        <v>41</v>
      </c>
      <c r="H1303" s="8">
        <v>604</v>
      </c>
      <c r="I1303" s="8" t="s">
        <v>38</v>
      </c>
      <c r="J1303" s="8">
        <v>4</v>
      </c>
      <c r="K1303" s="8">
        <v>5</v>
      </c>
      <c r="L1303" s="8">
        <v>5</v>
      </c>
      <c r="M1303" s="8">
        <v>4</v>
      </c>
      <c r="N1303" s="8">
        <v>5</v>
      </c>
      <c r="O1303" s="8">
        <v>5</v>
      </c>
      <c r="P1303" s="8">
        <v>5</v>
      </c>
      <c r="Q1303" s="8">
        <v>5</v>
      </c>
      <c r="R1303" s="8">
        <v>5</v>
      </c>
      <c r="S1303" s="1" t="s">
        <v>50</v>
      </c>
      <c r="T1303" s="1">
        <f t="shared" ca="1" si="0"/>
        <v>11</v>
      </c>
      <c r="U1303" s="1" t="str">
        <f t="shared" si="1"/>
        <v>Positive</v>
      </c>
      <c r="V1303" s="1" t="e">
        <f t="array" aca="1" ref="V1303:W1303" ca="1">xlookup(C1303,'Dataset 2 (LOOKUP)'!$A$2:$A$135,'Dataset 2 (LOOKUP)'!$B$2:$C$135,"")</f>
        <v>#NAME?</v>
      </c>
      <c r="W1303" s="1" t="e">
        <f ca="1"/>
        <v>#NAME?</v>
      </c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</row>
    <row r="1304" spans="1:41" ht="15.75" customHeight="1">
      <c r="A1304" s="8">
        <v>3065</v>
      </c>
      <c r="B1304" s="1" t="s">
        <v>42</v>
      </c>
      <c r="C1304" s="9" t="s">
        <v>59</v>
      </c>
      <c r="D1304" s="10">
        <v>37359</v>
      </c>
      <c r="E1304" s="1" t="s">
        <v>35</v>
      </c>
      <c r="F1304" s="1" t="s">
        <v>41</v>
      </c>
      <c r="G1304" s="1" t="s">
        <v>41</v>
      </c>
      <c r="H1304" s="8">
        <v>594</v>
      </c>
      <c r="I1304" s="8" t="s">
        <v>44</v>
      </c>
      <c r="J1304" s="8">
        <v>5</v>
      </c>
      <c r="K1304" s="8">
        <v>5</v>
      </c>
      <c r="L1304" s="8">
        <v>4</v>
      </c>
      <c r="M1304" s="8">
        <v>5</v>
      </c>
      <c r="N1304" s="8">
        <v>5</v>
      </c>
      <c r="O1304" s="8">
        <v>5</v>
      </c>
      <c r="P1304" s="8">
        <v>3</v>
      </c>
      <c r="Q1304" s="8">
        <v>4</v>
      </c>
      <c r="R1304" s="8">
        <v>5</v>
      </c>
      <c r="S1304" s="1" t="s">
        <v>50</v>
      </c>
      <c r="T1304" s="1">
        <f t="shared" ca="1" si="0"/>
        <v>21</v>
      </c>
      <c r="U1304" s="1" t="str">
        <f t="shared" si="1"/>
        <v>Positive</v>
      </c>
      <c r="V1304" s="1" t="e">
        <f t="array" aca="1" ref="V1304:W1304" ca="1">xlookup(C1304,'Dataset 2 (LOOKUP)'!$A$2:$A$135,'Dataset 2 (LOOKUP)'!$B$2:$C$135,"")</f>
        <v>#NAME?</v>
      </c>
      <c r="W1304" s="1" t="e">
        <f ca="1"/>
        <v>#NAME?</v>
      </c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</row>
    <row r="1305" spans="1:41" ht="15.75" customHeight="1">
      <c r="A1305" s="8">
        <v>444</v>
      </c>
      <c r="B1305" s="1" t="s">
        <v>42</v>
      </c>
      <c r="C1305" s="9" t="s">
        <v>81</v>
      </c>
      <c r="D1305" s="10">
        <v>21363</v>
      </c>
      <c r="E1305" s="1" t="s">
        <v>35</v>
      </c>
      <c r="F1305" s="1" t="s">
        <v>36</v>
      </c>
      <c r="G1305" s="1" t="s">
        <v>41</v>
      </c>
      <c r="H1305" s="8">
        <v>247</v>
      </c>
      <c r="I1305" s="8" t="s">
        <v>44</v>
      </c>
      <c r="J1305" s="8">
        <v>5</v>
      </c>
      <c r="K1305" s="8">
        <v>4</v>
      </c>
      <c r="L1305" s="8">
        <v>3</v>
      </c>
      <c r="M1305" s="8">
        <v>4</v>
      </c>
      <c r="N1305" s="8">
        <v>4</v>
      </c>
      <c r="O1305" s="8">
        <v>3</v>
      </c>
      <c r="P1305" s="8">
        <v>3</v>
      </c>
      <c r="Q1305" s="8">
        <v>3</v>
      </c>
      <c r="R1305" s="8">
        <v>3</v>
      </c>
      <c r="S1305" s="1" t="s">
        <v>50</v>
      </c>
      <c r="T1305" s="1">
        <f t="shared" ca="1" si="0"/>
        <v>65</v>
      </c>
      <c r="U1305" s="1" t="str">
        <f t="shared" si="1"/>
        <v>Positive</v>
      </c>
      <c r="V1305" s="1" t="e">
        <f t="array" aca="1" ref="V1305:W1305" ca="1">xlookup(C1305,'Dataset 2 (LOOKUP)'!$A$2:$A$135,'Dataset 2 (LOOKUP)'!$B$2:$C$135,"")</f>
        <v>#NAME?</v>
      </c>
      <c r="W1305" s="1" t="e">
        <f ca="1"/>
        <v>#NAME?</v>
      </c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</row>
    <row r="1306" spans="1:41" ht="15.75" customHeight="1">
      <c r="A1306" s="8">
        <v>501</v>
      </c>
      <c r="B1306" s="1" t="s">
        <v>33</v>
      </c>
      <c r="C1306" s="9" t="s">
        <v>54</v>
      </c>
      <c r="D1306" s="10">
        <v>27581</v>
      </c>
      <c r="E1306" s="1" t="s">
        <v>35</v>
      </c>
      <c r="F1306" s="1" t="s">
        <v>41</v>
      </c>
      <c r="G1306" s="1" t="s">
        <v>41</v>
      </c>
      <c r="H1306" s="8">
        <v>354</v>
      </c>
      <c r="I1306" s="8" t="s">
        <v>44</v>
      </c>
      <c r="J1306" s="8">
        <v>1</v>
      </c>
      <c r="K1306" s="8">
        <v>4</v>
      </c>
      <c r="L1306" s="8">
        <v>4</v>
      </c>
      <c r="M1306" s="8">
        <v>4</v>
      </c>
      <c r="N1306" s="8">
        <v>4</v>
      </c>
      <c r="O1306" s="8">
        <v>2</v>
      </c>
      <c r="P1306" s="8">
        <v>4</v>
      </c>
      <c r="Q1306" s="8">
        <v>4</v>
      </c>
      <c r="R1306" s="8">
        <v>4</v>
      </c>
      <c r="S1306" s="1" t="s">
        <v>50</v>
      </c>
      <c r="T1306" s="1">
        <f t="shared" ca="1" si="0"/>
        <v>48</v>
      </c>
      <c r="U1306" s="1" t="str">
        <f t="shared" si="1"/>
        <v>Positive</v>
      </c>
      <c r="V1306" s="1" t="e">
        <f t="array" aca="1" ref="V1306:W1306" ca="1">xlookup(C1306,'Dataset 2 (LOOKUP)'!$A$2:$A$135,'Dataset 2 (LOOKUP)'!$B$2:$C$135,"")</f>
        <v>#NAME?</v>
      </c>
      <c r="W1306" s="1" t="e">
        <f ca="1"/>
        <v>#NAME?</v>
      </c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</row>
    <row r="1307" spans="1:41" ht="15.75" customHeight="1">
      <c r="A1307" s="8">
        <v>3006</v>
      </c>
      <c r="B1307" s="1" t="s">
        <v>33</v>
      </c>
      <c r="C1307" s="9" t="s">
        <v>52</v>
      </c>
      <c r="D1307" s="10">
        <v>31396</v>
      </c>
      <c r="E1307" s="1" t="s">
        <v>35</v>
      </c>
      <c r="F1307" s="1" t="s">
        <v>41</v>
      </c>
      <c r="G1307" s="1" t="s">
        <v>41</v>
      </c>
      <c r="H1307" s="8">
        <v>987</v>
      </c>
      <c r="I1307" s="8" t="s">
        <v>44</v>
      </c>
      <c r="J1307" s="8">
        <v>1</v>
      </c>
      <c r="K1307" s="8">
        <v>4</v>
      </c>
      <c r="L1307" s="8">
        <v>5</v>
      </c>
      <c r="M1307" s="8">
        <v>5</v>
      </c>
      <c r="N1307" s="8">
        <v>5</v>
      </c>
      <c r="O1307" s="8">
        <v>2</v>
      </c>
      <c r="P1307" s="8">
        <v>5</v>
      </c>
      <c r="Q1307" s="8">
        <v>5</v>
      </c>
      <c r="R1307" s="8">
        <v>5</v>
      </c>
      <c r="S1307" s="1" t="s">
        <v>50</v>
      </c>
      <c r="T1307" s="1">
        <f t="shared" ca="1" si="0"/>
        <v>38</v>
      </c>
      <c r="U1307" s="1" t="str">
        <f t="shared" si="1"/>
        <v>Positive</v>
      </c>
      <c r="V1307" s="1" t="e">
        <f t="array" aca="1" ref="V1307:W1307" ca="1">xlookup(C1307,'Dataset 2 (LOOKUP)'!$A$2:$A$135,'Dataset 2 (LOOKUP)'!$B$2:$C$135,"")</f>
        <v>#NAME?</v>
      </c>
      <c r="W1307" s="1" t="e">
        <f ca="1"/>
        <v>#NAME?</v>
      </c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</row>
    <row r="1308" spans="1:41" ht="15.75" customHeight="1">
      <c r="A1308" s="8">
        <v>462</v>
      </c>
      <c r="B1308" s="1" t="s">
        <v>33</v>
      </c>
      <c r="C1308" s="9" t="s">
        <v>135</v>
      </c>
      <c r="D1308" s="10">
        <v>31472</v>
      </c>
      <c r="E1308" s="1" t="s">
        <v>35</v>
      </c>
      <c r="F1308" s="1" t="s">
        <v>41</v>
      </c>
      <c r="G1308" s="1" t="s">
        <v>41</v>
      </c>
      <c r="H1308" s="8">
        <v>102</v>
      </c>
      <c r="I1308" s="8" t="s">
        <v>38</v>
      </c>
      <c r="J1308" s="8">
        <v>1</v>
      </c>
      <c r="K1308" s="8">
        <v>4</v>
      </c>
      <c r="L1308" s="8">
        <v>4</v>
      </c>
      <c r="M1308" s="8">
        <v>5</v>
      </c>
      <c r="N1308" s="8">
        <v>3</v>
      </c>
      <c r="O1308" s="8">
        <v>2</v>
      </c>
      <c r="P1308" s="8">
        <v>4</v>
      </c>
      <c r="Q1308" s="8">
        <v>4</v>
      </c>
      <c r="R1308" s="8">
        <v>4</v>
      </c>
      <c r="S1308" s="1" t="s">
        <v>50</v>
      </c>
      <c r="T1308" s="1">
        <f t="shared" ca="1" si="0"/>
        <v>37</v>
      </c>
      <c r="U1308" s="1" t="str">
        <f t="shared" si="1"/>
        <v>Positive</v>
      </c>
      <c r="V1308" s="1" t="e">
        <f t="array" aca="1" ref="V1308:W1308" ca="1">xlookup(C1308,'Dataset 2 (LOOKUP)'!$A$2:$A$135,'Dataset 2 (LOOKUP)'!$B$2:$C$135,"")</f>
        <v>#NAME?</v>
      </c>
      <c r="W1308" s="1" t="e">
        <f ca="1"/>
        <v>#NAME?</v>
      </c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</row>
    <row r="1309" spans="1:41" ht="15.75" customHeight="1">
      <c r="A1309" s="8">
        <v>1329</v>
      </c>
      <c r="B1309" s="1" t="s">
        <v>33</v>
      </c>
      <c r="C1309" s="9" t="s">
        <v>112</v>
      </c>
      <c r="D1309" s="10">
        <v>36863</v>
      </c>
      <c r="E1309" s="1" t="s">
        <v>35</v>
      </c>
      <c r="F1309" s="1" t="s">
        <v>41</v>
      </c>
      <c r="G1309" s="1" t="s">
        <v>41</v>
      </c>
      <c r="H1309" s="8">
        <v>2386</v>
      </c>
      <c r="I1309" s="8" t="s">
        <v>38</v>
      </c>
      <c r="J1309" s="8">
        <v>2</v>
      </c>
      <c r="K1309" s="8">
        <v>3</v>
      </c>
      <c r="L1309" s="8">
        <v>5</v>
      </c>
      <c r="M1309" s="8">
        <v>5</v>
      </c>
      <c r="N1309" s="8">
        <v>5</v>
      </c>
      <c r="O1309" s="8">
        <v>4</v>
      </c>
      <c r="P1309" s="8">
        <v>5</v>
      </c>
      <c r="Q1309" s="8">
        <v>5</v>
      </c>
      <c r="R1309" s="8">
        <v>5</v>
      </c>
      <c r="S1309" s="1" t="s">
        <v>50</v>
      </c>
      <c r="T1309" s="1">
        <f t="shared" ca="1" si="0"/>
        <v>23</v>
      </c>
      <c r="U1309" s="1" t="str">
        <f t="shared" si="1"/>
        <v>Positive</v>
      </c>
      <c r="V1309" s="1" t="e">
        <f t="array" aca="1" ref="V1309:W1309" ca="1">xlookup(C1309,'Dataset 2 (LOOKUP)'!$A$2:$A$135,'Dataset 2 (LOOKUP)'!$B$2:$C$135,"")</f>
        <v>#NAME?</v>
      </c>
      <c r="W1309" s="1" t="e">
        <f ca="1"/>
        <v>#NAME?</v>
      </c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</row>
    <row r="1310" spans="1:41" ht="15.75" customHeight="1">
      <c r="A1310" s="8">
        <v>2497</v>
      </c>
      <c r="B1310" s="1" t="s">
        <v>33</v>
      </c>
      <c r="C1310" s="9" t="s">
        <v>65</v>
      </c>
      <c r="D1310" s="10">
        <v>40690</v>
      </c>
      <c r="E1310" s="1" t="s">
        <v>35</v>
      </c>
      <c r="F1310" s="1" t="s">
        <v>36</v>
      </c>
      <c r="G1310" s="1" t="s">
        <v>37</v>
      </c>
      <c r="H1310" s="8">
        <v>1379</v>
      </c>
      <c r="I1310" s="8" t="s">
        <v>44</v>
      </c>
      <c r="J1310" s="8">
        <v>0</v>
      </c>
      <c r="K1310" s="8">
        <v>3</v>
      </c>
      <c r="L1310" s="8">
        <v>3</v>
      </c>
      <c r="M1310" s="8">
        <v>1</v>
      </c>
      <c r="N1310" s="8">
        <v>1</v>
      </c>
      <c r="O1310" s="8">
        <v>1</v>
      </c>
      <c r="P1310" s="8">
        <v>4</v>
      </c>
      <c r="Q1310" s="8">
        <v>1</v>
      </c>
      <c r="R1310" s="8">
        <v>3</v>
      </c>
      <c r="S1310" s="1" t="s">
        <v>39</v>
      </c>
      <c r="T1310" s="1">
        <f t="shared" ca="1" si="0"/>
        <v>12</v>
      </c>
      <c r="U1310" s="1" t="str">
        <f t="shared" si="1"/>
        <v>Neutral</v>
      </c>
      <c r="V1310" s="1" t="e">
        <f t="array" aca="1" ref="V1310:W1310" ca="1">xlookup(C1310,'Dataset 2 (LOOKUP)'!$A$2:$A$135,'Dataset 2 (LOOKUP)'!$B$2:$C$135,"")</f>
        <v>#NAME?</v>
      </c>
      <c r="W1310" s="1" t="e">
        <f ca="1"/>
        <v>#NAME?</v>
      </c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</row>
    <row r="1311" spans="1:41" ht="15.75" customHeight="1">
      <c r="A1311" s="8">
        <v>799</v>
      </c>
      <c r="B1311" s="1" t="s">
        <v>42</v>
      </c>
      <c r="C1311" s="9" t="s">
        <v>49</v>
      </c>
      <c r="D1311" s="10">
        <v>30563</v>
      </c>
      <c r="E1311" s="1" t="s">
        <v>35</v>
      </c>
      <c r="F1311" s="1" t="s">
        <v>41</v>
      </c>
      <c r="G1311" s="1" t="s">
        <v>41</v>
      </c>
      <c r="H1311" s="8">
        <v>2389</v>
      </c>
      <c r="I1311" s="8" t="s">
        <v>44</v>
      </c>
      <c r="J1311" s="8">
        <v>1</v>
      </c>
      <c r="K1311" s="8">
        <v>4</v>
      </c>
      <c r="L1311" s="8">
        <v>5</v>
      </c>
      <c r="M1311" s="8">
        <v>5</v>
      </c>
      <c r="N1311" s="8">
        <v>4</v>
      </c>
      <c r="O1311" s="8">
        <v>2</v>
      </c>
      <c r="P1311" s="8">
        <v>5</v>
      </c>
      <c r="Q1311" s="8">
        <v>5</v>
      </c>
      <c r="R1311" s="8">
        <v>5</v>
      </c>
      <c r="S1311" s="1" t="s">
        <v>50</v>
      </c>
      <c r="T1311" s="1">
        <f t="shared" ca="1" si="0"/>
        <v>40</v>
      </c>
      <c r="U1311" s="1" t="str">
        <f t="shared" si="1"/>
        <v>Positive</v>
      </c>
      <c r="V1311" s="1" t="e">
        <f t="array" aca="1" ref="V1311:W1311" ca="1">xlookup(C1311,'Dataset 2 (LOOKUP)'!$A$2:$A$135,'Dataset 2 (LOOKUP)'!$B$2:$C$135,"")</f>
        <v>#NAME?</v>
      </c>
      <c r="W1311" s="1" t="e">
        <f ca="1"/>
        <v>#NAME?</v>
      </c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</row>
    <row r="1312" spans="1:41" ht="15.75" customHeight="1">
      <c r="A1312" s="8">
        <v>2809</v>
      </c>
      <c r="B1312" s="1" t="s">
        <v>33</v>
      </c>
      <c r="C1312" s="9" t="s">
        <v>66</v>
      </c>
      <c r="D1312" s="10">
        <v>42631</v>
      </c>
      <c r="E1312" s="1" t="s">
        <v>35</v>
      </c>
      <c r="F1312" s="1" t="s">
        <v>41</v>
      </c>
      <c r="G1312" s="1" t="s">
        <v>41</v>
      </c>
      <c r="H1312" s="8">
        <v>409</v>
      </c>
      <c r="I1312" s="8" t="s">
        <v>38</v>
      </c>
      <c r="J1312" s="8">
        <v>1</v>
      </c>
      <c r="K1312" s="8">
        <v>3</v>
      </c>
      <c r="L1312" s="8">
        <v>4</v>
      </c>
      <c r="M1312" s="8">
        <v>4</v>
      </c>
      <c r="N1312" s="8">
        <v>3</v>
      </c>
      <c r="O1312" s="8">
        <v>4</v>
      </c>
      <c r="P1312" s="8">
        <v>4</v>
      </c>
      <c r="Q1312" s="8">
        <v>4</v>
      </c>
      <c r="R1312" s="8">
        <v>4</v>
      </c>
      <c r="S1312" s="1" t="s">
        <v>50</v>
      </c>
      <c r="T1312" s="1">
        <f t="shared" ca="1" si="0"/>
        <v>7</v>
      </c>
      <c r="U1312" s="1" t="str">
        <f t="shared" si="1"/>
        <v>Positive</v>
      </c>
      <c r="V1312" s="1" t="e">
        <f t="array" aca="1" ref="V1312:W1312" ca="1">xlookup(C1312,'Dataset 2 (LOOKUP)'!$A$2:$A$135,'Dataset 2 (LOOKUP)'!$B$2:$C$135,"")</f>
        <v>#NAME?</v>
      </c>
      <c r="W1312" s="1" t="e">
        <f ca="1"/>
        <v>#NAME?</v>
      </c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</row>
    <row r="1313" spans="1:41" ht="15.75" customHeight="1">
      <c r="A1313" s="8">
        <v>2530</v>
      </c>
      <c r="B1313" s="1" t="s">
        <v>33</v>
      </c>
      <c r="C1313" s="9" t="s">
        <v>49</v>
      </c>
      <c r="D1313" s="10">
        <v>39204</v>
      </c>
      <c r="E1313" s="1" t="s">
        <v>35</v>
      </c>
      <c r="F1313" s="1" t="s">
        <v>41</v>
      </c>
      <c r="G1313" s="1" t="s">
        <v>41</v>
      </c>
      <c r="H1313" s="8">
        <v>2713</v>
      </c>
      <c r="I1313" s="8" t="s">
        <v>38</v>
      </c>
      <c r="J1313" s="8">
        <v>4</v>
      </c>
      <c r="K1313" s="8">
        <v>3</v>
      </c>
      <c r="L1313" s="8">
        <v>4</v>
      </c>
      <c r="M1313" s="8">
        <v>4</v>
      </c>
      <c r="N1313" s="8">
        <v>5</v>
      </c>
      <c r="O1313" s="8">
        <v>4</v>
      </c>
      <c r="P1313" s="8">
        <v>4</v>
      </c>
      <c r="Q1313" s="8">
        <v>4</v>
      </c>
      <c r="R1313" s="8">
        <v>4</v>
      </c>
      <c r="S1313" s="1" t="s">
        <v>50</v>
      </c>
      <c r="T1313" s="1">
        <f t="shared" ca="1" si="0"/>
        <v>16</v>
      </c>
      <c r="U1313" s="1" t="str">
        <f t="shared" si="1"/>
        <v>Positive</v>
      </c>
      <c r="V1313" s="1" t="e">
        <f t="array" aca="1" ref="V1313:W1313" ca="1">xlookup(C1313,'Dataset 2 (LOOKUP)'!$A$2:$A$135,'Dataset 2 (LOOKUP)'!$B$2:$C$135,"")</f>
        <v>#NAME?</v>
      </c>
      <c r="W1313" s="1" t="e">
        <f ca="1"/>
        <v>#NAME?</v>
      </c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</row>
    <row r="1314" spans="1:41" ht="15.75" customHeight="1">
      <c r="A1314" s="8">
        <v>3297</v>
      </c>
      <c r="B1314" s="1" t="s">
        <v>42</v>
      </c>
      <c r="C1314" s="9" t="s">
        <v>92</v>
      </c>
      <c r="D1314" s="10">
        <v>38356</v>
      </c>
      <c r="E1314" s="1" t="s">
        <v>35</v>
      </c>
      <c r="F1314" s="1" t="s">
        <v>36</v>
      </c>
      <c r="G1314" s="1" t="s">
        <v>37</v>
      </c>
      <c r="H1314" s="8">
        <v>479</v>
      </c>
      <c r="I1314" s="8" t="s">
        <v>38</v>
      </c>
      <c r="J1314" s="8">
        <v>5</v>
      </c>
      <c r="K1314" s="8">
        <v>3</v>
      </c>
      <c r="L1314" s="8">
        <v>4</v>
      </c>
      <c r="M1314" s="8">
        <v>5</v>
      </c>
      <c r="N1314" s="8">
        <v>5</v>
      </c>
      <c r="O1314" s="8">
        <v>5</v>
      </c>
      <c r="P1314" s="8">
        <v>4</v>
      </c>
      <c r="Q1314" s="8">
        <v>5</v>
      </c>
      <c r="R1314" s="8">
        <v>4</v>
      </c>
      <c r="S1314" s="1" t="s">
        <v>39</v>
      </c>
      <c r="T1314" s="1">
        <f t="shared" ca="1" si="0"/>
        <v>19</v>
      </c>
      <c r="U1314" s="1" t="str">
        <f t="shared" si="1"/>
        <v>Neutral</v>
      </c>
      <c r="V1314" s="1" t="e">
        <f t="array" aca="1" ref="V1314:W1314" ca="1">xlookup(C1314,'Dataset 2 (LOOKUP)'!$A$2:$A$135,'Dataset 2 (LOOKUP)'!$B$2:$C$135,"")</f>
        <v>#NAME?</v>
      </c>
      <c r="W1314" s="1" t="e">
        <f ca="1"/>
        <v>#NAME?</v>
      </c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</row>
    <row r="1315" spans="1:41" ht="15.75" customHeight="1">
      <c r="A1315" s="8">
        <v>2002</v>
      </c>
      <c r="B1315" s="1" t="s">
        <v>42</v>
      </c>
      <c r="C1315" s="9" t="s">
        <v>83</v>
      </c>
      <c r="D1315" s="10">
        <v>35639</v>
      </c>
      <c r="E1315" s="1" t="s">
        <v>35</v>
      </c>
      <c r="F1315" s="1" t="s">
        <v>41</v>
      </c>
      <c r="G1315" s="1" t="s">
        <v>41</v>
      </c>
      <c r="H1315" s="8">
        <v>3926</v>
      </c>
      <c r="I1315" s="8" t="s">
        <v>38</v>
      </c>
      <c r="J1315" s="8">
        <v>4</v>
      </c>
      <c r="K1315" s="8">
        <v>5</v>
      </c>
      <c r="L1315" s="8">
        <v>4</v>
      </c>
      <c r="M1315" s="8">
        <v>5</v>
      </c>
      <c r="N1315" s="8">
        <v>4</v>
      </c>
      <c r="O1315" s="8">
        <v>2</v>
      </c>
      <c r="P1315" s="8">
        <v>4</v>
      </c>
      <c r="Q1315" s="8">
        <v>4</v>
      </c>
      <c r="R1315" s="8">
        <v>4</v>
      </c>
      <c r="S1315" s="1" t="s">
        <v>50</v>
      </c>
      <c r="T1315" s="1">
        <f t="shared" ca="1" si="0"/>
        <v>26</v>
      </c>
      <c r="U1315" s="1" t="str">
        <f t="shared" si="1"/>
        <v>Positive</v>
      </c>
      <c r="V1315" s="1" t="e">
        <f t="array" aca="1" ref="V1315:W1315" ca="1">xlookup(C1315,'Dataset 2 (LOOKUP)'!$A$2:$A$135,'Dataset 2 (LOOKUP)'!$B$2:$C$135,"")</f>
        <v>#NAME?</v>
      </c>
      <c r="W1315" s="1" t="e">
        <f ca="1"/>
        <v>#NAME?</v>
      </c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</row>
    <row r="1316" spans="1:41" ht="15.75" customHeight="1">
      <c r="A1316" s="8">
        <v>2336</v>
      </c>
      <c r="B1316" s="1" t="s">
        <v>42</v>
      </c>
      <c r="C1316" s="9" t="s">
        <v>54</v>
      </c>
      <c r="D1316" s="10">
        <v>36375</v>
      </c>
      <c r="E1316" s="1" t="s">
        <v>35</v>
      </c>
      <c r="F1316" s="1" t="s">
        <v>36</v>
      </c>
      <c r="G1316" s="1" t="s">
        <v>37</v>
      </c>
      <c r="H1316" s="8">
        <v>630</v>
      </c>
      <c r="I1316" s="8" t="s">
        <v>44</v>
      </c>
      <c r="J1316" s="8">
        <v>2</v>
      </c>
      <c r="K1316" s="8">
        <v>1</v>
      </c>
      <c r="L1316" s="8">
        <v>2</v>
      </c>
      <c r="M1316" s="8">
        <v>1</v>
      </c>
      <c r="N1316" s="8">
        <v>1</v>
      </c>
      <c r="O1316" s="8">
        <v>1</v>
      </c>
      <c r="P1316" s="8">
        <v>2</v>
      </c>
      <c r="Q1316" s="8">
        <v>1</v>
      </c>
      <c r="R1316" s="8">
        <v>2</v>
      </c>
      <c r="S1316" s="1" t="s">
        <v>39</v>
      </c>
      <c r="T1316" s="1">
        <f t="shared" ca="1" si="0"/>
        <v>24</v>
      </c>
      <c r="U1316" s="1" t="str">
        <f t="shared" si="1"/>
        <v>Neutral</v>
      </c>
      <c r="V1316" s="1" t="e">
        <f t="array" aca="1" ref="V1316:W1316" ca="1">xlookup(C1316,'Dataset 2 (LOOKUP)'!$A$2:$A$135,'Dataset 2 (LOOKUP)'!$B$2:$C$135,"")</f>
        <v>#NAME?</v>
      </c>
      <c r="W1316" s="1" t="e">
        <f ca="1"/>
        <v>#NAME?</v>
      </c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</row>
    <row r="1317" spans="1:41" ht="15.75" customHeight="1">
      <c r="A1317" s="8">
        <v>1739</v>
      </c>
      <c r="B1317" s="1" t="s">
        <v>42</v>
      </c>
      <c r="C1317" s="9" t="s">
        <v>83</v>
      </c>
      <c r="D1317" s="10">
        <v>22090</v>
      </c>
      <c r="E1317" s="1" t="s">
        <v>35</v>
      </c>
      <c r="F1317" s="1" t="s">
        <v>36</v>
      </c>
      <c r="G1317" s="1" t="s">
        <v>37</v>
      </c>
      <c r="H1317" s="8">
        <v>364</v>
      </c>
      <c r="I1317" s="8" t="s">
        <v>38</v>
      </c>
      <c r="J1317" s="8">
        <v>1</v>
      </c>
      <c r="K1317" s="8">
        <v>4</v>
      </c>
      <c r="L1317" s="8">
        <v>5</v>
      </c>
      <c r="M1317" s="8">
        <v>1</v>
      </c>
      <c r="N1317" s="8">
        <v>1</v>
      </c>
      <c r="O1317" s="8">
        <v>1</v>
      </c>
      <c r="P1317" s="8">
        <v>4</v>
      </c>
      <c r="Q1317" s="8">
        <v>1</v>
      </c>
      <c r="R1317" s="8">
        <v>4</v>
      </c>
      <c r="S1317" s="1" t="s">
        <v>39</v>
      </c>
      <c r="T1317" s="1">
        <f t="shared" ca="1" si="0"/>
        <v>63</v>
      </c>
      <c r="U1317" s="1" t="str">
        <f t="shared" si="1"/>
        <v>Neutral</v>
      </c>
      <c r="V1317" s="1" t="e">
        <f t="array" aca="1" ref="V1317:W1317" ca="1">xlookup(C1317,'Dataset 2 (LOOKUP)'!$A$2:$A$135,'Dataset 2 (LOOKUP)'!$B$2:$C$135,"")</f>
        <v>#NAME?</v>
      </c>
      <c r="W1317" s="1" t="e">
        <f ca="1"/>
        <v>#NAME?</v>
      </c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</row>
    <row r="1318" spans="1:41" ht="15.75" customHeight="1">
      <c r="A1318" s="8">
        <v>2374</v>
      </c>
      <c r="B1318" s="1" t="s">
        <v>33</v>
      </c>
      <c r="C1318" s="9" t="s">
        <v>57</v>
      </c>
      <c r="D1318" s="10">
        <v>31548</v>
      </c>
      <c r="E1318" s="1" t="s">
        <v>35</v>
      </c>
      <c r="F1318" s="1" t="s">
        <v>41</v>
      </c>
      <c r="G1318" s="1" t="s">
        <v>41</v>
      </c>
      <c r="H1318" s="8">
        <v>767</v>
      </c>
      <c r="I1318" s="8" t="s">
        <v>44</v>
      </c>
      <c r="J1318" s="8">
        <v>5</v>
      </c>
      <c r="K1318" s="8">
        <v>5</v>
      </c>
      <c r="L1318" s="8">
        <v>5</v>
      </c>
      <c r="M1318" s="8">
        <v>5</v>
      </c>
      <c r="N1318" s="8">
        <v>4</v>
      </c>
      <c r="O1318" s="8">
        <v>4</v>
      </c>
      <c r="P1318" s="8">
        <v>5</v>
      </c>
      <c r="Q1318" s="8">
        <v>5</v>
      </c>
      <c r="R1318" s="8">
        <v>5</v>
      </c>
      <c r="S1318" s="1" t="s">
        <v>50</v>
      </c>
      <c r="T1318" s="1">
        <f t="shared" ca="1" si="0"/>
        <v>37</v>
      </c>
      <c r="U1318" s="1" t="str">
        <f t="shared" si="1"/>
        <v>Positive</v>
      </c>
      <c r="V1318" s="1" t="e">
        <f t="array" aca="1" ref="V1318:W1318" ca="1">xlookup(C1318,'Dataset 2 (LOOKUP)'!$A$2:$A$135,'Dataset 2 (LOOKUP)'!$B$2:$C$135,"")</f>
        <v>#NAME?</v>
      </c>
      <c r="W1318" s="1" t="e">
        <f ca="1"/>
        <v>#NAME?</v>
      </c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</row>
    <row r="1319" spans="1:41" ht="15.75" customHeight="1">
      <c r="A1319" s="8">
        <v>15</v>
      </c>
      <c r="B1319" s="1" t="s">
        <v>42</v>
      </c>
      <c r="C1319" s="9" t="s">
        <v>81</v>
      </c>
      <c r="D1319" s="10">
        <v>33832</v>
      </c>
      <c r="E1319" s="1" t="s">
        <v>35</v>
      </c>
      <c r="F1319" s="1" t="s">
        <v>36</v>
      </c>
      <c r="G1319" s="1" t="s">
        <v>37</v>
      </c>
      <c r="H1319" s="8">
        <v>853</v>
      </c>
      <c r="I1319" s="8" t="s">
        <v>38</v>
      </c>
      <c r="J1319" s="8">
        <v>2</v>
      </c>
      <c r="K1319" s="8">
        <v>3</v>
      </c>
      <c r="L1319" s="8">
        <v>3</v>
      </c>
      <c r="M1319" s="8">
        <v>2</v>
      </c>
      <c r="N1319" s="8">
        <v>2</v>
      </c>
      <c r="O1319" s="8">
        <v>2</v>
      </c>
      <c r="P1319" s="8">
        <v>5</v>
      </c>
      <c r="Q1319" s="8">
        <v>2</v>
      </c>
      <c r="R1319" s="8">
        <v>5</v>
      </c>
      <c r="S1319" s="1" t="s">
        <v>56</v>
      </c>
      <c r="T1319" s="1">
        <f t="shared" ca="1" si="0"/>
        <v>31</v>
      </c>
      <c r="U1319" s="1" t="str">
        <f t="shared" si="1"/>
        <v>Negative</v>
      </c>
      <c r="V1319" s="1" t="e">
        <f t="array" aca="1" ref="V1319:W1319" ca="1">xlookup(C1319,'Dataset 2 (LOOKUP)'!$A$2:$A$135,'Dataset 2 (LOOKUP)'!$B$2:$C$135,"")</f>
        <v>#NAME?</v>
      </c>
      <c r="W1319" s="1" t="e">
        <f ca="1"/>
        <v>#NAME?</v>
      </c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</row>
    <row r="1320" spans="1:41" ht="15.75" customHeight="1">
      <c r="A1320" s="8">
        <v>3282</v>
      </c>
      <c r="B1320" s="1" t="s">
        <v>33</v>
      </c>
      <c r="C1320" s="9" t="s">
        <v>59</v>
      </c>
      <c r="D1320" s="10">
        <v>41208</v>
      </c>
      <c r="E1320" s="1" t="s">
        <v>35</v>
      </c>
      <c r="F1320" s="1" t="s">
        <v>36</v>
      </c>
      <c r="G1320" s="1" t="s">
        <v>37</v>
      </c>
      <c r="H1320" s="8">
        <v>479</v>
      </c>
      <c r="I1320" s="8" t="s">
        <v>38</v>
      </c>
      <c r="J1320" s="8">
        <v>3</v>
      </c>
      <c r="K1320" s="8">
        <v>4</v>
      </c>
      <c r="L1320" s="8">
        <v>4</v>
      </c>
      <c r="M1320" s="8">
        <v>3</v>
      </c>
      <c r="N1320" s="8">
        <v>3</v>
      </c>
      <c r="O1320" s="8">
        <v>3</v>
      </c>
      <c r="P1320" s="8">
        <v>4</v>
      </c>
      <c r="Q1320" s="8">
        <v>3</v>
      </c>
      <c r="R1320" s="8">
        <v>3</v>
      </c>
      <c r="S1320" s="1" t="s">
        <v>39</v>
      </c>
      <c r="T1320" s="1">
        <f t="shared" ca="1" si="0"/>
        <v>11</v>
      </c>
      <c r="U1320" s="1" t="str">
        <f t="shared" si="1"/>
        <v>Neutral</v>
      </c>
      <c r="V1320" s="1" t="e">
        <f t="array" aca="1" ref="V1320:W1320" ca="1">xlookup(C1320,'Dataset 2 (LOOKUP)'!$A$2:$A$135,'Dataset 2 (LOOKUP)'!$B$2:$C$135,"")</f>
        <v>#NAME?</v>
      </c>
      <c r="W1320" s="1" t="e">
        <f ca="1"/>
        <v>#NAME?</v>
      </c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</row>
    <row r="1321" spans="1:41" ht="15.75" customHeight="1">
      <c r="A1321" s="8">
        <v>3189</v>
      </c>
      <c r="B1321" s="1" t="s">
        <v>42</v>
      </c>
      <c r="C1321" s="9" t="s">
        <v>65</v>
      </c>
      <c r="D1321" s="10">
        <v>23976</v>
      </c>
      <c r="E1321" s="1" t="s">
        <v>35</v>
      </c>
      <c r="F1321" s="1" t="s">
        <v>41</v>
      </c>
      <c r="G1321" s="1" t="s">
        <v>41</v>
      </c>
      <c r="H1321" s="8">
        <v>185</v>
      </c>
      <c r="I1321" s="8" t="s">
        <v>44</v>
      </c>
      <c r="J1321" s="8">
        <v>3</v>
      </c>
      <c r="K1321" s="8">
        <v>2</v>
      </c>
      <c r="L1321" s="8">
        <v>3</v>
      </c>
      <c r="M1321" s="8">
        <v>4</v>
      </c>
      <c r="N1321" s="8">
        <v>2</v>
      </c>
      <c r="O1321" s="8">
        <v>4</v>
      </c>
      <c r="P1321" s="8">
        <v>3</v>
      </c>
      <c r="Q1321" s="8">
        <v>3</v>
      </c>
      <c r="R1321" s="8">
        <v>2</v>
      </c>
      <c r="S1321" s="1" t="s">
        <v>39</v>
      </c>
      <c r="T1321" s="1">
        <f t="shared" ca="1" si="0"/>
        <v>58</v>
      </c>
      <c r="U1321" s="1" t="str">
        <f t="shared" si="1"/>
        <v>Neutral</v>
      </c>
      <c r="V1321" s="1" t="e">
        <f t="array" aca="1" ref="V1321:W1321" ca="1">xlookup(C1321,'Dataset 2 (LOOKUP)'!$A$2:$A$135,'Dataset 2 (LOOKUP)'!$B$2:$C$135,"")</f>
        <v>#NAME?</v>
      </c>
      <c r="W1321" s="1" t="e">
        <f ca="1"/>
        <v>#NAME?</v>
      </c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</row>
    <row r="1322" spans="1:41" ht="15.75" customHeight="1">
      <c r="A1322" s="8">
        <v>1773</v>
      </c>
      <c r="B1322" s="1" t="s">
        <v>33</v>
      </c>
      <c r="C1322" s="9" t="s">
        <v>65</v>
      </c>
      <c r="D1322" s="10">
        <v>31259</v>
      </c>
      <c r="E1322" s="1" t="s">
        <v>35</v>
      </c>
      <c r="F1322" s="1" t="s">
        <v>41</v>
      </c>
      <c r="G1322" s="1" t="s">
        <v>41</v>
      </c>
      <c r="H1322" s="8">
        <v>2478</v>
      </c>
      <c r="I1322" s="8" t="s">
        <v>44</v>
      </c>
      <c r="J1322" s="8">
        <v>4</v>
      </c>
      <c r="K1322" s="8">
        <v>5</v>
      </c>
      <c r="L1322" s="8">
        <v>3</v>
      </c>
      <c r="M1322" s="8">
        <v>5</v>
      </c>
      <c r="N1322" s="8">
        <v>3</v>
      </c>
      <c r="O1322" s="8">
        <v>5</v>
      </c>
      <c r="P1322" s="8">
        <v>3</v>
      </c>
      <c r="Q1322" s="8">
        <v>3</v>
      </c>
      <c r="R1322" s="8">
        <v>3</v>
      </c>
      <c r="S1322" s="1" t="s">
        <v>50</v>
      </c>
      <c r="T1322" s="1">
        <f t="shared" ca="1" si="0"/>
        <v>38</v>
      </c>
      <c r="U1322" s="1" t="str">
        <f t="shared" si="1"/>
        <v>Positive</v>
      </c>
      <c r="V1322" s="1" t="e">
        <f t="array" aca="1" ref="V1322:W1322" ca="1">xlookup(C1322,'Dataset 2 (LOOKUP)'!$A$2:$A$135,'Dataset 2 (LOOKUP)'!$B$2:$C$135,"")</f>
        <v>#NAME?</v>
      </c>
      <c r="W1322" s="1" t="e">
        <f ca="1"/>
        <v>#NAME?</v>
      </c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</row>
    <row r="1323" spans="1:41" ht="15.75" customHeight="1">
      <c r="A1323" s="8">
        <v>529</v>
      </c>
      <c r="B1323" s="1" t="s">
        <v>42</v>
      </c>
      <c r="C1323" s="9" t="s">
        <v>52</v>
      </c>
      <c r="D1323" s="10">
        <v>22548</v>
      </c>
      <c r="E1323" s="1" t="s">
        <v>35</v>
      </c>
      <c r="F1323" s="1" t="s">
        <v>41</v>
      </c>
      <c r="G1323" s="1" t="s">
        <v>41</v>
      </c>
      <c r="H1323" s="8">
        <v>2526</v>
      </c>
      <c r="I1323" s="8" t="s">
        <v>38</v>
      </c>
      <c r="J1323" s="8">
        <v>5</v>
      </c>
      <c r="K1323" s="8">
        <v>4</v>
      </c>
      <c r="L1323" s="8">
        <v>4</v>
      </c>
      <c r="M1323" s="8">
        <v>4</v>
      </c>
      <c r="N1323" s="8">
        <v>4</v>
      </c>
      <c r="O1323" s="8">
        <v>4</v>
      </c>
      <c r="P1323" s="8">
        <v>4</v>
      </c>
      <c r="Q1323" s="8">
        <v>4</v>
      </c>
      <c r="R1323" s="8">
        <v>4</v>
      </c>
      <c r="S1323" s="1" t="s">
        <v>50</v>
      </c>
      <c r="T1323" s="1">
        <f t="shared" ca="1" si="0"/>
        <v>62</v>
      </c>
      <c r="U1323" s="1" t="str">
        <f t="shared" si="1"/>
        <v>Positive</v>
      </c>
      <c r="V1323" s="1" t="e">
        <f t="array" aca="1" ref="V1323:W1323" ca="1">xlookup(C1323,'Dataset 2 (LOOKUP)'!$A$2:$A$135,'Dataset 2 (LOOKUP)'!$B$2:$C$135,"")</f>
        <v>#NAME?</v>
      </c>
      <c r="W1323" s="1" t="e">
        <f ca="1"/>
        <v>#NAME?</v>
      </c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</row>
    <row r="1324" spans="1:41" ht="15.75" customHeight="1">
      <c r="A1324" s="8">
        <v>627</v>
      </c>
      <c r="B1324" s="1" t="s">
        <v>42</v>
      </c>
      <c r="C1324" s="9" t="s">
        <v>101</v>
      </c>
      <c r="D1324" s="10">
        <v>20546</v>
      </c>
      <c r="E1324" s="1" t="s">
        <v>35</v>
      </c>
      <c r="F1324" s="1" t="s">
        <v>41</v>
      </c>
      <c r="G1324" s="1" t="s">
        <v>41</v>
      </c>
      <c r="H1324" s="8">
        <v>247</v>
      </c>
      <c r="I1324" s="8" t="s">
        <v>44</v>
      </c>
      <c r="J1324" s="8">
        <v>2</v>
      </c>
      <c r="K1324" s="8">
        <v>4</v>
      </c>
      <c r="L1324" s="8">
        <v>5</v>
      </c>
      <c r="M1324" s="8">
        <v>4</v>
      </c>
      <c r="N1324" s="8">
        <v>3</v>
      </c>
      <c r="O1324" s="8">
        <v>5</v>
      </c>
      <c r="P1324" s="8">
        <v>5</v>
      </c>
      <c r="Q1324" s="8">
        <v>5</v>
      </c>
      <c r="R1324" s="8">
        <v>5</v>
      </c>
      <c r="S1324" s="1" t="s">
        <v>50</v>
      </c>
      <c r="T1324" s="1">
        <f t="shared" ca="1" si="0"/>
        <v>67</v>
      </c>
      <c r="U1324" s="1" t="str">
        <f t="shared" si="1"/>
        <v>Positive</v>
      </c>
      <c r="V1324" s="1" t="e">
        <f t="array" aca="1" ref="V1324:W1324" ca="1">xlookup(C1324,'Dataset 2 (LOOKUP)'!$A$2:$A$135,'Dataset 2 (LOOKUP)'!$B$2:$C$135,"")</f>
        <v>#NAME?</v>
      </c>
      <c r="W1324" s="1" t="e">
        <f ca="1"/>
        <v>#NAME?</v>
      </c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</row>
    <row r="1325" spans="1:41" ht="15.75" customHeight="1">
      <c r="A1325" s="8">
        <v>1402</v>
      </c>
      <c r="B1325" s="1" t="s">
        <v>33</v>
      </c>
      <c r="C1325" s="9" t="s">
        <v>49</v>
      </c>
      <c r="D1325" s="10">
        <v>37107</v>
      </c>
      <c r="E1325" s="1" t="s">
        <v>35</v>
      </c>
      <c r="F1325" s="1" t="s">
        <v>36</v>
      </c>
      <c r="G1325" s="1" t="s">
        <v>48</v>
      </c>
      <c r="H1325" s="8">
        <v>482</v>
      </c>
      <c r="I1325" s="8" t="s">
        <v>38</v>
      </c>
      <c r="J1325" s="8">
        <v>2</v>
      </c>
      <c r="K1325" s="8">
        <v>1</v>
      </c>
      <c r="L1325" s="8">
        <v>2</v>
      </c>
      <c r="M1325" s="8">
        <v>2</v>
      </c>
      <c r="N1325" s="8">
        <v>2</v>
      </c>
      <c r="O1325" s="8">
        <v>2</v>
      </c>
      <c r="P1325" s="8">
        <v>2</v>
      </c>
      <c r="Q1325" s="8">
        <v>2</v>
      </c>
      <c r="R1325" s="8">
        <v>1</v>
      </c>
      <c r="S1325" s="1" t="s">
        <v>39</v>
      </c>
      <c r="T1325" s="1">
        <f t="shared" ca="1" si="0"/>
        <v>22</v>
      </c>
      <c r="U1325" s="1" t="str">
        <f t="shared" si="1"/>
        <v>Neutral</v>
      </c>
      <c r="V1325" s="1" t="e">
        <f t="array" aca="1" ref="V1325:W1325" ca="1">xlookup(C1325,'Dataset 2 (LOOKUP)'!$A$2:$A$135,'Dataset 2 (LOOKUP)'!$B$2:$C$135,"")</f>
        <v>#NAME?</v>
      </c>
      <c r="W1325" s="1" t="e">
        <f ca="1"/>
        <v>#NAME?</v>
      </c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</row>
    <row r="1326" spans="1:41" ht="15.75" customHeight="1">
      <c r="A1326" s="8">
        <v>3231</v>
      </c>
      <c r="B1326" s="1" t="s">
        <v>33</v>
      </c>
      <c r="C1326" s="9" t="s">
        <v>95</v>
      </c>
      <c r="D1326" s="10">
        <v>21366</v>
      </c>
      <c r="E1326" s="1" t="s">
        <v>35</v>
      </c>
      <c r="F1326" s="1" t="s">
        <v>41</v>
      </c>
      <c r="G1326" s="1" t="s">
        <v>41</v>
      </c>
      <c r="H1326" s="8">
        <v>2562</v>
      </c>
      <c r="I1326" s="8" t="s">
        <v>38</v>
      </c>
      <c r="J1326" s="8">
        <v>5</v>
      </c>
      <c r="K1326" s="8">
        <v>5</v>
      </c>
      <c r="L1326" s="8">
        <v>5</v>
      </c>
      <c r="M1326" s="8">
        <v>5</v>
      </c>
      <c r="N1326" s="8">
        <v>4</v>
      </c>
      <c r="O1326" s="8">
        <v>5</v>
      </c>
      <c r="P1326" s="8">
        <v>5</v>
      </c>
      <c r="Q1326" s="8">
        <v>5</v>
      </c>
      <c r="R1326" s="8">
        <v>5</v>
      </c>
      <c r="S1326" s="1" t="s">
        <v>50</v>
      </c>
      <c r="T1326" s="1">
        <f t="shared" ca="1" si="0"/>
        <v>65</v>
      </c>
      <c r="U1326" s="1" t="str">
        <f t="shared" si="1"/>
        <v>Positive</v>
      </c>
      <c r="V1326" s="1" t="e">
        <f t="array" aca="1" ref="V1326:W1326" ca="1">xlookup(C1326,'Dataset 2 (LOOKUP)'!$A$2:$A$135,'Dataset 2 (LOOKUP)'!$B$2:$C$135,"")</f>
        <v>#NAME?</v>
      </c>
      <c r="W1326" s="1" t="e">
        <f ca="1"/>
        <v>#NAME?</v>
      </c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</row>
    <row r="1327" spans="1:41" ht="15.75" customHeight="1">
      <c r="A1327" s="8">
        <v>2800</v>
      </c>
      <c r="B1327" s="1" t="s">
        <v>33</v>
      </c>
      <c r="C1327" s="9" t="s">
        <v>80</v>
      </c>
      <c r="D1327" s="10">
        <v>40145</v>
      </c>
      <c r="E1327" s="1" t="s">
        <v>35</v>
      </c>
      <c r="F1327" s="1" t="s">
        <v>36</v>
      </c>
      <c r="G1327" s="1" t="s">
        <v>37</v>
      </c>
      <c r="H1327" s="8">
        <v>764</v>
      </c>
      <c r="I1327" s="8" t="s">
        <v>38</v>
      </c>
      <c r="J1327" s="8">
        <v>4</v>
      </c>
      <c r="K1327" s="8">
        <v>5</v>
      </c>
      <c r="L1327" s="8">
        <v>1</v>
      </c>
      <c r="M1327" s="8">
        <v>4</v>
      </c>
      <c r="N1327" s="8">
        <v>4</v>
      </c>
      <c r="O1327" s="8">
        <v>3</v>
      </c>
      <c r="P1327" s="8">
        <v>1</v>
      </c>
      <c r="Q1327" s="8">
        <v>1</v>
      </c>
      <c r="R1327" s="8">
        <v>1</v>
      </c>
      <c r="S1327" s="1" t="s">
        <v>50</v>
      </c>
      <c r="T1327" s="1">
        <f t="shared" ca="1" si="0"/>
        <v>14</v>
      </c>
      <c r="U1327" s="1" t="str">
        <f t="shared" si="1"/>
        <v>Positive</v>
      </c>
      <c r="V1327" s="1" t="e">
        <f t="array" aca="1" ref="V1327:W1327" ca="1">xlookup(C1327,'Dataset 2 (LOOKUP)'!$A$2:$A$135,'Dataset 2 (LOOKUP)'!$B$2:$C$135,"")</f>
        <v>#NAME?</v>
      </c>
      <c r="W1327" s="1" t="e">
        <f ca="1"/>
        <v>#NAME?</v>
      </c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</row>
    <row r="1328" spans="1:41" ht="15.75" customHeight="1">
      <c r="A1328" s="8">
        <v>235</v>
      </c>
      <c r="B1328" s="1" t="s">
        <v>33</v>
      </c>
      <c r="C1328" s="9" t="s">
        <v>112</v>
      </c>
      <c r="D1328" s="10">
        <v>19568</v>
      </c>
      <c r="E1328" s="1" t="s">
        <v>35</v>
      </c>
      <c r="F1328" s="1" t="s">
        <v>36</v>
      </c>
      <c r="G1328" s="1" t="s">
        <v>48</v>
      </c>
      <c r="H1328" s="8">
        <v>213</v>
      </c>
      <c r="I1328" s="8" t="s">
        <v>38</v>
      </c>
      <c r="J1328" s="8">
        <v>5</v>
      </c>
      <c r="K1328" s="8">
        <v>4</v>
      </c>
      <c r="L1328" s="8">
        <v>5</v>
      </c>
      <c r="M1328" s="8">
        <v>2</v>
      </c>
      <c r="N1328" s="8">
        <v>2</v>
      </c>
      <c r="O1328" s="8">
        <v>2</v>
      </c>
      <c r="P1328" s="8">
        <v>5</v>
      </c>
      <c r="Q1328" s="8">
        <v>2</v>
      </c>
      <c r="R1328" s="8">
        <v>4</v>
      </c>
      <c r="S1328" s="1" t="s">
        <v>50</v>
      </c>
      <c r="T1328" s="1">
        <f t="shared" ca="1" si="0"/>
        <v>70</v>
      </c>
      <c r="U1328" s="1" t="str">
        <f t="shared" si="1"/>
        <v>Positive</v>
      </c>
      <c r="V1328" s="1" t="e">
        <f t="array" aca="1" ref="V1328:W1328" ca="1">xlookup(C1328,'Dataset 2 (LOOKUP)'!$A$2:$A$135,'Dataset 2 (LOOKUP)'!$B$2:$C$135,"")</f>
        <v>#NAME?</v>
      </c>
      <c r="W1328" s="1" t="e">
        <f ca="1"/>
        <v>#NAME?</v>
      </c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</row>
    <row r="1329" spans="1:41" ht="15.75" customHeight="1">
      <c r="A1329" s="8">
        <v>1062</v>
      </c>
      <c r="B1329" s="1" t="s">
        <v>42</v>
      </c>
      <c r="C1329" s="9" t="s">
        <v>52</v>
      </c>
      <c r="D1329" s="10">
        <v>34312</v>
      </c>
      <c r="E1329" s="1" t="s">
        <v>35</v>
      </c>
      <c r="F1329" s="1" t="s">
        <v>36</v>
      </c>
      <c r="G1329" s="1" t="s">
        <v>37</v>
      </c>
      <c r="H1329" s="8">
        <v>164</v>
      </c>
      <c r="I1329" s="8" t="s">
        <v>38</v>
      </c>
      <c r="J1329" s="8">
        <v>5</v>
      </c>
      <c r="K1329" s="8">
        <v>1</v>
      </c>
      <c r="L1329" s="8">
        <v>1</v>
      </c>
      <c r="M1329" s="8">
        <v>4</v>
      </c>
      <c r="N1329" s="8">
        <v>4</v>
      </c>
      <c r="O1329" s="8">
        <v>4</v>
      </c>
      <c r="P1329" s="8">
        <v>4</v>
      </c>
      <c r="Q1329" s="8">
        <v>4</v>
      </c>
      <c r="R1329" s="8">
        <v>4</v>
      </c>
      <c r="S1329" s="1" t="s">
        <v>50</v>
      </c>
      <c r="T1329" s="1">
        <f t="shared" ca="1" si="0"/>
        <v>30</v>
      </c>
      <c r="U1329" s="1" t="str">
        <f t="shared" si="1"/>
        <v>Positive</v>
      </c>
      <c r="V1329" s="1" t="e">
        <f t="array" aca="1" ref="V1329:W1329" ca="1">xlookup(C1329,'Dataset 2 (LOOKUP)'!$A$2:$A$135,'Dataset 2 (LOOKUP)'!$B$2:$C$135,"")</f>
        <v>#NAME?</v>
      </c>
      <c r="W1329" s="1" t="e">
        <f ca="1"/>
        <v>#NAME?</v>
      </c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</row>
    <row r="1330" spans="1:41" ht="15.75" customHeight="1">
      <c r="A1330" s="8">
        <v>2277</v>
      </c>
      <c r="B1330" s="1" t="s">
        <v>33</v>
      </c>
      <c r="C1330" s="9" t="s">
        <v>100</v>
      </c>
      <c r="D1330" s="10">
        <v>21549</v>
      </c>
      <c r="E1330" s="1" t="s">
        <v>55</v>
      </c>
      <c r="F1330" s="1" t="s">
        <v>41</v>
      </c>
      <c r="G1330" s="1" t="s">
        <v>37</v>
      </c>
      <c r="H1330" s="8">
        <v>672</v>
      </c>
      <c r="I1330" s="8" t="s">
        <v>38</v>
      </c>
      <c r="J1330" s="8">
        <v>1</v>
      </c>
      <c r="K1330" s="8">
        <v>5</v>
      </c>
      <c r="L1330" s="8">
        <v>4</v>
      </c>
      <c r="M1330" s="8">
        <v>3</v>
      </c>
      <c r="N1330" s="8">
        <v>2</v>
      </c>
      <c r="O1330" s="8">
        <v>2</v>
      </c>
      <c r="P1330" s="8">
        <v>4</v>
      </c>
      <c r="Q1330" s="8">
        <v>2</v>
      </c>
      <c r="R1330" s="8">
        <v>5</v>
      </c>
      <c r="S1330" s="1" t="s">
        <v>39</v>
      </c>
      <c r="T1330" s="1">
        <f t="shared" ca="1" si="0"/>
        <v>65</v>
      </c>
      <c r="U1330" s="1" t="str">
        <f t="shared" si="1"/>
        <v>Neutral</v>
      </c>
      <c r="V1330" s="1" t="e">
        <f t="array" aca="1" ref="V1330:W1330" ca="1">xlookup(C1330,'Dataset 2 (LOOKUP)'!$A$2:$A$135,'Dataset 2 (LOOKUP)'!$B$2:$C$135,"")</f>
        <v>#NAME?</v>
      </c>
      <c r="W1330" s="1" t="e">
        <f ca="1"/>
        <v>#NAME?</v>
      </c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</row>
    <row r="1331" spans="1:41" ht="15.75" customHeight="1">
      <c r="A1331" s="8">
        <v>2786</v>
      </c>
      <c r="B1331" s="1" t="s">
        <v>42</v>
      </c>
      <c r="C1331" s="9" t="s">
        <v>49</v>
      </c>
      <c r="D1331" s="10">
        <v>40673</v>
      </c>
      <c r="E1331" s="1" t="s">
        <v>35</v>
      </c>
      <c r="F1331" s="1" t="s">
        <v>41</v>
      </c>
      <c r="G1331" s="1" t="s">
        <v>41</v>
      </c>
      <c r="H1331" s="8">
        <v>764</v>
      </c>
      <c r="I1331" s="8" t="s">
        <v>38</v>
      </c>
      <c r="J1331" s="8">
        <v>4</v>
      </c>
      <c r="K1331" s="8">
        <v>4</v>
      </c>
      <c r="L1331" s="8">
        <v>5</v>
      </c>
      <c r="M1331" s="8">
        <v>5</v>
      </c>
      <c r="N1331" s="8">
        <v>4</v>
      </c>
      <c r="O1331" s="8">
        <v>2</v>
      </c>
      <c r="P1331" s="8">
        <v>5</v>
      </c>
      <c r="Q1331" s="8">
        <v>5</v>
      </c>
      <c r="R1331" s="8">
        <v>5</v>
      </c>
      <c r="S1331" s="1" t="s">
        <v>50</v>
      </c>
      <c r="T1331" s="1">
        <f t="shared" ca="1" si="0"/>
        <v>12</v>
      </c>
      <c r="U1331" s="1" t="str">
        <f t="shared" si="1"/>
        <v>Positive</v>
      </c>
      <c r="V1331" s="1" t="e">
        <f t="array" aca="1" ref="V1331:W1331" ca="1">xlookup(C1331,'Dataset 2 (LOOKUP)'!$A$2:$A$135,'Dataset 2 (LOOKUP)'!$B$2:$C$135,"")</f>
        <v>#NAME?</v>
      </c>
      <c r="W1331" s="1" t="e">
        <f ca="1"/>
        <v>#NAME?</v>
      </c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</row>
    <row r="1332" spans="1:41" ht="15.75" customHeight="1">
      <c r="A1332" s="8">
        <v>313</v>
      </c>
      <c r="B1332" s="1" t="s">
        <v>42</v>
      </c>
      <c r="C1332" s="9" t="s">
        <v>71</v>
      </c>
      <c r="D1332" s="10">
        <v>17410</v>
      </c>
      <c r="E1332" s="1" t="s">
        <v>55</v>
      </c>
      <c r="F1332" s="1" t="s">
        <v>41</v>
      </c>
      <c r="G1332" s="1" t="s">
        <v>41</v>
      </c>
      <c r="H1332" s="8">
        <v>821</v>
      </c>
      <c r="I1332" s="8" t="s">
        <v>44</v>
      </c>
      <c r="J1332" s="8">
        <v>4</v>
      </c>
      <c r="K1332" s="8">
        <v>4</v>
      </c>
      <c r="L1332" s="8">
        <v>5</v>
      </c>
      <c r="M1332" s="8">
        <v>4</v>
      </c>
      <c r="N1332" s="8">
        <v>3</v>
      </c>
      <c r="O1332" s="8">
        <v>3</v>
      </c>
      <c r="P1332" s="8">
        <v>4</v>
      </c>
      <c r="Q1332" s="8">
        <v>3</v>
      </c>
      <c r="R1332" s="8">
        <v>5</v>
      </c>
      <c r="S1332" s="1" t="s">
        <v>56</v>
      </c>
      <c r="T1332" s="1">
        <f t="shared" ca="1" si="0"/>
        <v>76</v>
      </c>
      <c r="U1332" s="1" t="str">
        <f t="shared" si="1"/>
        <v>Negative</v>
      </c>
      <c r="V1332" s="1" t="e">
        <f t="array" aca="1" ref="V1332:W1332" ca="1">xlookup(C1332,'Dataset 2 (LOOKUP)'!$A$2:$A$135,'Dataset 2 (LOOKUP)'!$B$2:$C$135,"")</f>
        <v>#NAME?</v>
      </c>
      <c r="W1332" s="1" t="e">
        <f ca="1"/>
        <v>#NAME?</v>
      </c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</row>
    <row r="1333" spans="1:41" ht="15.75" customHeight="1">
      <c r="A1333" s="8">
        <v>414</v>
      </c>
      <c r="B1333" s="1" t="s">
        <v>42</v>
      </c>
      <c r="C1333" s="9" t="s">
        <v>88</v>
      </c>
      <c r="D1333" s="10">
        <v>24158</v>
      </c>
      <c r="E1333" s="1" t="s">
        <v>35</v>
      </c>
      <c r="F1333" s="1" t="s">
        <v>41</v>
      </c>
      <c r="G1333" s="1" t="s">
        <v>41</v>
      </c>
      <c r="H1333" s="8">
        <v>3458</v>
      </c>
      <c r="I1333" s="8" t="s">
        <v>38</v>
      </c>
      <c r="J1333" s="8">
        <v>0</v>
      </c>
      <c r="K1333" s="8">
        <v>5</v>
      </c>
      <c r="L1333" s="8">
        <v>2</v>
      </c>
      <c r="M1333" s="8">
        <v>5</v>
      </c>
      <c r="N1333" s="8">
        <v>3</v>
      </c>
      <c r="O1333" s="8">
        <v>2</v>
      </c>
      <c r="P1333" s="8">
        <v>2</v>
      </c>
      <c r="Q1333" s="8">
        <v>2</v>
      </c>
      <c r="R1333" s="8">
        <v>2</v>
      </c>
      <c r="S1333" s="1" t="s">
        <v>50</v>
      </c>
      <c r="T1333" s="1">
        <f t="shared" ca="1" si="0"/>
        <v>57</v>
      </c>
      <c r="U1333" s="1" t="str">
        <f t="shared" si="1"/>
        <v>Positive</v>
      </c>
      <c r="V1333" s="1" t="e">
        <f t="array" aca="1" ref="V1333:W1333" ca="1">xlookup(C1333,'Dataset 2 (LOOKUP)'!$A$2:$A$135,'Dataset 2 (LOOKUP)'!$B$2:$C$135,"")</f>
        <v>#NAME?</v>
      </c>
      <c r="W1333" s="1" t="e">
        <f ca="1"/>
        <v>#NAME?</v>
      </c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</row>
    <row r="1334" spans="1:41" ht="15.75" customHeight="1">
      <c r="A1334" s="8">
        <v>2589</v>
      </c>
      <c r="B1334" s="1" t="s">
        <v>33</v>
      </c>
      <c r="C1334" s="9" t="s">
        <v>83</v>
      </c>
      <c r="D1334" s="10">
        <v>40620</v>
      </c>
      <c r="E1334" s="1" t="s">
        <v>35</v>
      </c>
      <c r="F1334" s="1" t="s">
        <v>36</v>
      </c>
      <c r="G1334" s="1" t="s">
        <v>37</v>
      </c>
      <c r="H1334" s="8">
        <v>181</v>
      </c>
      <c r="I1334" s="8" t="s">
        <v>44</v>
      </c>
      <c r="J1334" s="8">
        <v>3</v>
      </c>
      <c r="K1334" s="8">
        <v>2</v>
      </c>
      <c r="L1334" s="8">
        <v>1</v>
      </c>
      <c r="M1334" s="8">
        <v>5</v>
      </c>
      <c r="N1334" s="8">
        <v>5</v>
      </c>
      <c r="O1334" s="8">
        <v>5</v>
      </c>
      <c r="P1334" s="8">
        <v>3</v>
      </c>
      <c r="Q1334" s="8">
        <v>5</v>
      </c>
      <c r="R1334" s="8">
        <v>3</v>
      </c>
      <c r="S1334" s="1" t="s">
        <v>39</v>
      </c>
      <c r="T1334" s="1">
        <f t="shared" ca="1" si="0"/>
        <v>12</v>
      </c>
      <c r="U1334" s="1" t="str">
        <f t="shared" si="1"/>
        <v>Neutral</v>
      </c>
      <c r="V1334" s="1" t="e">
        <f t="array" aca="1" ref="V1334:W1334" ca="1">xlookup(C1334,'Dataset 2 (LOOKUP)'!$A$2:$A$135,'Dataset 2 (LOOKUP)'!$B$2:$C$135,"")</f>
        <v>#NAME?</v>
      </c>
      <c r="W1334" s="1" t="e">
        <f ca="1"/>
        <v>#NAME?</v>
      </c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</row>
    <row r="1335" spans="1:41" ht="15.75" customHeight="1">
      <c r="A1335" s="8">
        <v>2934</v>
      </c>
      <c r="B1335" s="1" t="s">
        <v>42</v>
      </c>
      <c r="C1335" s="9" t="s">
        <v>124</v>
      </c>
      <c r="D1335" s="10">
        <v>18512</v>
      </c>
      <c r="E1335" s="1" t="s">
        <v>35</v>
      </c>
      <c r="F1335" s="1" t="s">
        <v>36</v>
      </c>
      <c r="G1335" s="1" t="s">
        <v>37</v>
      </c>
      <c r="H1335" s="8">
        <v>859</v>
      </c>
      <c r="I1335" s="8" t="s">
        <v>44</v>
      </c>
      <c r="J1335" s="8">
        <v>2</v>
      </c>
      <c r="K1335" s="8">
        <v>3</v>
      </c>
      <c r="L1335" s="8">
        <v>5</v>
      </c>
      <c r="M1335" s="8">
        <v>2</v>
      </c>
      <c r="N1335" s="8">
        <v>2</v>
      </c>
      <c r="O1335" s="8">
        <v>2</v>
      </c>
      <c r="P1335" s="8">
        <v>5</v>
      </c>
      <c r="Q1335" s="8">
        <v>2</v>
      </c>
      <c r="R1335" s="8">
        <v>5</v>
      </c>
      <c r="S1335" s="1" t="s">
        <v>39</v>
      </c>
      <c r="T1335" s="1">
        <f t="shared" ca="1" si="0"/>
        <v>73</v>
      </c>
      <c r="U1335" s="1" t="str">
        <f t="shared" si="1"/>
        <v>Neutral</v>
      </c>
      <c r="V1335" s="1" t="e">
        <f t="array" aca="1" ref="V1335:W1335" ca="1">xlookup(C1335,'Dataset 2 (LOOKUP)'!$A$2:$A$135,'Dataset 2 (LOOKUP)'!$B$2:$C$135,"")</f>
        <v>#NAME?</v>
      </c>
      <c r="W1335" s="1" t="e">
        <f ca="1"/>
        <v>#NAME?</v>
      </c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</row>
    <row r="1336" spans="1:41" ht="15.75" customHeight="1">
      <c r="A1336" s="8">
        <v>507</v>
      </c>
      <c r="B1336" s="1" t="s">
        <v>33</v>
      </c>
      <c r="C1336" s="9" t="s">
        <v>71</v>
      </c>
      <c r="D1336" s="10">
        <v>19987</v>
      </c>
      <c r="E1336" s="1" t="s">
        <v>35</v>
      </c>
      <c r="F1336" s="1" t="s">
        <v>41</v>
      </c>
      <c r="G1336" s="1" t="s">
        <v>41</v>
      </c>
      <c r="H1336" s="8">
        <v>1709</v>
      </c>
      <c r="I1336" s="8" t="s">
        <v>38</v>
      </c>
      <c r="J1336" s="8">
        <v>2</v>
      </c>
      <c r="K1336" s="8">
        <v>5</v>
      </c>
      <c r="L1336" s="8">
        <v>5</v>
      </c>
      <c r="M1336" s="8">
        <v>4</v>
      </c>
      <c r="N1336" s="8">
        <v>3</v>
      </c>
      <c r="O1336" s="8">
        <v>5</v>
      </c>
      <c r="P1336" s="8">
        <v>5</v>
      </c>
      <c r="Q1336" s="8">
        <v>5</v>
      </c>
      <c r="R1336" s="8">
        <v>5</v>
      </c>
      <c r="S1336" s="1" t="s">
        <v>50</v>
      </c>
      <c r="T1336" s="1">
        <f t="shared" ca="1" si="0"/>
        <v>69</v>
      </c>
      <c r="U1336" s="1" t="str">
        <f t="shared" si="1"/>
        <v>Positive</v>
      </c>
      <c r="V1336" s="1" t="e">
        <f t="array" aca="1" ref="V1336:W1336" ca="1">xlookup(C1336,'Dataset 2 (LOOKUP)'!$A$2:$A$135,'Dataset 2 (LOOKUP)'!$B$2:$C$135,"")</f>
        <v>#NAME?</v>
      </c>
      <c r="W1336" s="1" t="e">
        <f ca="1"/>
        <v>#NAME?</v>
      </c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</row>
    <row r="1337" spans="1:41" ht="15.75" customHeight="1">
      <c r="A1337" s="8">
        <v>784</v>
      </c>
      <c r="B1337" s="1" t="s">
        <v>42</v>
      </c>
      <c r="C1337" s="9" t="s">
        <v>65</v>
      </c>
      <c r="D1337" s="10">
        <v>22194</v>
      </c>
      <c r="E1337" s="1" t="s">
        <v>55</v>
      </c>
      <c r="F1337" s="1" t="s">
        <v>41</v>
      </c>
      <c r="G1337" s="1" t="s">
        <v>37</v>
      </c>
      <c r="H1337" s="8">
        <v>134</v>
      </c>
      <c r="I1337" s="8" t="s">
        <v>38</v>
      </c>
      <c r="J1337" s="8">
        <v>3</v>
      </c>
      <c r="K1337" s="8">
        <v>3</v>
      </c>
      <c r="L1337" s="8">
        <v>5</v>
      </c>
      <c r="M1337" s="8">
        <v>5</v>
      </c>
      <c r="N1337" s="8">
        <v>5</v>
      </c>
      <c r="O1337" s="8">
        <v>5</v>
      </c>
      <c r="P1337" s="8">
        <v>5</v>
      </c>
      <c r="Q1337" s="8">
        <v>5</v>
      </c>
      <c r="R1337" s="8">
        <v>4</v>
      </c>
      <c r="S1337" s="1" t="s">
        <v>56</v>
      </c>
      <c r="T1337" s="1">
        <f t="shared" ca="1" si="0"/>
        <v>63</v>
      </c>
      <c r="U1337" s="1" t="str">
        <f t="shared" si="1"/>
        <v>Negative</v>
      </c>
      <c r="V1337" s="1" t="e">
        <f t="array" aca="1" ref="V1337:W1337" ca="1">xlookup(C1337,'Dataset 2 (LOOKUP)'!$A$2:$A$135,'Dataset 2 (LOOKUP)'!$B$2:$C$135,"")</f>
        <v>#NAME?</v>
      </c>
      <c r="W1337" s="1" t="e">
        <f ca="1"/>
        <v>#NAME?</v>
      </c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</row>
    <row r="1338" spans="1:41" ht="15.75" customHeight="1">
      <c r="A1338" s="8">
        <v>2300</v>
      </c>
      <c r="B1338" s="1" t="s">
        <v>33</v>
      </c>
      <c r="C1338" s="9" t="s">
        <v>109</v>
      </c>
      <c r="D1338" s="10">
        <v>27768</v>
      </c>
      <c r="E1338" s="1" t="s">
        <v>35</v>
      </c>
      <c r="F1338" s="1" t="s">
        <v>41</v>
      </c>
      <c r="G1338" s="1" t="s">
        <v>41</v>
      </c>
      <c r="H1338" s="8">
        <v>690</v>
      </c>
      <c r="I1338" s="8" t="s">
        <v>38</v>
      </c>
      <c r="J1338" s="8">
        <v>4</v>
      </c>
      <c r="K1338" s="8">
        <v>3</v>
      </c>
      <c r="L1338" s="8">
        <v>4</v>
      </c>
      <c r="M1338" s="8">
        <v>3</v>
      </c>
      <c r="N1338" s="8">
        <v>4</v>
      </c>
      <c r="O1338" s="8">
        <v>3</v>
      </c>
      <c r="P1338" s="8">
        <v>4</v>
      </c>
      <c r="Q1338" s="8">
        <v>4</v>
      </c>
      <c r="R1338" s="8">
        <v>4</v>
      </c>
      <c r="S1338" s="1" t="s">
        <v>39</v>
      </c>
      <c r="T1338" s="1">
        <f t="shared" ca="1" si="0"/>
        <v>48</v>
      </c>
      <c r="U1338" s="1" t="str">
        <f t="shared" si="1"/>
        <v>Neutral</v>
      </c>
      <c r="V1338" s="1" t="e">
        <f t="array" aca="1" ref="V1338:W1338" ca="1">xlookup(C1338,'Dataset 2 (LOOKUP)'!$A$2:$A$135,'Dataset 2 (LOOKUP)'!$B$2:$C$135,"")</f>
        <v>#NAME?</v>
      </c>
      <c r="W1338" s="1" t="e">
        <f ca="1"/>
        <v>#NAME?</v>
      </c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</row>
    <row r="1339" spans="1:41" ht="15.75" customHeight="1">
      <c r="A1339" s="8">
        <v>1885</v>
      </c>
      <c r="B1339" s="1" t="s">
        <v>42</v>
      </c>
      <c r="C1339" s="9" t="s">
        <v>65</v>
      </c>
      <c r="D1339" s="10">
        <v>28560</v>
      </c>
      <c r="E1339" s="1" t="s">
        <v>35</v>
      </c>
      <c r="F1339" s="1" t="s">
        <v>36</v>
      </c>
      <c r="G1339" s="1" t="s">
        <v>48</v>
      </c>
      <c r="H1339" s="8">
        <v>931</v>
      </c>
      <c r="I1339" s="8" t="s">
        <v>38</v>
      </c>
      <c r="J1339" s="8">
        <v>2</v>
      </c>
      <c r="K1339" s="8">
        <v>4</v>
      </c>
      <c r="L1339" s="8">
        <v>4</v>
      </c>
      <c r="M1339" s="8">
        <v>5</v>
      </c>
      <c r="N1339" s="8">
        <v>5</v>
      </c>
      <c r="O1339" s="8">
        <v>5</v>
      </c>
      <c r="P1339" s="8">
        <v>5</v>
      </c>
      <c r="Q1339" s="8">
        <v>5</v>
      </c>
      <c r="R1339" s="8">
        <v>5</v>
      </c>
      <c r="S1339" s="1" t="s">
        <v>39</v>
      </c>
      <c r="T1339" s="1">
        <f t="shared" ca="1" si="0"/>
        <v>45</v>
      </c>
      <c r="U1339" s="1" t="str">
        <f t="shared" si="1"/>
        <v>Neutral</v>
      </c>
      <c r="V1339" s="1" t="e">
        <f t="array" aca="1" ref="V1339:W1339" ca="1">xlookup(C1339,'Dataset 2 (LOOKUP)'!$A$2:$A$135,'Dataset 2 (LOOKUP)'!$B$2:$C$135,"")</f>
        <v>#NAME?</v>
      </c>
      <c r="W1339" s="1" t="e">
        <f ca="1"/>
        <v>#NAME?</v>
      </c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</row>
    <row r="1340" spans="1:41" ht="15.75" customHeight="1">
      <c r="A1340" s="8">
        <v>2451</v>
      </c>
      <c r="B1340" s="1" t="s">
        <v>33</v>
      </c>
      <c r="C1340" s="9" t="s">
        <v>71</v>
      </c>
      <c r="D1340" s="10">
        <v>41371</v>
      </c>
      <c r="E1340" s="1" t="s">
        <v>35</v>
      </c>
      <c r="F1340" s="1" t="s">
        <v>41</v>
      </c>
      <c r="G1340" s="1" t="s">
        <v>41</v>
      </c>
      <c r="H1340" s="8">
        <v>2378</v>
      </c>
      <c r="I1340" s="8" t="s">
        <v>38</v>
      </c>
      <c r="J1340" s="8">
        <v>4</v>
      </c>
      <c r="K1340" s="8">
        <v>4</v>
      </c>
      <c r="L1340" s="8">
        <v>5</v>
      </c>
      <c r="M1340" s="8">
        <v>4</v>
      </c>
      <c r="N1340" s="8">
        <v>5</v>
      </c>
      <c r="O1340" s="8">
        <v>2</v>
      </c>
      <c r="P1340" s="8">
        <v>5</v>
      </c>
      <c r="Q1340" s="8">
        <v>5</v>
      </c>
      <c r="R1340" s="8">
        <v>5</v>
      </c>
      <c r="S1340" s="1" t="s">
        <v>50</v>
      </c>
      <c r="T1340" s="1">
        <f t="shared" ca="1" si="0"/>
        <v>10</v>
      </c>
      <c r="U1340" s="1" t="str">
        <f t="shared" si="1"/>
        <v>Positive</v>
      </c>
      <c r="V1340" s="1" t="e">
        <f t="array" aca="1" ref="V1340:W1340" ca="1">xlookup(C1340,'Dataset 2 (LOOKUP)'!$A$2:$A$135,'Dataset 2 (LOOKUP)'!$B$2:$C$135,"")</f>
        <v>#NAME?</v>
      </c>
      <c r="W1340" s="1" t="e">
        <f ca="1"/>
        <v>#NAME?</v>
      </c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</row>
    <row r="1341" spans="1:41" ht="15.75" customHeight="1">
      <c r="A1341" s="8">
        <v>1235</v>
      </c>
      <c r="B1341" s="1" t="s">
        <v>42</v>
      </c>
      <c r="C1341" s="9" t="s">
        <v>74</v>
      </c>
      <c r="D1341" s="10">
        <v>33910</v>
      </c>
      <c r="E1341" s="1" t="s">
        <v>35</v>
      </c>
      <c r="F1341" s="1" t="s">
        <v>36</v>
      </c>
      <c r="G1341" s="1" t="s">
        <v>37</v>
      </c>
      <c r="H1341" s="8">
        <v>354</v>
      </c>
      <c r="I1341" s="8" t="s">
        <v>44</v>
      </c>
      <c r="J1341" s="8">
        <v>3</v>
      </c>
      <c r="K1341" s="8">
        <v>1</v>
      </c>
      <c r="L1341" s="8">
        <v>3</v>
      </c>
      <c r="M1341" s="8">
        <v>1</v>
      </c>
      <c r="N1341" s="8">
        <v>1</v>
      </c>
      <c r="O1341" s="8">
        <v>1</v>
      </c>
      <c r="P1341" s="8">
        <v>2</v>
      </c>
      <c r="Q1341" s="8">
        <v>1</v>
      </c>
      <c r="R1341" s="8">
        <v>2</v>
      </c>
      <c r="S1341" s="1" t="s">
        <v>39</v>
      </c>
      <c r="T1341" s="1">
        <f t="shared" ca="1" si="0"/>
        <v>31</v>
      </c>
      <c r="U1341" s="1" t="str">
        <f t="shared" si="1"/>
        <v>Neutral</v>
      </c>
      <c r="V1341" s="1" t="e">
        <f t="array" aca="1" ref="V1341:W1341" ca="1">xlookup(C1341,'Dataset 2 (LOOKUP)'!$A$2:$A$135,'Dataset 2 (LOOKUP)'!$B$2:$C$135,"")</f>
        <v>#NAME?</v>
      </c>
      <c r="W1341" s="1" t="e">
        <f ca="1"/>
        <v>#NAME?</v>
      </c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</row>
    <row r="1342" spans="1:41" ht="15.75" customHeight="1">
      <c r="A1342" s="8">
        <v>3152</v>
      </c>
      <c r="B1342" s="1" t="s">
        <v>33</v>
      </c>
      <c r="C1342" s="9" t="s">
        <v>110</v>
      </c>
      <c r="D1342" s="10">
        <v>24206</v>
      </c>
      <c r="E1342" s="1" t="s">
        <v>35</v>
      </c>
      <c r="F1342" s="1" t="s">
        <v>36</v>
      </c>
      <c r="G1342" s="1" t="s">
        <v>37</v>
      </c>
      <c r="H1342" s="8">
        <v>140</v>
      </c>
      <c r="I1342" s="8" t="s">
        <v>44</v>
      </c>
      <c r="J1342" s="8">
        <v>3</v>
      </c>
      <c r="K1342" s="8">
        <v>1</v>
      </c>
      <c r="L1342" s="8">
        <v>1</v>
      </c>
      <c r="M1342" s="8">
        <v>4</v>
      </c>
      <c r="N1342" s="8">
        <v>4</v>
      </c>
      <c r="O1342" s="8">
        <v>4</v>
      </c>
      <c r="P1342" s="8">
        <v>4</v>
      </c>
      <c r="Q1342" s="8">
        <v>4</v>
      </c>
      <c r="R1342" s="8">
        <v>4</v>
      </c>
      <c r="S1342" s="1" t="s">
        <v>39</v>
      </c>
      <c r="T1342" s="1">
        <f t="shared" ca="1" si="0"/>
        <v>57</v>
      </c>
      <c r="U1342" s="1" t="str">
        <f t="shared" si="1"/>
        <v>Neutral</v>
      </c>
      <c r="V1342" s="1" t="e">
        <f t="array" aca="1" ref="V1342:W1342" ca="1">xlookup(C1342,'Dataset 2 (LOOKUP)'!$A$2:$A$135,'Dataset 2 (LOOKUP)'!$B$2:$C$135,"")</f>
        <v>#NAME?</v>
      </c>
      <c r="W1342" s="1" t="e">
        <f ca="1"/>
        <v>#NAME?</v>
      </c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</row>
    <row r="1343" spans="1:41" ht="15.75" customHeight="1">
      <c r="A1343" s="8">
        <v>1934</v>
      </c>
      <c r="B1343" s="1" t="s">
        <v>33</v>
      </c>
      <c r="C1343" s="9" t="s">
        <v>49</v>
      </c>
      <c r="D1343" s="10">
        <v>17131</v>
      </c>
      <c r="E1343" s="1" t="s">
        <v>35</v>
      </c>
      <c r="F1343" s="1" t="s">
        <v>41</v>
      </c>
      <c r="G1343" s="1" t="s">
        <v>41</v>
      </c>
      <c r="H1343" s="8">
        <v>2454</v>
      </c>
      <c r="I1343" s="8" t="s">
        <v>38</v>
      </c>
      <c r="J1343" s="8">
        <v>5</v>
      </c>
      <c r="K1343" s="8">
        <v>3</v>
      </c>
      <c r="L1343" s="8">
        <v>1</v>
      </c>
      <c r="M1343" s="8">
        <v>3</v>
      </c>
      <c r="N1343" s="8">
        <v>3</v>
      </c>
      <c r="O1343" s="8">
        <v>5</v>
      </c>
      <c r="P1343" s="8">
        <v>1</v>
      </c>
      <c r="Q1343" s="8">
        <v>1</v>
      </c>
      <c r="R1343" s="8">
        <v>1</v>
      </c>
      <c r="S1343" s="1" t="s">
        <v>39</v>
      </c>
      <c r="T1343" s="1">
        <f t="shared" ca="1" si="0"/>
        <v>77</v>
      </c>
      <c r="U1343" s="1" t="str">
        <f t="shared" si="1"/>
        <v>Neutral</v>
      </c>
      <c r="V1343" s="1" t="e">
        <f t="array" aca="1" ref="V1343:W1343" ca="1">xlookup(C1343,'Dataset 2 (LOOKUP)'!$A$2:$A$135,'Dataset 2 (LOOKUP)'!$B$2:$C$135,"")</f>
        <v>#NAME?</v>
      </c>
      <c r="W1343" s="1" t="e">
        <f ca="1"/>
        <v>#NAME?</v>
      </c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</row>
    <row r="1344" spans="1:41" ht="15.75" customHeight="1">
      <c r="A1344" s="8">
        <v>2341</v>
      </c>
      <c r="B1344" s="1" t="s">
        <v>33</v>
      </c>
      <c r="C1344" s="9" t="s">
        <v>74</v>
      </c>
      <c r="D1344" s="10">
        <v>28435</v>
      </c>
      <c r="E1344" s="1" t="s">
        <v>55</v>
      </c>
      <c r="F1344" s="1" t="s">
        <v>41</v>
      </c>
      <c r="G1344" s="1" t="s">
        <v>48</v>
      </c>
      <c r="H1344" s="8">
        <v>672</v>
      </c>
      <c r="I1344" s="8" t="s">
        <v>38</v>
      </c>
      <c r="J1344" s="8">
        <v>3</v>
      </c>
      <c r="K1344" s="8">
        <v>3</v>
      </c>
      <c r="L1344" s="8">
        <v>2</v>
      </c>
      <c r="M1344" s="8">
        <v>4</v>
      </c>
      <c r="N1344" s="8">
        <v>4</v>
      </c>
      <c r="O1344" s="8">
        <v>4</v>
      </c>
      <c r="P1344" s="8">
        <v>3</v>
      </c>
      <c r="Q1344" s="8">
        <v>4</v>
      </c>
      <c r="R1344" s="8">
        <v>4</v>
      </c>
      <c r="S1344" s="1" t="s">
        <v>39</v>
      </c>
      <c r="T1344" s="1">
        <f t="shared" ca="1" si="0"/>
        <v>46</v>
      </c>
      <c r="U1344" s="1" t="str">
        <f t="shared" si="1"/>
        <v>Neutral</v>
      </c>
      <c r="V1344" s="1" t="e">
        <f t="array" aca="1" ref="V1344:W1344" ca="1">xlookup(C1344,'Dataset 2 (LOOKUP)'!$A$2:$A$135,'Dataset 2 (LOOKUP)'!$B$2:$C$135,"")</f>
        <v>#NAME?</v>
      </c>
      <c r="W1344" s="1" t="e">
        <f ca="1"/>
        <v>#NAME?</v>
      </c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</row>
    <row r="1345" spans="1:41" ht="15.75" customHeight="1">
      <c r="A1345" s="8">
        <v>1214</v>
      </c>
      <c r="B1345" s="1" t="s">
        <v>42</v>
      </c>
      <c r="C1345" s="9" t="s">
        <v>75</v>
      </c>
      <c r="D1345" s="10">
        <v>23095</v>
      </c>
      <c r="E1345" s="1" t="s">
        <v>35</v>
      </c>
      <c r="F1345" s="1" t="s">
        <v>36</v>
      </c>
      <c r="G1345" s="1" t="s">
        <v>37</v>
      </c>
      <c r="H1345" s="8">
        <v>140</v>
      </c>
      <c r="I1345" s="8" t="s">
        <v>38</v>
      </c>
      <c r="J1345" s="8">
        <v>4</v>
      </c>
      <c r="K1345" s="8">
        <v>1</v>
      </c>
      <c r="L1345" s="8">
        <v>3</v>
      </c>
      <c r="M1345" s="8">
        <v>4</v>
      </c>
      <c r="N1345" s="8">
        <v>4</v>
      </c>
      <c r="O1345" s="8">
        <v>4</v>
      </c>
      <c r="P1345" s="8">
        <v>2</v>
      </c>
      <c r="Q1345" s="8">
        <v>4</v>
      </c>
      <c r="R1345" s="8">
        <v>3</v>
      </c>
      <c r="S1345" s="1" t="s">
        <v>50</v>
      </c>
      <c r="T1345" s="1">
        <f t="shared" ca="1" si="0"/>
        <v>60</v>
      </c>
      <c r="U1345" s="1" t="str">
        <f t="shared" si="1"/>
        <v>Positive</v>
      </c>
      <c r="V1345" s="1" t="e">
        <f t="array" aca="1" ref="V1345:W1345" ca="1">xlookup(C1345,'Dataset 2 (LOOKUP)'!$A$2:$A$135,'Dataset 2 (LOOKUP)'!$B$2:$C$135,"")</f>
        <v>#NAME?</v>
      </c>
      <c r="W1345" s="1" t="e">
        <f ca="1"/>
        <v>#NAME?</v>
      </c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</row>
    <row r="1346" spans="1:41" ht="15.75" customHeight="1">
      <c r="A1346" s="8">
        <v>470</v>
      </c>
      <c r="B1346" s="1" t="s">
        <v>42</v>
      </c>
      <c r="C1346" s="9" t="s">
        <v>34</v>
      </c>
      <c r="D1346" s="10">
        <v>35395</v>
      </c>
      <c r="E1346" s="1" t="s">
        <v>35</v>
      </c>
      <c r="F1346" s="1" t="s">
        <v>41</v>
      </c>
      <c r="G1346" s="1" t="s">
        <v>41</v>
      </c>
      <c r="H1346" s="8">
        <v>1634</v>
      </c>
      <c r="I1346" s="8" t="s">
        <v>38</v>
      </c>
      <c r="J1346" s="8">
        <v>3</v>
      </c>
      <c r="K1346" s="8">
        <v>4</v>
      </c>
      <c r="L1346" s="8">
        <v>5</v>
      </c>
      <c r="M1346" s="8">
        <v>4</v>
      </c>
      <c r="N1346" s="8">
        <v>4</v>
      </c>
      <c r="O1346" s="8">
        <v>5</v>
      </c>
      <c r="P1346" s="8">
        <v>5</v>
      </c>
      <c r="Q1346" s="8">
        <v>5</v>
      </c>
      <c r="R1346" s="8">
        <v>4</v>
      </c>
      <c r="S1346" s="1" t="s">
        <v>50</v>
      </c>
      <c r="T1346" s="1">
        <f t="shared" ca="1" si="0"/>
        <v>27</v>
      </c>
      <c r="U1346" s="1" t="str">
        <f t="shared" si="1"/>
        <v>Positive</v>
      </c>
      <c r="V1346" s="1" t="e">
        <f t="array" aca="1" ref="V1346:W1346" ca="1">xlookup(C1346,'Dataset 2 (LOOKUP)'!$A$2:$A$135,'Dataset 2 (LOOKUP)'!$B$2:$C$135,"")</f>
        <v>#NAME?</v>
      </c>
      <c r="W1346" s="1" t="e">
        <f ca="1"/>
        <v>#NAME?</v>
      </c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</row>
    <row r="1347" spans="1:41" ht="15.75" customHeight="1">
      <c r="A1347" s="8">
        <v>828</v>
      </c>
      <c r="B1347" s="1" t="s">
        <v>33</v>
      </c>
      <c r="C1347" s="9" t="s">
        <v>65</v>
      </c>
      <c r="D1347" s="10">
        <v>22161</v>
      </c>
      <c r="E1347" s="1" t="s">
        <v>35</v>
      </c>
      <c r="F1347" s="1" t="s">
        <v>41</v>
      </c>
      <c r="G1347" s="1" t="s">
        <v>41</v>
      </c>
      <c r="H1347" s="8">
        <v>396</v>
      </c>
      <c r="I1347" s="8" t="s">
        <v>44</v>
      </c>
      <c r="J1347" s="8">
        <v>4</v>
      </c>
      <c r="K1347" s="8">
        <v>5</v>
      </c>
      <c r="L1347" s="8">
        <v>4</v>
      </c>
      <c r="M1347" s="8">
        <v>5</v>
      </c>
      <c r="N1347" s="8">
        <v>4</v>
      </c>
      <c r="O1347" s="8">
        <v>3</v>
      </c>
      <c r="P1347" s="8">
        <v>4</v>
      </c>
      <c r="Q1347" s="8">
        <v>4</v>
      </c>
      <c r="R1347" s="8">
        <v>4</v>
      </c>
      <c r="S1347" s="1" t="s">
        <v>50</v>
      </c>
      <c r="T1347" s="1">
        <f t="shared" ca="1" si="0"/>
        <v>63</v>
      </c>
      <c r="U1347" s="1" t="str">
        <f t="shared" si="1"/>
        <v>Positive</v>
      </c>
      <c r="V1347" s="1" t="e">
        <f t="array" aca="1" ref="V1347:W1347" ca="1">xlookup(C1347,'Dataset 2 (LOOKUP)'!$A$2:$A$135,'Dataset 2 (LOOKUP)'!$B$2:$C$135,"")</f>
        <v>#NAME?</v>
      </c>
      <c r="W1347" s="1" t="e">
        <f ca="1"/>
        <v>#NAME?</v>
      </c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</row>
    <row r="1348" spans="1:41" ht="15.75" customHeight="1">
      <c r="A1348" s="8">
        <v>2835</v>
      </c>
      <c r="B1348" s="1" t="s">
        <v>42</v>
      </c>
      <c r="C1348" s="9" t="s">
        <v>57</v>
      </c>
      <c r="D1348" s="10">
        <v>41356</v>
      </c>
      <c r="E1348" s="1" t="s">
        <v>55</v>
      </c>
      <c r="F1348" s="1" t="s">
        <v>41</v>
      </c>
      <c r="G1348" s="1" t="s">
        <v>41</v>
      </c>
      <c r="H1348" s="8">
        <v>491</v>
      </c>
      <c r="I1348" s="8" t="s">
        <v>38</v>
      </c>
      <c r="J1348" s="8">
        <v>4</v>
      </c>
      <c r="K1348" s="8">
        <v>3</v>
      </c>
      <c r="L1348" s="8">
        <v>3</v>
      </c>
      <c r="M1348" s="8">
        <v>2</v>
      </c>
      <c r="N1348" s="8">
        <v>2</v>
      </c>
      <c r="O1348" s="8">
        <v>2</v>
      </c>
      <c r="P1348" s="8">
        <v>4</v>
      </c>
      <c r="Q1348" s="8">
        <v>2</v>
      </c>
      <c r="R1348" s="8">
        <v>4</v>
      </c>
      <c r="S1348" s="1" t="s">
        <v>50</v>
      </c>
      <c r="T1348" s="1">
        <f t="shared" ca="1" si="0"/>
        <v>10</v>
      </c>
      <c r="U1348" s="1" t="str">
        <f t="shared" si="1"/>
        <v>Positive</v>
      </c>
      <c r="V1348" s="1" t="e">
        <f t="array" aca="1" ref="V1348:W1348" ca="1">xlookup(C1348,'Dataset 2 (LOOKUP)'!$A$2:$A$135,'Dataset 2 (LOOKUP)'!$B$2:$C$135,"")</f>
        <v>#NAME?</v>
      </c>
      <c r="W1348" s="1" t="e">
        <f ca="1"/>
        <v>#NAME?</v>
      </c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</row>
    <row r="1349" spans="1:41" ht="15.75" customHeight="1">
      <c r="A1349" s="8">
        <v>1937</v>
      </c>
      <c r="B1349" s="1" t="s">
        <v>33</v>
      </c>
      <c r="C1349" s="9" t="s">
        <v>49</v>
      </c>
      <c r="D1349" s="10">
        <v>32793</v>
      </c>
      <c r="E1349" s="1" t="s">
        <v>35</v>
      </c>
      <c r="F1349" s="1" t="s">
        <v>41</v>
      </c>
      <c r="G1349" s="1" t="s">
        <v>41</v>
      </c>
      <c r="H1349" s="8">
        <v>3534</v>
      </c>
      <c r="I1349" s="8" t="s">
        <v>38</v>
      </c>
      <c r="J1349" s="8">
        <v>3</v>
      </c>
      <c r="K1349" s="8">
        <v>3</v>
      </c>
      <c r="L1349" s="8">
        <v>4</v>
      </c>
      <c r="M1349" s="8">
        <v>5</v>
      </c>
      <c r="N1349" s="8">
        <v>4</v>
      </c>
      <c r="O1349" s="8">
        <v>3</v>
      </c>
      <c r="P1349" s="8">
        <v>4</v>
      </c>
      <c r="Q1349" s="8">
        <v>4</v>
      </c>
      <c r="R1349" s="8">
        <v>4</v>
      </c>
      <c r="S1349" s="1" t="s">
        <v>50</v>
      </c>
      <c r="T1349" s="1">
        <f t="shared" ca="1" si="0"/>
        <v>34</v>
      </c>
      <c r="U1349" s="1" t="str">
        <f t="shared" si="1"/>
        <v>Positive</v>
      </c>
      <c r="V1349" s="1" t="e">
        <f t="array" aca="1" ref="V1349:W1349" ca="1">xlookup(C1349,'Dataset 2 (LOOKUP)'!$A$2:$A$135,'Dataset 2 (LOOKUP)'!$B$2:$C$135,"")</f>
        <v>#NAME?</v>
      </c>
      <c r="W1349" s="1" t="e">
        <f ca="1"/>
        <v>#NAME?</v>
      </c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</row>
    <row r="1350" spans="1:41" ht="15.75" customHeight="1">
      <c r="A1350" s="8">
        <v>1556</v>
      </c>
      <c r="B1350" s="1" t="s">
        <v>33</v>
      </c>
      <c r="C1350" s="9" t="s">
        <v>66</v>
      </c>
      <c r="D1350" s="10">
        <v>32962</v>
      </c>
      <c r="E1350" s="1" t="s">
        <v>35</v>
      </c>
      <c r="F1350" s="1" t="s">
        <v>41</v>
      </c>
      <c r="G1350" s="1" t="s">
        <v>41</v>
      </c>
      <c r="H1350" s="8">
        <v>987</v>
      </c>
      <c r="I1350" s="8" t="s">
        <v>44</v>
      </c>
      <c r="J1350" s="8">
        <v>3</v>
      </c>
      <c r="K1350" s="8">
        <v>3</v>
      </c>
      <c r="L1350" s="8">
        <v>5</v>
      </c>
      <c r="M1350" s="8">
        <v>3</v>
      </c>
      <c r="N1350" s="8">
        <v>1</v>
      </c>
      <c r="O1350" s="8">
        <v>4</v>
      </c>
      <c r="P1350" s="8">
        <v>5</v>
      </c>
      <c r="Q1350" s="8">
        <v>5</v>
      </c>
      <c r="R1350" s="8">
        <v>5</v>
      </c>
      <c r="S1350" s="1" t="s">
        <v>39</v>
      </c>
      <c r="T1350" s="1">
        <f t="shared" ca="1" si="0"/>
        <v>33</v>
      </c>
      <c r="U1350" s="1" t="str">
        <f t="shared" si="1"/>
        <v>Neutral</v>
      </c>
      <c r="V1350" s="1" t="e">
        <f t="array" aca="1" ref="V1350:W1350" ca="1">xlookup(C1350,'Dataset 2 (LOOKUP)'!$A$2:$A$135,'Dataset 2 (LOOKUP)'!$B$2:$C$135,"")</f>
        <v>#NAME?</v>
      </c>
      <c r="W1350" s="1" t="e">
        <f ca="1"/>
        <v>#NAME?</v>
      </c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</row>
    <row r="1351" spans="1:41" ht="15.75" customHeight="1">
      <c r="A1351" s="8">
        <v>1490</v>
      </c>
      <c r="B1351" s="1" t="s">
        <v>33</v>
      </c>
      <c r="C1351" s="9" t="s">
        <v>49</v>
      </c>
      <c r="D1351" s="10">
        <v>34180</v>
      </c>
      <c r="E1351" s="1" t="s">
        <v>55</v>
      </c>
      <c r="F1351" s="1" t="s">
        <v>41</v>
      </c>
      <c r="G1351" s="1" t="s">
        <v>41</v>
      </c>
      <c r="H1351" s="8">
        <v>737</v>
      </c>
      <c r="I1351" s="8" t="s">
        <v>38</v>
      </c>
      <c r="J1351" s="8">
        <v>5</v>
      </c>
      <c r="K1351" s="8">
        <v>5</v>
      </c>
      <c r="L1351" s="8">
        <v>3</v>
      </c>
      <c r="M1351" s="8">
        <v>5</v>
      </c>
      <c r="N1351" s="8">
        <v>5</v>
      </c>
      <c r="O1351" s="8">
        <v>5</v>
      </c>
      <c r="P1351" s="8">
        <v>5</v>
      </c>
      <c r="Q1351" s="8">
        <v>5</v>
      </c>
      <c r="R1351" s="8">
        <v>4</v>
      </c>
      <c r="S1351" s="1" t="s">
        <v>50</v>
      </c>
      <c r="T1351" s="1">
        <f t="shared" ca="1" si="0"/>
        <v>30</v>
      </c>
      <c r="U1351" s="1" t="str">
        <f t="shared" si="1"/>
        <v>Positive</v>
      </c>
      <c r="V1351" s="1" t="e">
        <f t="array" aca="1" ref="V1351:W1351" ca="1">xlookup(C1351,'Dataset 2 (LOOKUP)'!$A$2:$A$135,'Dataset 2 (LOOKUP)'!$B$2:$C$135,"")</f>
        <v>#NAME?</v>
      </c>
      <c r="W1351" s="1" t="e">
        <f ca="1"/>
        <v>#NAME?</v>
      </c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</row>
    <row r="1352" spans="1:41" ht="15.75" customHeight="1">
      <c r="A1352" s="8">
        <v>994</v>
      </c>
      <c r="B1352" s="1" t="s">
        <v>33</v>
      </c>
      <c r="C1352" s="9" t="s">
        <v>90</v>
      </c>
      <c r="D1352" s="10">
        <v>19220</v>
      </c>
      <c r="E1352" s="1" t="s">
        <v>35</v>
      </c>
      <c r="F1352" s="1" t="s">
        <v>41</v>
      </c>
      <c r="G1352" s="1" t="s">
        <v>41</v>
      </c>
      <c r="H1352" s="8">
        <v>3827</v>
      </c>
      <c r="I1352" s="8" t="s">
        <v>38</v>
      </c>
      <c r="J1352" s="8">
        <v>3</v>
      </c>
      <c r="K1352" s="8">
        <v>5</v>
      </c>
      <c r="L1352" s="8">
        <v>4</v>
      </c>
      <c r="M1352" s="8">
        <v>1</v>
      </c>
      <c r="N1352" s="8">
        <v>4</v>
      </c>
      <c r="O1352" s="8">
        <v>2</v>
      </c>
      <c r="P1352" s="8">
        <v>4</v>
      </c>
      <c r="Q1352" s="8">
        <v>4</v>
      </c>
      <c r="R1352" s="8">
        <v>5</v>
      </c>
      <c r="S1352" s="1" t="s">
        <v>50</v>
      </c>
      <c r="T1352" s="1">
        <f t="shared" ca="1" si="0"/>
        <v>71</v>
      </c>
      <c r="U1352" s="1" t="str">
        <f t="shared" si="1"/>
        <v>Positive</v>
      </c>
      <c r="V1352" s="1" t="e">
        <f t="array" aca="1" ref="V1352:W1352" ca="1">xlookup(C1352,'Dataset 2 (LOOKUP)'!$A$2:$A$135,'Dataset 2 (LOOKUP)'!$B$2:$C$135,"")</f>
        <v>#NAME?</v>
      </c>
      <c r="W1352" s="1" t="e">
        <f ca="1"/>
        <v>#NAME?</v>
      </c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</row>
    <row r="1353" spans="1:41" ht="15.75" customHeight="1">
      <c r="A1353" s="8">
        <v>474</v>
      </c>
      <c r="B1353" s="1" t="s">
        <v>33</v>
      </c>
      <c r="C1353" s="9" t="s">
        <v>65</v>
      </c>
      <c r="D1353" s="10">
        <v>28016</v>
      </c>
      <c r="E1353" s="1" t="s">
        <v>35</v>
      </c>
      <c r="F1353" s="1" t="s">
        <v>41</v>
      </c>
      <c r="G1353" s="1" t="s">
        <v>41</v>
      </c>
      <c r="H1353" s="8">
        <v>1681</v>
      </c>
      <c r="I1353" s="8" t="s">
        <v>38</v>
      </c>
      <c r="J1353" s="8">
        <v>4</v>
      </c>
      <c r="K1353" s="8">
        <v>4</v>
      </c>
      <c r="L1353" s="8">
        <v>5</v>
      </c>
      <c r="M1353" s="8">
        <v>5</v>
      </c>
      <c r="N1353" s="8">
        <v>5</v>
      </c>
      <c r="O1353" s="8">
        <v>5</v>
      </c>
      <c r="P1353" s="8">
        <v>5</v>
      </c>
      <c r="Q1353" s="8">
        <v>5</v>
      </c>
      <c r="R1353" s="8">
        <v>5</v>
      </c>
      <c r="S1353" s="1" t="s">
        <v>50</v>
      </c>
      <c r="T1353" s="1">
        <f t="shared" ca="1" si="0"/>
        <v>47</v>
      </c>
      <c r="U1353" s="1" t="str">
        <f t="shared" si="1"/>
        <v>Positive</v>
      </c>
      <c r="V1353" s="1" t="e">
        <f t="array" aca="1" ref="V1353:W1353" ca="1">xlookup(C1353,'Dataset 2 (LOOKUP)'!$A$2:$A$135,'Dataset 2 (LOOKUP)'!$B$2:$C$135,"")</f>
        <v>#NAME?</v>
      </c>
      <c r="W1353" s="1" t="e">
        <f ca="1"/>
        <v>#NAME?</v>
      </c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</row>
    <row r="1354" spans="1:41" ht="15.75" customHeight="1">
      <c r="A1354" s="8">
        <v>2739</v>
      </c>
      <c r="B1354" s="1" t="s">
        <v>33</v>
      </c>
      <c r="C1354" s="9" t="s">
        <v>90</v>
      </c>
      <c r="D1354" s="10">
        <v>42519</v>
      </c>
      <c r="E1354" s="1" t="s">
        <v>35</v>
      </c>
      <c r="F1354" s="1" t="s">
        <v>41</v>
      </c>
      <c r="G1354" s="1" t="s">
        <v>37</v>
      </c>
      <c r="H1354" s="8">
        <v>772</v>
      </c>
      <c r="I1354" s="8" t="s">
        <v>38</v>
      </c>
      <c r="J1354" s="8">
        <v>4</v>
      </c>
      <c r="K1354" s="8">
        <v>4</v>
      </c>
      <c r="L1354" s="8">
        <v>1</v>
      </c>
      <c r="M1354" s="8">
        <v>4</v>
      </c>
      <c r="N1354" s="8">
        <v>4</v>
      </c>
      <c r="O1354" s="8">
        <v>4</v>
      </c>
      <c r="P1354" s="8">
        <v>3</v>
      </c>
      <c r="Q1354" s="8">
        <v>4</v>
      </c>
      <c r="R1354" s="8">
        <v>3</v>
      </c>
      <c r="S1354" s="1" t="s">
        <v>39</v>
      </c>
      <c r="T1354" s="1">
        <f t="shared" ca="1" si="0"/>
        <v>7</v>
      </c>
      <c r="U1354" s="1" t="str">
        <f t="shared" si="1"/>
        <v>Neutral</v>
      </c>
      <c r="V1354" s="1" t="e">
        <f t="array" aca="1" ref="V1354:W1354" ca="1">xlookup(C1354,'Dataset 2 (LOOKUP)'!$A$2:$A$135,'Dataset 2 (LOOKUP)'!$B$2:$C$135,"")</f>
        <v>#NAME?</v>
      </c>
      <c r="W1354" s="1" t="e">
        <f ca="1"/>
        <v>#NAME?</v>
      </c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</row>
    <row r="1355" spans="1:41" ht="15.75" customHeight="1">
      <c r="A1355" s="8">
        <v>1499</v>
      </c>
      <c r="B1355" s="1" t="s">
        <v>33</v>
      </c>
      <c r="C1355" s="9" t="s">
        <v>79</v>
      </c>
      <c r="D1355" s="10">
        <v>29445</v>
      </c>
      <c r="E1355" s="1" t="s">
        <v>35</v>
      </c>
      <c r="F1355" s="1" t="s">
        <v>36</v>
      </c>
      <c r="G1355" s="1" t="s">
        <v>37</v>
      </c>
      <c r="H1355" s="8">
        <v>737</v>
      </c>
      <c r="I1355" s="8" t="s">
        <v>44</v>
      </c>
      <c r="J1355" s="8">
        <v>5</v>
      </c>
      <c r="K1355" s="8">
        <v>5</v>
      </c>
      <c r="L1355" s="8">
        <v>3</v>
      </c>
      <c r="M1355" s="8">
        <v>3</v>
      </c>
      <c r="N1355" s="8">
        <v>3</v>
      </c>
      <c r="O1355" s="8">
        <v>3</v>
      </c>
      <c r="P1355" s="8">
        <v>4</v>
      </c>
      <c r="Q1355" s="8">
        <v>3</v>
      </c>
      <c r="R1355" s="8">
        <v>4</v>
      </c>
      <c r="S1355" s="1" t="s">
        <v>50</v>
      </c>
      <c r="T1355" s="1">
        <f t="shared" ca="1" si="0"/>
        <v>43</v>
      </c>
      <c r="U1355" s="1" t="str">
        <f t="shared" si="1"/>
        <v>Positive</v>
      </c>
      <c r="V1355" s="1" t="e">
        <f t="array" aca="1" ref="V1355:W1355" ca="1">xlookup(C1355,'Dataset 2 (LOOKUP)'!$A$2:$A$135,'Dataset 2 (LOOKUP)'!$B$2:$C$135,"")</f>
        <v>#NAME?</v>
      </c>
      <c r="W1355" s="1" t="e">
        <f ca="1"/>
        <v>#NAME?</v>
      </c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</row>
    <row r="1356" spans="1:41" ht="15.75" customHeight="1">
      <c r="A1356" s="8">
        <v>3221</v>
      </c>
      <c r="B1356" s="1" t="s">
        <v>33</v>
      </c>
      <c r="C1356" s="9" t="s">
        <v>81</v>
      </c>
      <c r="D1356" s="10">
        <v>21511</v>
      </c>
      <c r="E1356" s="1" t="s">
        <v>35</v>
      </c>
      <c r="F1356" s="1" t="s">
        <v>41</v>
      </c>
      <c r="G1356" s="1" t="s">
        <v>41</v>
      </c>
      <c r="H1356" s="8">
        <v>2903</v>
      </c>
      <c r="I1356" s="8" t="s">
        <v>44</v>
      </c>
      <c r="J1356" s="8">
        <v>4</v>
      </c>
      <c r="K1356" s="8">
        <v>5</v>
      </c>
      <c r="L1356" s="8">
        <v>4</v>
      </c>
      <c r="M1356" s="8">
        <v>4</v>
      </c>
      <c r="N1356" s="8">
        <v>5</v>
      </c>
      <c r="O1356" s="8">
        <v>4</v>
      </c>
      <c r="P1356" s="8">
        <v>4</v>
      </c>
      <c r="Q1356" s="8">
        <v>4</v>
      </c>
      <c r="R1356" s="8">
        <v>4</v>
      </c>
      <c r="S1356" s="1" t="s">
        <v>50</v>
      </c>
      <c r="T1356" s="1">
        <f t="shared" ca="1" si="0"/>
        <v>65</v>
      </c>
      <c r="U1356" s="1" t="str">
        <f t="shared" si="1"/>
        <v>Positive</v>
      </c>
      <c r="V1356" s="1" t="e">
        <f t="array" aca="1" ref="V1356:W1356" ca="1">xlookup(C1356,'Dataset 2 (LOOKUP)'!$A$2:$A$135,'Dataset 2 (LOOKUP)'!$B$2:$C$135,"")</f>
        <v>#NAME?</v>
      </c>
      <c r="W1356" s="1" t="e">
        <f ca="1"/>
        <v>#NAME?</v>
      </c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</row>
    <row r="1357" spans="1:41" ht="15.75" customHeight="1">
      <c r="A1357" s="8">
        <v>964</v>
      </c>
      <c r="B1357" s="1" t="s">
        <v>33</v>
      </c>
      <c r="C1357" s="9" t="s">
        <v>63</v>
      </c>
      <c r="D1357" s="10">
        <v>31851</v>
      </c>
      <c r="E1357" s="1" t="s">
        <v>35</v>
      </c>
      <c r="F1357" s="1" t="s">
        <v>41</v>
      </c>
      <c r="G1357" s="1" t="s">
        <v>41</v>
      </c>
      <c r="H1357" s="8">
        <v>3308</v>
      </c>
      <c r="I1357" s="8" t="s">
        <v>38</v>
      </c>
      <c r="J1357" s="8">
        <v>1</v>
      </c>
      <c r="K1357" s="8">
        <v>3</v>
      </c>
      <c r="L1357" s="8">
        <v>3</v>
      </c>
      <c r="M1357" s="8">
        <v>4</v>
      </c>
      <c r="N1357" s="8">
        <v>4</v>
      </c>
      <c r="O1357" s="8">
        <v>1</v>
      </c>
      <c r="P1357" s="8">
        <v>3</v>
      </c>
      <c r="Q1357" s="8">
        <v>3</v>
      </c>
      <c r="R1357" s="8">
        <v>1</v>
      </c>
      <c r="S1357" s="1" t="s">
        <v>56</v>
      </c>
      <c r="T1357" s="1">
        <f t="shared" ca="1" si="0"/>
        <v>36</v>
      </c>
      <c r="U1357" s="1" t="str">
        <f t="shared" si="1"/>
        <v>Negative</v>
      </c>
      <c r="V1357" s="1" t="e">
        <f t="array" aca="1" ref="V1357:W1357" ca="1">xlookup(C1357,'Dataset 2 (LOOKUP)'!$A$2:$A$135,'Dataset 2 (LOOKUP)'!$B$2:$C$135,"")</f>
        <v>#NAME?</v>
      </c>
      <c r="W1357" s="1" t="e">
        <f ca="1"/>
        <v>#NAME?</v>
      </c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</row>
    <row r="1358" spans="1:41" ht="15.75" customHeight="1">
      <c r="A1358" s="8">
        <v>3359</v>
      </c>
      <c r="B1358" s="1" t="s">
        <v>33</v>
      </c>
      <c r="C1358" s="9" t="s">
        <v>113</v>
      </c>
      <c r="D1358" s="10">
        <v>41386</v>
      </c>
      <c r="E1358" s="1" t="s">
        <v>35</v>
      </c>
      <c r="F1358" s="1" t="s">
        <v>41</v>
      </c>
      <c r="G1358" s="1" t="s">
        <v>41</v>
      </c>
      <c r="H1358" s="8">
        <v>1546</v>
      </c>
      <c r="I1358" s="8" t="s">
        <v>38</v>
      </c>
      <c r="J1358" s="8">
        <v>4</v>
      </c>
      <c r="K1358" s="8">
        <v>3</v>
      </c>
      <c r="L1358" s="8">
        <v>5</v>
      </c>
      <c r="M1358" s="8">
        <v>5</v>
      </c>
      <c r="N1358" s="8">
        <v>5</v>
      </c>
      <c r="O1358" s="8">
        <v>4</v>
      </c>
      <c r="P1358" s="8">
        <v>5</v>
      </c>
      <c r="Q1358" s="8">
        <v>5</v>
      </c>
      <c r="R1358" s="8">
        <v>5</v>
      </c>
      <c r="S1358" s="1" t="s">
        <v>50</v>
      </c>
      <c r="T1358" s="1">
        <f t="shared" ca="1" si="0"/>
        <v>10</v>
      </c>
      <c r="U1358" s="1" t="str">
        <f t="shared" si="1"/>
        <v>Positive</v>
      </c>
      <c r="V1358" s="1" t="e">
        <f t="array" aca="1" ref="V1358:W1358" ca="1">xlookup(C1358,'Dataset 2 (LOOKUP)'!$A$2:$A$135,'Dataset 2 (LOOKUP)'!$B$2:$C$135,"")</f>
        <v>#NAME?</v>
      </c>
      <c r="W1358" s="1" t="e">
        <f ca="1"/>
        <v>#NAME?</v>
      </c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</row>
    <row r="1359" spans="1:41" ht="15.75" customHeight="1">
      <c r="A1359" s="8">
        <v>387</v>
      </c>
      <c r="B1359" s="1" t="s">
        <v>33</v>
      </c>
      <c r="C1359" s="9" t="s">
        <v>90</v>
      </c>
      <c r="D1359" s="10">
        <v>30384</v>
      </c>
      <c r="E1359" s="1" t="s">
        <v>35</v>
      </c>
      <c r="F1359" s="1" t="s">
        <v>41</v>
      </c>
      <c r="G1359" s="1" t="s">
        <v>41</v>
      </c>
      <c r="H1359" s="8">
        <v>2722</v>
      </c>
      <c r="I1359" s="8" t="s">
        <v>38</v>
      </c>
      <c r="J1359" s="8">
        <v>4</v>
      </c>
      <c r="K1359" s="8">
        <v>4</v>
      </c>
      <c r="L1359" s="8">
        <v>4</v>
      </c>
      <c r="M1359" s="8">
        <v>4</v>
      </c>
      <c r="N1359" s="8">
        <v>5</v>
      </c>
      <c r="O1359" s="8">
        <v>3</v>
      </c>
      <c r="P1359" s="8">
        <v>4</v>
      </c>
      <c r="Q1359" s="8">
        <v>4</v>
      </c>
      <c r="R1359" s="8">
        <v>4</v>
      </c>
      <c r="S1359" s="1" t="s">
        <v>50</v>
      </c>
      <c r="T1359" s="1">
        <f t="shared" ca="1" si="0"/>
        <v>40</v>
      </c>
      <c r="U1359" s="1" t="str">
        <f t="shared" si="1"/>
        <v>Positive</v>
      </c>
      <c r="V1359" s="1" t="e">
        <f t="array" aca="1" ref="V1359:W1359" ca="1">xlookup(C1359,'Dataset 2 (LOOKUP)'!$A$2:$A$135,'Dataset 2 (LOOKUP)'!$B$2:$C$135,"")</f>
        <v>#NAME?</v>
      </c>
      <c r="W1359" s="1" t="e">
        <f ca="1"/>
        <v>#NAME?</v>
      </c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</row>
    <row r="1360" spans="1:41" ht="15.75" customHeight="1">
      <c r="A1360" s="8">
        <v>124</v>
      </c>
      <c r="B1360" s="1" t="s">
        <v>33</v>
      </c>
      <c r="C1360" s="9" t="s">
        <v>106</v>
      </c>
      <c r="D1360" s="10">
        <v>17545</v>
      </c>
      <c r="E1360" s="1" t="s">
        <v>35</v>
      </c>
      <c r="F1360" s="1" t="s">
        <v>36</v>
      </c>
      <c r="G1360" s="1" t="s">
        <v>37</v>
      </c>
      <c r="H1360" s="8">
        <v>562</v>
      </c>
      <c r="I1360" s="8" t="s">
        <v>38</v>
      </c>
      <c r="J1360" s="8">
        <v>1</v>
      </c>
      <c r="K1360" s="8">
        <v>4</v>
      </c>
      <c r="L1360" s="8">
        <v>5</v>
      </c>
      <c r="M1360" s="8">
        <v>5</v>
      </c>
      <c r="N1360" s="8">
        <v>2</v>
      </c>
      <c r="O1360" s="8">
        <v>2</v>
      </c>
      <c r="P1360" s="8">
        <v>5</v>
      </c>
      <c r="Q1360" s="8">
        <v>2</v>
      </c>
      <c r="R1360" s="8">
        <v>5</v>
      </c>
      <c r="S1360" s="1" t="s">
        <v>56</v>
      </c>
      <c r="T1360" s="1">
        <f t="shared" ca="1" si="0"/>
        <v>76</v>
      </c>
      <c r="U1360" s="1" t="str">
        <f t="shared" si="1"/>
        <v>Negative</v>
      </c>
      <c r="V1360" s="1" t="e">
        <f t="array" aca="1" ref="V1360:W1360" ca="1">xlookup(C1360,'Dataset 2 (LOOKUP)'!$A$2:$A$135,'Dataset 2 (LOOKUP)'!$B$2:$C$135,"")</f>
        <v>#NAME?</v>
      </c>
      <c r="W1360" s="1" t="e">
        <f ca="1"/>
        <v>#NAME?</v>
      </c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</row>
    <row r="1361" spans="1:41" ht="15.75" customHeight="1">
      <c r="A1361" s="8">
        <v>2219</v>
      </c>
      <c r="B1361" s="1" t="s">
        <v>33</v>
      </c>
      <c r="C1361" s="9" t="s">
        <v>93</v>
      </c>
      <c r="D1361" s="10">
        <v>19262</v>
      </c>
      <c r="E1361" s="1" t="s">
        <v>55</v>
      </c>
      <c r="F1361" s="1" t="s">
        <v>41</v>
      </c>
      <c r="G1361" s="1" t="s">
        <v>41</v>
      </c>
      <c r="H1361" s="8">
        <v>642</v>
      </c>
      <c r="I1361" s="8" t="s">
        <v>44</v>
      </c>
      <c r="J1361" s="8">
        <v>3</v>
      </c>
      <c r="K1361" s="8">
        <v>4</v>
      </c>
      <c r="L1361" s="8">
        <v>5</v>
      </c>
      <c r="M1361" s="8">
        <v>3</v>
      </c>
      <c r="N1361" s="8">
        <v>3</v>
      </c>
      <c r="O1361" s="8">
        <v>3</v>
      </c>
      <c r="P1361" s="8">
        <v>5</v>
      </c>
      <c r="Q1361" s="8">
        <v>3</v>
      </c>
      <c r="R1361" s="8">
        <v>4</v>
      </c>
      <c r="S1361" s="1" t="s">
        <v>39</v>
      </c>
      <c r="T1361" s="1">
        <f t="shared" ca="1" si="0"/>
        <v>71</v>
      </c>
      <c r="U1361" s="1" t="str">
        <f t="shared" si="1"/>
        <v>Neutral</v>
      </c>
      <c r="V1361" s="1" t="e">
        <f t="array" aca="1" ref="V1361:W1361" ca="1">xlookup(C1361,'Dataset 2 (LOOKUP)'!$A$2:$A$135,'Dataset 2 (LOOKUP)'!$B$2:$C$135,"")</f>
        <v>#NAME?</v>
      </c>
      <c r="W1361" s="1" t="e">
        <f ca="1"/>
        <v>#NAME?</v>
      </c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</row>
    <row r="1362" spans="1:41" ht="15.75" customHeight="1">
      <c r="A1362" s="8">
        <v>1274</v>
      </c>
      <c r="B1362" s="1" t="s">
        <v>42</v>
      </c>
      <c r="C1362" s="9" t="s">
        <v>59</v>
      </c>
      <c r="D1362" s="10">
        <v>27290</v>
      </c>
      <c r="E1362" s="1" t="s">
        <v>35</v>
      </c>
      <c r="F1362" s="1" t="s">
        <v>36</v>
      </c>
      <c r="G1362" s="1" t="s">
        <v>37</v>
      </c>
      <c r="H1362" s="8">
        <v>113</v>
      </c>
      <c r="I1362" s="8" t="s">
        <v>38</v>
      </c>
      <c r="J1362" s="8">
        <v>1</v>
      </c>
      <c r="K1362" s="8">
        <v>3</v>
      </c>
      <c r="L1362" s="8">
        <v>3</v>
      </c>
      <c r="M1362" s="8">
        <v>4</v>
      </c>
      <c r="N1362" s="8">
        <v>4</v>
      </c>
      <c r="O1362" s="8">
        <v>4</v>
      </c>
      <c r="P1362" s="8">
        <v>3</v>
      </c>
      <c r="Q1362" s="8">
        <v>4</v>
      </c>
      <c r="R1362" s="8">
        <v>3</v>
      </c>
      <c r="S1362" s="1" t="s">
        <v>39</v>
      </c>
      <c r="T1362" s="1">
        <f t="shared" ca="1" si="0"/>
        <v>49</v>
      </c>
      <c r="U1362" s="1" t="str">
        <f t="shared" si="1"/>
        <v>Neutral</v>
      </c>
      <c r="V1362" s="1" t="e">
        <f t="array" aca="1" ref="V1362:W1362" ca="1">xlookup(C1362,'Dataset 2 (LOOKUP)'!$A$2:$A$135,'Dataset 2 (LOOKUP)'!$B$2:$C$135,"")</f>
        <v>#NAME?</v>
      </c>
      <c r="W1362" s="1" t="e">
        <f ca="1"/>
        <v>#NAME?</v>
      </c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</row>
    <row r="1363" spans="1:41" ht="15.75" customHeight="1">
      <c r="A1363" s="8">
        <v>2772</v>
      </c>
      <c r="B1363" s="1" t="s">
        <v>42</v>
      </c>
      <c r="C1363" s="9" t="s">
        <v>77</v>
      </c>
      <c r="D1363" s="10">
        <v>39094</v>
      </c>
      <c r="E1363" s="1" t="s">
        <v>35</v>
      </c>
      <c r="F1363" s="1" t="s">
        <v>41</v>
      </c>
      <c r="G1363" s="1" t="s">
        <v>41</v>
      </c>
      <c r="H1363" s="8">
        <v>764</v>
      </c>
      <c r="I1363" s="8" t="s">
        <v>38</v>
      </c>
      <c r="J1363" s="8">
        <v>2</v>
      </c>
      <c r="K1363" s="8">
        <v>3</v>
      </c>
      <c r="L1363" s="8">
        <v>4</v>
      </c>
      <c r="M1363" s="8">
        <v>4</v>
      </c>
      <c r="N1363" s="8">
        <v>4</v>
      </c>
      <c r="O1363" s="8">
        <v>4</v>
      </c>
      <c r="P1363" s="8">
        <v>4</v>
      </c>
      <c r="Q1363" s="8">
        <v>4</v>
      </c>
      <c r="R1363" s="8">
        <v>4</v>
      </c>
      <c r="S1363" s="1" t="s">
        <v>50</v>
      </c>
      <c r="T1363" s="1">
        <f t="shared" ca="1" si="0"/>
        <v>17</v>
      </c>
      <c r="U1363" s="1" t="str">
        <f t="shared" si="1"/>
        <v>Positive</v>
      </c>
      <c r="V1363" s="1" t="e">
        <f t="array" aca="1" ref="V1363:W1363" ca="1">xlookup(C1363,'Dataset 2 (LOOKUP)'!$A$2:$A$135,'Dataset 2 (LOOKUP)'!$B$2:$C$135,"")</f>
        <v>#NAME?</v>
      </c>
      <c r="W1363" s="1" t="e">
        <f ca="1"/>
        <v>#NAME?</v>
      </c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</row>
    <row r="1364" spans="1:41" ht="15.75" customHeight="1">
      <c r="A1364" s="8">
        <v>3285</v>
      </c>
      <c r="B1364" s="1" t="s">
        <v>33</v>
      </c>
      <c r="C1364" s="9" t="s">
        <v>69</v>
      </c>
      <c r="D1364" s="10">
        <v>38794</v>
      </c>
      <c r="E1364" s="1" t="s">
        <v>35</v>
      </c>
      <c r="F1364" s="1" t="s">
        <v>36</v>
      </c>
      <c r="G1364" s="1" t="s">
        <v>37</v>
      </c>
      <c r="H1364" s="8">
        <v>479</v>
      </c>
      <c r="I1364" s="8" t="s">
        <v>38</v>
      </c>
      <c r="J1364" s="8">
        <v>4</v>
      </c>
      <c r="K1364" s="8">
        <v>1</v>
      </c>
      <c r="L1364" s="8">
        <v>3</v>
      </c>
      <c r="M1364" s="8">
        <v>4</v>
      </c>
      <c r="N1364" s="8">
        <v>4</v>
      </c>
      <c r="O1364" s="8">
        <v>4</v>
      </c>
      <c r="P1364" s="8">
        <v>3</v>
      </c>
      <c r="Q1364" s="8">
        <v>4</v>
      </c>
      <c r="R1364" s="8">
        <v>3</v>
      </c>
      <c r="S1364" s="1" t="s">
        <v>39</v>
      </c>
      <c r="T1364" s="1">
        <f t="shared" ca="1" si="0"/>
        <v>17</v>
      </c>
      <c r="U1364" s="1" t="str">
        <f t="shared" si="1"/>
        <v>Neutral</v>
      </c>
      <c r="V1364" s="1" t="e">
        <f t="array" aca="1" ref="V1364:W1364" ca="1">xlookup(C1364,'Dataset 2 (LOOKUP)'!$A$2:$A$135,'Dataset 2 (LOOKUP)'!$B$2:$C$135,"")</f>
        <v>#NAME?</v>
      </c>
      <c r="W1364" s="1" t="e">
        <f ca="1"/>
        <v>#NAME?</v>
      </c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</row>
    <row r="1365" spans="1:41" ht="15.75" customHeight="1">
      <c r="A1365" s="8">
        <v>909</v>
      </c>
      <c r="B1365" s="1" t="s">
        <v>33</v>
      </c>
      <c r="C1365" s="9" t="s">
        <v>54</v>
      </c>
      <c r="D1365" s="10">
        <v>18802</v>
      </c>
      <c r="E1365" s="1" t="s">
        <v>35</v>
      </c>
      <c r="F1365" s="1" t="s">
        <v>41</v>
      </c>
      <c r="G1365" s="1" t="s">
        <v>41</v>
      </c>
      <c r="H1365" s="8">
        <v>2738</v>
      </c>
      <c r="I1365" s="8" t="s">
        <v>38</v>
      </c>
      <c r="J1365" s="8">
        <v>3</v>
      </c>
      <c r="K1365" s="8">
        <v>5</v>
      </c>
      <c r="L1365" s="8">
        <v>4</v>
      </c>
      <c r="M1365" s="8">
        <v>4</v>
      </c>
      <c r="N1365" s="8">
        <v>4</v>
      </c>
      <c r="O1365" s="8">
        <v>2</v>
      </c>
      <c r="P1365" s="8">
        <v>4</v>
      </c>
      <c r="Q1365" s="8">
        <v>4</v>
      </c>
      <c r="R1365" s="8">
        <v>4</v>
      </c>
      <c r="S1365" s="1" t="s">
        <v>50</v>
      </c>
      <c r="T1365" s="1">
        <f t="shared" ca="1" si="0"/>
        <v>72</v>
      </c>
      <c r="U1365" s="1" t="str">
        <f t="shared" si="1"/>
        <v>Positive</v>
      </c>
      <c r="V1365" s="1" t="e">
        <f t="array" aca="1" ref="V1365:W1365" ca="1">xlookup(C1365,'Dataset 2 (LOOKUP)'!$A$2:$A$135,'Dataset 2 (LOOKUP)'!$B$2:$C$135,"")</f>
        <v>#NAME?</v>
      </c>
      <c r="W1365" s="1" t="e">
        <f ca="1"/>
        <v>#NAME?</v>
      </c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</row>
    <row r="1366" spans="1:41" ht="15.75" customHeight="1">
      <c r="A1366" s="8">
        <v>2568</v>
      </c>
      <c r="B1366" s="1" t="s">
        <v>33</v>
      </c>
      <c r="C1366" s="9" t="s">
        <v>59</v>
      </c>
      <c r="D1366" s="10">
        <v>40972</v>
      </c>
      <c r="E1366" s="1" t="s">
        <v>55</v>
      </c>
      <c r="F1366" s="1" t="s">
        <v>41</v>
      </c>
      <c r="G1366" s="1" t="s">
        <v>41</v>
      </c>
      <c r="H1366" s="8">
        <v>304</v>
      </c>
      <c r="I1366" s="8" t="s">
        <v>44</v>
      </c>
      <c r="J1366" s="8">
        <v>4</v>
      </c>
      <c r="K1366" s="8">
        <v>3</v>
      </c>
      <c r="L1366" s="8">
        <v>3</v>
      </c>
      <c r="M1366" s="8">
        <v>5</v>
      </c>
      <c r="N1366" s="8">
        <v>5</v>
      </c>
      <c r="O1366" s="8">
        <v>5</v>
      </c>
      <c r="P1366" s="8">
        <v>3</v>
      </c>
      <c r="Q1366" s="8">
        <v>5</v>
      </c>
      <c r="R1366" s="8">
        <v>2</v>
      </c>
      <c r="S1366" s="1" t="s">
        <v>39</v>
      </c>
      <c r="T1366" s="1">
        <f t="shared" ca="1" si="0"/>
        <v>11</v>
      </c>
      <c r="U1366" s="1" t="str">
        <f t="shared" si="1"/>
        <v>Neutral</v>
      </c>
      <c r="V1366" s="1" t="e">
        <f t="array" aca="1" ref="V1366:W1366" ca="1">xlookup(C1366,'Dataset 2 (LOOKUP)'!$A$2:$A$135,'Dataset 2 (LOOKUP)'!$B$2:$C$135,"")</f>
        <v>#NAME?</v>
      </c>
      <c r="W1366" s="1" t="e">
        <f ca="1"/>
        <v>#NAME?</v>
      </c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</row>
    <row r="1367" spans="1:41" ht="15.75" customHeight="1">
      <c r="A1367" s="8">
        <v>3237</v>
      </c>
      <c r="B1367" s="1" t="s">
        <v>42</v>
      </c>
      <c r="C1367" s="9" t="s">
        <v>90</v>
      </c>
      <c r="D1367" s="10">
        <v>40766</v>
      </c>
      <c r="E1367" s="1" t="s">
        <v>35</v>
      </c>
      <c r="F1367" s="1" t="s">
        <v>41</v>
      </c>
      <c r="G1367" s="1" t="s">
        <v>41</v>
      </c>
      <c r="H1367" s="8">
        <v>479</v>
      </c>
      <c r="I1367" s="8" t="s">
        <v>44</v>
      </c>
      <c r="J1367" s="8">
        <v>5</v>
      </c>
      <c r="K1367" s="8">
        <v>4</v>
      </c>
      <c r="L1367" s="8">
        <v>3</v>
      </c>
      <c r="M1367" s="8">
        <v>4</v>
      </c>
      <c r="N1367" s="8">
        <v>4</v>
      </c>
      <c r="O1367" s="8">
        <v>4</v>
      </c>
      <c r="P1367" s="8">
        <v>4</v>
      </c>
      <c r="Q1367" s="8">
        <v>4</v>
      </c>
      <c r="R1367" s="8">
        <v>4</v>
      </c>
      <c r="S1367" s="1" t="s">
        <v>50</v>
      </c>
      <c r="T1367" s="1">
        <f t="shared" ca="1" si="0"/>
        <v>12</v>
      </c>
      <c r="U1367" s="1" t="str">
        <f t="shared" si="1"/>
        <v>Positive</v>
      </c>
      <c r="V1367" s="1" t="e">
        <f t="array" aca="1" ref="V1367:W1367" ca="1">xlookup(C1367,'Dataset 2 (LOOKUP)'!$A$2:$A$135,'Dataset 2 (LOOKUP)'!$B$2:$C$135,"")</f>
        <v>#NAME?</v>
      </c>
      <c r="W1367" s="1" t="e">
        <f ca="1"/>
        <v>#NAME?</v>
      </c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</row>
    <row r="1368" spans="1:41" ht="15.75" customHeight="1">
      <c r="A1368" s="8">
        <v>3018</v>
      </c>
      <c r="B1368" s="1" t="s">
        <v>33</v>
      </c>
      <c r="C1368" s="9" t="s">
        <v>49</v>
      </c>
      <c r="D1368" s="10">
        <v>31634</v>
      </c>
      <c r="E1368" s="1" t="s">
        <v>35</v>
      </c>
      <c r="F1368" s="1" t="s">
        <v>41</v>
      </c>
      <c r="G1368" s="1" t="s">
        <v>37</v>
      </c>
      <c r="H1368" s="8">
        <v>922</v>
      </c>
      <c r="I1368" s="8" t="s">
        <v>38</v>
      </c>
      <c r="J1368" s="8">
        <v>3</v>
      </c>
      <c r="K1368" s="8">
        <v>3</v>
      </c>
      <c r="L1368" s="8">
        <v>1</v>
      </c>
      <c r="M1368" s="8">
        <v>3</v>
      </c>
      <c r="N1368" s="8">
        <v>4</v>
      </c>
      <c r="O1368" s="8">
        <v>2</v>
      </c>
      <c r="P1368" s="8">
        <v>1</v>
      </c>
      <c r="Q1368" s="8">
        <v>1</v>
      </c>
      <c r="R1368" s="8">
        <v>1</v>
      </c>
      <c r="S1368" s="1" t="s">
        <v>39</v>
      </c>
      <c r="T1368" s="1">
        <f t="shared" ca="1" si="0"/>
        <v>37</v>
      </c>
      <c r="U1368" s="1" t="str">
        <f t="shared" si="1"/>
        <v>Neutral</v>
      </c>
      <c r="V1368" s="1" t="e">
        <f t="array" aca="1" ref="V1368:W1368" ca="1">xlookup(C1368,'Dataset 2 (LOOKUP)'!$A$2:$A$135,'Dataset 2 (LOOKUP)'!$B$2:$C$135,"")</f>
        <v>#NAME?</v>
      </c>
      <c r="W1368" s="1" t="e">
        <f ca="1"/>
        <v>#NAME?</v>
      </c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</row>
    <row r="1369" spans="1:41" ht="15.75" customHeight="1">
      <c r="A1369" s="8">
        <v>3245</v>
      </c>
      <c r="B1369" s="1" t="s">
        <v>33</v>
      </c>
      <c r="C1369" s="9" t="s">
        <v>115</v>
      </c>
      <c r="D1369" s="10">
        <v>42666</v>
      </c>
      <c r="E1369" s="1" t="s">
        <v>35</v>
      </c>
      <c r="F1369" s="1" t="s">
        <v>41</v>
      </c>
      <c r="G1369" s="1" t="s">
        <v>41</v>
      </c>
      <c r="H1369" s="8">
        <v>3685</v>
      </c>
      <c r="I1369" s="8" t="s">
        <v>44</v>
      </c>
      <c r="J1369" s="8">
        <v>3</v>
      </c>
      <c r="K1369" s="8">
        <v>4</v>
      </c>
      <c r="L1369" s="8">
        <v>4</v>
      </c>
      <c r="M1369" s="8">
        <v>4</v>
      </c>
      <c r="N1369" s="8">
        <v>4</v>
      </c>
      <c r="O1369" s="8">
        <v>5</v>
      </c>
      <c r="P1369" s="8">
        <v>4</v>
      </c>
      <c r="Q1369" s="8">
        <v>4</v>
      </c>
      <c r="R1369" s="8">
        <v>4</v>
      </c>
      <c r="S1369" s="1" t="s">
        <v>50</v>
      </c>
      <c r="T1369" s="1">
        <f t="shared" ca="1" si="0"/>
        <v>7</v>
      </c>
      <c r="U1369" s="1" t="str">
        <f t="shared" si="1"/>
        <v>Positive</v>
      </c>
      <c r="V1369" s="1" t="e">
        <f t="array" aca="1" ref="V1369:W1369" ca="1">xlookup(C1369,'Dataset 2 (LOOKUP)'!$A$2:$A$135,'Dataset 2 (LOOKUP)'!$B$2:$C$135,"")</f>
        <v>#NAME?</v>
      </c>
      <c r="W1369" s="1" t="e">
        <f ca="1"/>
        <v>#NAME?</v>
      </c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</row>
    <row r="1370" spans="1:41" ht="15.75" customHeight="1">
      <c r="A1370" s="8">
        <v>2209</v>
      </c>
      <c r="B1370" s="1" t="s">
        <v>33</v>
      </c>
      <c r="C1370" s="9" t="s">
        <v>75</v>
      </c>
      <c r="D1370" s="10">
        <v>20511</v>
      </c>
      <c r="E1370" s="1" t="s">
        <v>55</v>
      </c>
      <c r="F1370" s="1" t="s">
        <v>41</v>
      </c>
      <c r="G1370" s="1" t="s">
        <v>37</v>
      </c>
      <c r="H1370" s="8">
        <v>224</v>
      </c>
      <c r="I1370" s="8" t="s">
        <v>38</v>
      </c>
      <c r="J1370" s="8">
        <v>3</v>
      </c>
      <c r="K1370" s="8">
        <v>1</v>
      </c>
      <c r="L1370" s="8">
        <v>4</v>
      </c>
      <c r="M1370" s="8">
        <v>5</v>
      </c>
      <c r="N1370" s="8">
        <v>5</v>
      </c>
      <c r="O1370" s="8">
        <v>5</v>
      </c>
      <c r="P1370" s="8">
        <v>4</v>
      </c>
      <c r="Q1370" s="8">
        <v>5</v>
      </c>
      <c r="R1370" s="8">
        <v>4</v>
      </c>
      <c r="S1370" s="1" t="s">
        <v>39</v>
      </c>
      <c r="T1370" s="1">
        <f t="shared" ca="1" si="0"/>
        <v>67</v>
      </c>
      <c r="U1370" s="1" t="str">
        <f t="shared" si="1"/>
        <v>Neutral</v>
      </c>
      <c r="V1370" s="1" t="e">
        <f t="array" aca="1" ref="V1370:W1370" ca="1">xlookup(C1370,'Dataset 2 (LOOKUP)'!$A$2:$A$135,'Dataset 2 (LOOKUP)'!$B$2:$C$135,"")</f>
        <v>#NAME?</v>
      </c>
      <c r="W1370" s="1" t="e">
        <f ca="1"/>
        <v>#NAME?</v>
      </c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</row>
    <row r="1371" spans="1:41" ht="15.75" customHeight="1">
      <c r="A1371" s="8">
        <v>2181</v>
      </c>
      <c r="B1371" s="1" t="s">
        <v>33</v>
      </c>
      <c r="C1371" s="9" t="s">
        <v>49</v>
      </c>
      <c r="D1371" s="10">
        <v>34696</v>
      </c>
      <c r="E1371" s="1" t="s">
        <v>35</v>
      </c>
      <c r="F1371" s="1" t="s">
        <v>41</v>
      </c>
      <c r="G1371" s="1" t="s">
        <v>41</v>
      </c>
      <c r="H1371" s="8">
        <v>3346</v>
      </c>
      <c r="I1371" s="8" t="s">
        <v>38</v>
      </c>
      <c r="J1371" s="8">
        <v>0</v>
      </c>
      <c r="K1371" s="8">
        <v>3</v>
      </c>
      <c r="L1371" s="8">
        <v>1</v>
      </c>
      <c r="M1371" s="8">
        <v>1</v>
      </c>
      <c r="N1371" s="8">
        <v>1</v>
      </c>
      <c r="O1371" s="8">
        <v>1</v>
      </c>
      <c r="P1371" s="8">
        <v>4</v>
      </c>
      <c r="Q1371" s="8">
        <v>1</v>
      </c>
      <c r="R1371" s="8">
        <v>4</v>
      </c>
      <c r="S1371" s="1" t="s">
        <v>39</v>
      </c>
      <c r="T1371" s="1">
        <f t="shared" ca="1" si="0"/>
        <v>29</v>
      </c>
      <c r="U1371" s="1" t="str">
        <f t="shared" si="1"/>
        <v>Neutral</v>
      </c>
      <c r="V1371" s="1" t="e">
        <f t="array" aca="1" ref="V1371:W1371" ca="1">xlookup(C1371,'Dataset 2 (LOOKUP)'!$A$2:$A$135,'Dataset 2 (LOOKUP)'!$B$2:$C$135,"")</f>
        <v>#NAME?</v>
      </c>
      <c r="W1371" s="1" t="e">
        <f ca="1"/>
        <v>#NAME?</v>
      </c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</row>
    <row r="1372" spans="1:41" ht="15.75" customHeight="1">
      <c r="A1372" s="8">
        <v>2165</v>
      </c>
      <c r="B1372" s="1" t="s">
        <v>33</v>
      </c>
      <c r="C1372" s="9" t="s">
        <v>83</v>
      </c>
      <c r="D1372" s="10">
        <v>25126</v>
      </c>
      <c r="E1372" s="1" t="s">
        <v>35</v>
      </c>
      <c r="F1372" s="1" t="s">
        <v>41</v>
      </c>
      <c r="G1372" s="1" t="s">
        <v>41</v>
      </c>
      <c r="H1372" s="8">
        <v>624</v>
      </c>
      <c r="I1372" s="8" t="s">
        <v>38</v>
      </c>
      <c r="J1372" s="8">
        <v>3</v>
      </c>
      <c r="K1372" s="8">
        <v>4</v>
      </c>
      <c r="L1372" s="8">
        <v>4</v>
      </c>
      <c r="M1372" s="8">
        <v>4</v>
      </c>
      <c r="N1372" s="8">
        <v>3</v>
      </c>
      <c r="O1372" s="8">
        <v>4</v>
      </c>
      <c r="P1372" s="8">
        <v>4</v>
      </c>
      <c r="Q1372" s="8">
        <v>4</v>
      </c>
      <c r="R1372" s="8">
        <v>4</v>
      </c>
      <c r="S1372" s="1" t="s">
        <v>50</v>
      </c>
      <c r="T1372" s="1">
        <f t="shared" ca="1" si="0"/>
        <v>55</v>
      </c>
      <c r="U1372" s="1" t="str">
        <f t="shared" si="1"/>
        <v>Positive</v>
      </c>
      <c r="V1372" s="1" t="e">
        <f t="array" aca="1" ref="V1372:W1372" ca="1">xlookup(C1372,'Dataset 2 (LOOKUP)'!$A$2:$A$135,'Dataset 2 (LOOKUP)'!$B$2:$C$135,"")</f>
        <v>#NAME?</v>
      </c>
      <c r="W1372" s="1" t="e">
        <f ca="1"/>
        <v>#NAME?</v>
      </c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</row>
    <row r="1373" spans="1:41" ht="15.75" customHeight="1">
      <c r="A1373" s="8">
        <v>1949</v>
      </c>
      <c r="B1373" s="1" t="s">
        <v>42</v>
      </c>
      <c r="C1373" s="9" t="s">
        <v>94</v>
      </c>
      <c r="D1373" s="10">
        <v>29258</v>
      </c>
      <c r="E1373" s="1" t="s">
        <v>35</v>
      </c>
      <c r="F1373" s="1" t="s">
        <v>41</v>
      </c>
      <c r="G1373" s="1" t="s">
        <v>41</v>
      </c>
      <c r="H1373" s="8">
        <v>2038</v>
      </c>
      <c r="I1373" s="8" t="s">
        <v>38</v>
      </c>
      <c r="J1373" s="8">
        <v>4</v>
      </c>
      <c r="K1373" s="8">
        <v>2</v>
      </c>
      <c r="L1373" s="8">
        <v>1</v>
      </c>
      <c r="M1373" s="8">
        <v>4</v>
      </c>
      <c r="N1373" s="8">
        <v>4</v>
      </c>
      <c r="O1373" s="8">
        <v>2</v>
      </c>
      <c r="P1373" s="8">
        <v>1</v>
      </c>
      <c r="Q1373" s="8">
        <v>1</v>
      </c>
      <c r="R1373" s="8">
        <v>1</v>
      </c>
      <c r="S1373" s="1" t="s">
        <v>39</v>
      </c>
      <c r="T1373" s="1">
        <f t="shared" ca="1" si="0"/>
        <v>43</v>
      </c>
      <c r="U1373" s="1" t="str">
        <f t="shared" si="1"/>
        <v>Neutral</v>
      </c>
      <c r="V1373" s="1" t="e">
        <f t="array" aca="1" ref="V1373:W1373" ca="1">xlookup(C1373,'Dataset 2 (LOOKUP)'!$A$2:$A$135,'Dataset 2 (LOOKUP)'!$B$2:$C$135,"")</f>
        <v>#NAME?</v>
      </c>
      <c r="W1373" s="1" t="e">
        <f ca="1"/>
        <v>#NAME?</v>
      </c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</row>
    <row r="1374" spans="1:41" ht="15.75" customHeight="1">
      <c r="A1374" s="8">
        <v>1508</v>
      </c>
      <c r="B1374" s="1" t="s">
        <v>42</v>
      </c>
      <c r="C1374" s="9" t="s">
        <v>112</v>
      </c>
      <c r="D1374" s="10">
        <v>27795</v>
      </c>
      <c r="E1374" s="1" t="s">
        <v>35</v>
      </c>
      <c r="F1374" s="1" t="s">
        <v>36</v>
      </c>
      <c r="G1374" s="1" t="s">
        <v>41</v>
      </c>
      <c r="H1374" s="8">
        <v>862</v>
      </c>
      <c r="I1374" s="8" t="s">
        <v>38</v>
      </c>
      <c r="J1374" s="8">
        <v>3</v>
      </c>
      <c r="K1374" s="8">
        <v>3</v>
      </c>
      <c r="L1374" s="8">
        <v>4</v>
      </c>
      <c r="M1374" s="8">
        <v>4</v>
      </c>
      <c r="N1374" s="8">
        <v>3</v>
      </c>
      <c r="O1374" s="8">
        <v>3</v>
      </c>
      <c r="P1374" s="8">
        <v>5</v>
      </c>
      <c r="Q1374" s="8">
        <v>3</v>
      </c>
      <c r="R1374" s="8">
        <v>5</v>
      </c>
      <c r="S1374" s="1" t="s">
        <v>39</v>
      </c>
      <c r="T1374" s="1">
        <f t="shared" ca="1" si="0"/>
        <v>47</v>
      </c>
      <c r="U1374" s="1" t="str">
        <f t="shared" si="1"/>
        <v>Neutral</v>
      </c>
      <c r="V1374" s="1" t="e">
        <f t="array" aca="1" ref="V1374:W1374" ca="1">xlookup(C1374,'Dataset 2 (LOOKUP)'!$A$2:$A$135,'Dataset 2 (LOOKUP)'!$B$2:$C$135,"")</f>
        <v>#NAME?</v>
      </c>
      <c r="W1374" s="1" t="e">
        <f ca="1"/>
        <v>#NAME?</v>
      </c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</row>
    <row r="1375" spans="1:41" ht="15.75" customHeight="1">
      <c r="A1375" s="8">
        <v>3327</v>
      </c>
      <c r="B1375" s="1" t="s">
        <v>33</v>
      </c>
      <c r="C1375" s="9" t="s">
        <v>86</v>
      </c>
      <c r="D1375" s="10">
        <v>40044</v>
      </c>
      <c r="E1375" s="1" t="s">
        <v>35</v>
      </c>
      <c r="F1375" s="1" t="s">
        <v>41</v>
      </c>
      <c r="G1375" s="1" t="s">
        <v>41</v>
      </c>
      <c r="H1375" s="8">
        <v>2374</v>
      </c>
      <c r="I1375" s="8" t="s">
        <v>44</v>
      </c>
      <c r="J1375" s="8">
        <v>1</v>
      </c>
      <c r="K1375" s="8">
        <v>3</v>
      </c>
      <c r="L1375" s="8">
        <v>4</v>
      </c>
      <c r="M1375" s="8">
        <v>4</v>
      </c>
      <c r="N1375" s="8">
        <v>3</v>
      </c>
      <c r="O1375" s="8">
        <v>2</v>
      </c>
      <c r="P1375" s="8">
        <v>4</v>
      </c>
      <c r="Q1375" s="8">
        <v>4</v>
      </c>
      <c r="R1375" s="8">
        <v>4</v>
      </c>
      <c r="S1375" s="1" t="s">
        <v>50</v>
      </c>
      <c r="T1375" s="1">
        <f t="shared" ca="1" si="0"/>
        <v>14</v>
      </c>
      <c r="U1375" s="1" t="str">
        <f t="shared" si="1"/>
        <v>Positive</v>
      </c>
      <c r="V1375" s="1" t="e">
        <f t="array" aca="1" ref="V1375:W1375" ca="1">xlookup(C1375,'Dataset 2 (LOOKUP)'!$A$2:$A$135,'Dataset 2 (LOOKUP)'!$B$2:$C$135,"")</f>
        <v>#NAME?</v>
      </c>
      <c r="W1375" s="1" t="e">
        <f ca="1"/>
        <v>#NAME?</v>
      </c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</row>
    <row r="1376" spans="1:41" ht="15.75" customHeight="1">
      <c r="A1376" s="8">
        <v>939</v>
      </c>
      <c r="B1376" s="1" t="s">
        <v>33</v>
      </c>
      <c r="C1376" s="9" t="s">
        <v>49</v>
      </c>
      <c r="D1376" s="10">
        <v>27665</v>
      </c>
      <c r="E1376" s="1" t="s">
        <v>55</v>
      </c>
      <c r="F1376" s="1" t="s">
        <v>41</v>
      </c>
      <c r="G1376" s="1" t="s">
        <v>41</v>
      </c>
      <c r="H1376" s="8">
        <v>229</v>
      </c>
      <c r="I1376" s="8" t="s">
        <v>38</v>
      </c>
      <c r="J1376" s="8">
        <v>3</v>
      </c>
      <c r="K1376" s="8">
        <v>3</v>
      </c>
      <c r="L1376" s="8">
        <v>4</v>
      </c>
      <c r="M1376" s="8">
        <v>2</v>
      </c>
      <c r="N1376" s="8">
        <v>2</v>
      </c>
      <c r="O1376" s="8">
        <v>2</v>
      </c>
      <c r="P1376" s="8">
        <v>3</v>
      </c>
      <c r="Q1376" s="8">
        <v>2</v>
      </c>
      <c r="R1376" s="8">
        <v>3</v>
      </c>
      <c r="S1376" s="1" t="s">
        <v>56</v>
      </c>
      <c r="T1376" s="1">
        <f t="shared" ca="1" si="0"/>
        <v>48</v>
      </c>
      <c r="U1376" s="1" t="str">
        <f t="shared" si="1"/>
        <v>Negative</v>
      </c>
      <c r="V1376" s="1" t="e">
        <f t="array" aca="1" ref="V1376:W1376" ca="1">xlookup(C1376,'Dataset 2 (LOOKUP)'!$A$2:$A$135,'Dataset 2 (LOOKUP)'!$B$2:$C$135,"")</f>
        <v>#NAME?</v>
      </c>
      <c r="W1376" s="1" t="e">
        <f ca="1"/>
        <v>#NAME?</v>
      </c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</row>
    <row r="1377" spans="1:41" ht="15.75" customHeight="1">
      <c r="A1377" s="8">
        <v>352</v>
      </c>
      <c r="B1377" s="1" t="s">
        <v>33</v>
      </c>
      <c r="C1377" s="9" t="s">
        <v>96</v>
      </c>
      <c r="D1377" s="10">
        <v>24226</v>
      </c>
      <c r="E1377" s="1" t="s">
        <v>35</v>
      </c>
      <c r="F1377" s="1" t="s">
        <v>36</v>
      </c>
      <c r="G1377" s="1" t="s">
        <v>48</v>
      </c>
      <c r="H1377" s="8">
        <v>853</v>
      </c>
      <c r="I1377" s="8" t="s">
        <v>38</v>
      </c>
      <c r="J1377" s="8">
        <v>1</v>
      </c>
      <c r="K1377" s="8">
        <v>4</v>
      </c>
      <c r="L1377" s="8">
        <v>3</v>
      </c>
      <c r="M1377" s="8">
        <v>5</v>
      </c>
      <c r="N1377" s="8">
        <v>5</v>
      </c>
      <c r="O1377" s="8">
        <v>5</v>
      </c>
      <c r="P1377" s="8">
        <v>4</v>
      </c>
      <c r="Q1377" s="8">
        <v>5</v>
      </c>
      <c r="R1377" s="8">
        <v>5</v>
      </c>
      <c r="S1377" s="1" t="s">
        <v>56</v>
      </c>
      <c r="T1377" s="1">
        <f t="shared" ca="1" si="0"/>
        <v>57</v>
      </c>
      <c r="U1377" s="1" t="str">
        <f t="shared" si="1"/>
        <v>Negative</v>
      </c>
      <c r="V1377" s="1" t="e">
        <f t="array" aca="1" ref="V1377:W1377" ca="1">xlookup(C1377,'Dataset 2 (LOOKUP)'!$A$2:$A$135,'Dataset 2 (LOOKUP)'!$B$2:$C$135,"")</f>
        <v>#NAME?</v>
      </c>
      <c r="W1377" s="1" t="e">
        <f ca="1"/>
        <v>#NAME?</v>
      </c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</row>
    <row r="1378" spans="1:41" ht="15.75" customHeight="1">
      <c r="A1378" s="8">
        <v>1848</v>
      </c>
      <c r="B1378" s="1" t="s">
        <v>42</v>
      </c>
      <c r="C1378" s="9" t="s">
        <v>73</v>
      </c>
      <c r="D1378" s="10">
        <v>30590</v>
      </c>
      <c r="E1378" s="1" t="s">
        <v>35</v>
      </c>
      <c r="F1378" s="1" t="s">
        <v>36</v>
      </c>
      <c r="G1378" s="1" t="s">
        <v>37</v>
      </c>
      <c r="H1378" s="8">
        <v>500</v>
      </c>
      <c r="I1378" s="8" t="s">
        <v>44</v>
      </c>
      <c r="J1378" s="8">
        <v>3</v>
      </c>
      <c r="K1378" s="8">
        <v>4</v>
      </c>
      <c r="L1378" s="8">
        <v>2</v>
      </c>
      <c r="M1378" s="8">
        <v>5</v>
      </c>
      <c r="N1378" s="8">
        <v>4</v>
      </c>
      <c r="O1378" s="8">
        <v>4</v>
      </c>
      <c r="P1378" s="8">
        <v>4</v>
      </c>
      <c r="Q1378" s="8">
        <v>4</v>
      </c>
      <c r="R1378" s="8">
        <v>4</v>
      </c>
      <c r="S1378" s="1" t="s">
        <v>39</v>
      </c>
      <c r="T1378" s="1">
        <f t="shared" ca="1" si="0"/>
        <v>40</v>
      </c>
      <c r="U1378" s="1" t="str">
        <f t="shared" si="1"/>
        <v>Neutral</v>
      </c>
      <c r="V1378" s="1" t="e">
        <f t="array" aca="1" ref="V1378:W1378" ca="1">xlookup(C1378,'Dataset 2 (LOOKUP)'!$A$2:$A$135,'Dataset 2 (LOOKUP)'!$B$2:$C$135,"")</f>
        <v>#NAME?</v>
      </c>
      <c r="W1378" s="1" t="e">
        <f ca="1"/>
        <v>#NAME?</v>
      </c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</row>
    <row r="1379" spans="1:41" ht="15.75" customHeight="1">
      <c r="A1379" s="8">
        <v>99</v>
      </c>
      <c r="B1379" s="1" t="s">
        <v>33</v>
      </c>
      <c r="C1379" s="9" t="s">
        <v>90</v>
      </c>
      <c r="D1379" s="10">
        <v>35267</v>
      </c>
      <c r="E1379" s="1" t="s">
        <v>35</v>
      </c>
      <c r="F1379" s="1" t="s">
        <v>41</v>
      </c>
      <c r="G1379" s="1" t="s">
        <v>41</v>
      </c>
      <c r="H1379" s="8">
        <v>562</v>
      </c>
      <c r="I1379" s="8" t="s">
        <v>44</v>
      </c>
      <c r="J1379" s="8">
        <v>5</v>
      </c>
      <c r="K1379" s="8">
        <v>4</v>
      </c>
      <c r="L1379" s="8">
        <v>4</v>
      </c>
      <c r="M1379" s="8">
        <v>5</v>
      </c>
      <c r="N1379" s="8">
        <v>3</v>
      </c>
      <c r="O1379" s="8">
        <v>3</v>
      </c>
      <c r="P1379" s="8">
        <v>4</v>
      </c>
      <c r="Q1379" s="8">
        <v>4</v>
      </c>
      <c r="R1379" s="8">
        <v>4</v>
      </c>
      <c r="S1379" s="1" t="s">
        <v>50</v>
      </c>
      <c r="T1379" s="1">
        <f t="shared" ca="1" si="0"/>
        <v>27</v>
      </c>
      <c r="U1379" s="1" t="str">
        <f t="shared" si="1"/>
        <v>Positive</v>
      </c>
      <c r="V1379" s="1" t="e">
        <f t="array" aca="1" ref="V1379:W1379" ca="1">xlookup(C1379,'Dataset 2 (LOOKUP)'!$A$2:$A$135,'Dataset 2 (LOOKUP)'!$B$2:$C$135,"")</f>
        <v>#NAME?</v>
      </c>
      <c r="W1379" s="1" t="e">
        <f ca="1"/>
        <v>#NAME?</v>
      </c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</row>
    <row r="1380" spans="1:41" ht="15.75" customHeight="1">
      <c r="A1380" s="8">
        <v>3002</v>
      </c>
      <c r="B1380" s="1" t="s">
        <v>33</v>
      </c>
      <c r="C1380" s="9" t="s">
        <v>115</v>
      </c>
      <c r="D1380" s="10">
        <v>24054</v>
      </c>
      <c r="E1380" s="1" t="s">
        <v>35</v>
      </c>
      <c r="F1380" s="1" t="s">
        <v>41</v>
      </c>
      <c r="G1380" s="1" t="s">
        <v>41</v>
      </c>
      <c r="H1380" s="8">
        <v>2336</v>
      </c>
      <c r="I1380" s="8" t="s">
        <v>38</v>
      </c>
      <c r="J1380" s="8">
        <v>5</v>
      </c>
      <c r="K1380" s="8">
        <v>5</v>
      </c>
      <c r="L1380" s="8">
        <v>5</v>
      </c>
      <c r="M1380" s="8">
        <v>5</v>
      </c>
      <c r="N1380" s="8">
        <v>5</v>
      </c>
      <c r="O1380" s="8">
        <v>2</v>
      </c>
      <c r="P1380" s="8">
        <v>5</v>
      </c>
      <c r="Q1380" s="8">
        <v>5</v>
      </c>
      <c r="R1380" s="8">
        <v>5</v>
      </c>
      <c r="S1380" s="1" t="s">
        <v>50</v>
      </c>
      <c r="T1380" s="1">
        <f t="shared" ca="1" si="0"/>
        <v>58</v>
      </c>
      <c r="U1380" s="1" t="str">
        <f t="shared" si="1"/>
        <v>Positive</v>
      </c>
      <c r="V1380" s="1" t="e">
        <f t="array" aca="1" ref="V1380:W1380" ca="1">xlookup(C1380,'Dataset 2 (LOOKUP)'!$A$2:$A$135,'Dataset 2 (LOOKUP)'!$B$2:$C$135,"")</f>
        <v>#NAME?</v>
      </c>
      <c r="W1380" s="1" t="e">
        <f ca="1"/>
        <v>#NAME?</v>
      </c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</row>
    <row r="1381" spans="1:41" ht="15.75" customHeight="1">
      <c r="A1381" s="8">
        <v>1438</v>
      </c>
      <c r="B1381" s="1" t="s">
        <v>33</v>
      </c>
      <c r="C1381" s="9" t="s">
        <v>105</v>
      </c>
      <c r="D1381" s="10">
        <v>17099</v>
      </c>
      <c r="E1381" s="1" t="s">
        <v>35</v>
      </c>
      <c r="F1381" s="1" t="s">
        <v>36</v>
      </c>
      <c r="G1381" s="1" t="s">
        <v>41</v>
      </c>
      <c r="H1381" s="8">
        <v>772</v>
      </c>
      <c r="I1381" s="8" t="s">
        <v>38</v>
      </c>
      <c r="J1381" s="8">
        <v>2</v>
      </c>
      <c r="K1381" s="8">
        <v>2</v>
      </c>
      <c r="L1381" s="8">
        <v>5</v>
      </c>
      <c r="M1381" s="8">
        <v>1</v>
      </c>
      <c r="N1381" s="8">
        <v>4</v>
      </c>
      <c r="O1381" s="8">
        <v>1</v>
      </c>
      <c r="P1381" s="8">
        <v>5</v>
      </c>
      <c r="Q1381" s="8">
        <v>5</v>
      </c>
      <c r="R1381" s="8">
        <v>5</v>
      </c>
      <c r="S1381" s="1" t="s">
        <v>39</v>
      </c>
      <c r="T1381" s="1">
        <f t="shared" ca="1" si="0"/>
        <v>77</v>
      </c>
      <c r="U1381" s="1" t="str">
        <f t="shared" si="1"/>
        <v>Neutral</v>
      </c>
      <c r="V1381" s="1" t="e">
        <f t="array" aca="1" ref="V1381:W1381" ca="1">xlookup(C1381,'Dataset 2 (LOOKUP)'!$A$2:$A$135,'Dataset 2 (LOOKUP)'!$B$2:$C$135,"")</f>
        <v>#NAME?</v>
      </c>
      <c r="W1381" s="1" t="e">
        <f ca="1"/>
        <v>#NAME?</v>
      </c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</row>
    <row r="1382" spans="1:41" ht="15.75" customHeight="1">
      <c r="A1382" s="8">
        <v>2508</v>
      </c>
      <c r="B1382" s="1" t="s">
        <v>33</v>
      </c>
      <c r="C1382" s="9" t="s">
        <v>74</v>
      </c>
      <c r="D1382" s="10">
        <v>40282</v>
      </c>
      <c r="E1382" s="1" t="s">
        <v>55</v>
      </c>
      <c r="F1382" s="1" t="s">
        <v>41</v>
      </c>
      <c r="G1382" s="1" t="s">
        <v>41</v>
      </c>
      <c r="H1382" s="8">
        <v>280</v>
      </c>
      <c r="I1382" s="8" t="s">
        <v>44</v>
      </c>
      <c r="J1382" s="8">
        <v>4</v>
      </c>
      <c r="K1382" s="8">
        <v>3</v>
      </c>
      <c r="L1382" s="8">
        <v>2</v>
      </c>
      <c r="M1382" s="8">
        <v>2</v>
      </c>
      <c r="N1382" s="8">
        <v>2</v>
      </c>
      <c r="O1382" s="8">
        <v>2</v>
      </c>
      <c r="P1382" s="8">
        <v>3</v>
      </c>
      <c r="Q1382" s="8">
        <v>2</v>
      </c>
      <c r="R1382" s="8">
        <v>3</v>
      </c>
      <c r="S1382" s="1" t="s">
        <v>39</v>
      </c>
      <c r="T1382" s="1">
        <f t="shared" ca="1" si="0"/>
        <v>13</v>
      </c>
      <c r="U1382" s="1" t="str">
        <f t="shared" si="1"/>
        <v>Neutral</v>
      </c>
      <c r="V1382" s="1" t="e">
        <f t="array" aca="1" ref="V1382:W1382" ca="1">xlookup(C1382,'Dataset 2 (LOOKUP)'!$A$2:$A$135,'Dataset 2 (LOOKUP)'!$B$2:$C$135,"")</f>
        <v>#NAME?</v>
      </c>
      <c r="W1382" s="1" t="e">
        <f ca="1"/>
        <v>#NAME?</v>
      </c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</row>
    <row r="1383" spans="1:41" ht="15.75" customHeight="1">
      <c r="A1383" s="8">
        <v>2039</v>
      </c>
      <c r="B1383" s="1" t="s">
        <v>33</v>
      </c>
      <c r="C1383" s="9" t="s">
        <v>49</v>
      </c>
      <c r="D1383" s="10">
        <v>31115</v>
      </c>
      <c r="E1383" s="1" t="s">
        <v>35</v>
      </c>
      <c r="F1383" s="1" t="s">
        <v>41</v>
      </c>
      <c r="G1383" s="1" t="s">
        <v>41</v>
      </c>
      <c r="H1383" s="8">
        <v>812</v>
      </c>
      <c r="I1383" s="8" t="s">
        <v>38</v>
      </c>
      <c r="J1383" s="8">
        <v>5</v>
      </c>
      <c r="K1383" s="8">
        <v>3</v>
      </c>
      <c r="L1383" s="8">
        <v>5</v>
      </c>
      <c r="M1383" s="8">
        <v>5</v>
      </c>
      <c r="N1383" s="8">
        <v>5</v>
      </c>
      <c r="O1383" s="8">
        <v>3</v>
      </c>
      <c r="P1383" s="8">
        <v>5</v>
      </c>
      <c r="Q1383" s="8">
        <v>5</v>
      </c>
      <c r="R1383" s="8">
        <v>5</v>
      </c>
      <c r="S1383" s="1" t="s">
        <v>50</v>
      </c>
      <c r="T1383" s="1">
        <f t="shared" ca="1" si="0"/>
        <v>38</v>
      </c>
      <c r="U1383" s="1" t="str">
        <f t="shared" si="1"/>
        <v>Positive</v>
      </c>
      <c r="V1383" s="1" t="e">
        <f t="array" aca="1" ref="V1383:W1383" ca="1">xlookup(C1383,'Dataset 2 (LOOKUP)'!$A$2:$A$135,'Dataset 2 (LOOKUP)'!$B$2:$C$135,"")</f>
        <v>#NAME?</v>
      </c>
      <c r="W1383" s="1" t="e">
        <f ca="1"/>
        <v>#NAME?</v>
      </c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</row>
    <row r="1384" spans="1:41" ht="15.75" customHeight="1">
      <c r="A1384" s="8">
        <v>719</v>
      </c>
      <c r="B1384" s="1" t="s">
        <v>33</v>
      </c>
      <c r="C1384" s="9" t="s">
        <v>46</v>
      </c>
      <c r="D1384" s="10">
        <v>18837</v>
      </c>
      <c r="E1384" s="1" t="s">
        <v>55</v>
      </c>
      <c r="F1384" s="1" t="s">
        <v>41</v>
      </c>
      <c r="G1384" s="1" t="s">
        <v>41</v>
      </c>
      <c r="H1384" s="8">
        <v>158</v>
      </c>
      <c r="I1384" s="8" t="s">
        <v>38</v>
      </c>
      <c r="J1384" s="8">
        <v>2</v>
      </c>
      <c r="K1384" s="8">
        <v>1</v>
      </c>
      <c r="L1384" s="8">
        <v>2</v>
      </c>
      <c r="M1384" s="8">
        <v>1</v>
      </c>
      <c r="N1384" s="8">
        <v>1</v>
      </c>
      <c r="O1384" s="8">
        <v>1</v>
      </c>
      <c r="P1384" s="8">
        <v>4</v>
      </c>
      <c r="Q1384" s="8">
        <v>1</v>
      </c>
      <c r="R1384" s="8">
        <v>3</v>
      </c>
      <c r="S1384" s="1" t="s">
        <v>56</v>
      </c>
      <c r="T1384" s="1">
        <f t="shared" ca="1" si="0"/>
        <v>72</v>
      </c>
      <c r="U1384" s="1" t="str">
        <f t="shared" si="1"/>
        <v>Negative</v>
      </c>
      <c r="V1384" s="1" t="e">
        <f t="array" aca="1" ref="V1384:W1384" ca="1">xlookup(C1384,'Dataset 2 (LOOKUP)'!$A$2:$A$135,'Dataset 2 (LOOKUP)'!$B$2:$C$135,"")</f>
        <v>#NAME?</v>
      </c>
      <c r="W1384" s="1" t="e">
        <f ca="1"/>
        <v>#NAME?</v>
      </c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</row>
    <row r="1385" spans="1:41" ht="15.75" customHeight="1">
      <c r="A1385" s="8">
        <v>921</v>
      </c>
      <c r="B1385" s="1" t="s">
        <v>42</v>
      </c>
      <c r="C1385" s="9" t="s">
        <v>52</v>
      </c>
      <c r="D1385" s="10">
        <v>22088</v>
      </c>
      <c r="E1385" s="1" t="s">
        <v>35</v>
      </c>
      <c r="F1385" s="1" t="s">
        <v>41</v>
      </c>
      <c r="G1385" s="1" t="s">
        <v>41</v>
      </c>
      <c r="H1385" s="8">
        <v>1568</v>
      </c>
      <c r="I1385" s="8" t="s">
        <v>38</v>
      </c>
      <c r="J1385" s="8">
        <v>5</v>
      </c>
      <c r="K1385" s="8">
        <v>1</v>
      </c>
      <c r="L1385" s="8">
        <v>2</v>
      </c>
      <c r="M1385" s="8">
        <v>4</v>
      </c>
      <c r="N1385" s="8">
        <v>1</v>
      </c>
      <c r="O1385" s="8">
        <v>3</v>
      </c>
      <c r="P1385" s="8">
        <v>2</v>
      </c>
      <c r="Q1385" s="8">
        <v>2</v>
      </c>
      <c r="R1385" s="8">
        <v>2</v>
      </c>
      <c r="S1385" s="1" t="s">
        <v>56</v>
      </c>
      <c r="T1385" s="1">
        <f t="shared" ca="1" si="0"/>
        <v>63</v>
      </c>
      <c r="U1385" s="1" t="str">
        <f t="shared" si="1"/>
        <v>Negative</v>
      </c>
      <c r="V1385" s="1" t="e">
        <f t="array" aca="1" ref="V1385:W1385" ca="1">xlookup(C1385,'Dataset 2 (LOOKUP)'!$A$2:$A$135,'Dataset 2 (LOOKUP)'!$B$2:$C$135,"")</f>
        <v>#NAME?</v>
      </c>
      <c r="W1385" s="1" t="e">
        <f ca="1"/>
        <v>#NAME?</v>
      </c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</row>
    <row r="1386" spans="1:41" ht="15.75" customHeight="1">
      <c r="A1386" s="8">
        <v>1623</v>
      </c>
      <c r="B1386" s="1" t="s">
        <v>42</v>
      </c>
      <c r="C1386" s="9" t="s">
        <v>116</v>
      </c>
      <c r="D1386" s="10">
        <v>26444</v>
      </c>
      <c r="E1386" s="1" t="s">
        <v>35</v>
      </c>
      <c r="F1386" s="1" t="s">
        <v>41</v>
      </c>
      <c r="G1386" s="1" t="s">
        <v>41</v>
      </c>
      <c r="H1386" s="8">
        <v>2087</v>
      </c>
      <c r="I1386" s="8" t="s">
        <v>38</v>
      </c>
      <c r="J1386" s="8">
        <v>5</v>
      </c>
      <c r="K1386" s="8">
        <v>3</v>
      </c>
      <c r="L1386" s="8">
        <v>5</v>
      </c>
      <c r="M1386" s="8">
        <v>5</v>
      </c>
      <c r="N1386" s="8">
        <v>4</v>
      </c>
      <c r="O1386" s="8">
        <v>3</v>
      </c>
      <c r="P1386" s="8">
        <v>5</v>
      </c>
      <c r="Q1386" s="8">
        <v>5</v>
      </c>
      <c r="R1386" s="8">
        <v>5</v>
      </c>
      <c r="S1386" s="1" t="s">
        <v>50</v>
      </c>
      <c r="T1386" s="1">
        <f t="shared" ca="1" si="0"/>
        <v>51</v>
      </c>
      <c r="U1386" s="1" t="str">
        <f t="shared" si="1"/>
        <v>Positive</v>
      </c>
      <c r="V1386" s="1" t="e">
        <f t="array" aca="1" ref="V1386:W1386" ca="1">xlookup(C1386,'Dataset 2 (LOOKUP)'!$A$2:$A$135,'Dataset 2 (LOOKUP)'!$B$2:$C$135,"")</f>
        <v>#NAME?</v>
      </c>
      <c r="W1386" s="1" t="e">
        <f ca="1"/>
        <v>#NAME?</v>
      </c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</row>
    <row r="1387" spans="1:41" ht="15.75" customHeight="1">
      <c r="A1387" s="8">
        <v>2897</v>
      </c>
      <c r="B1387" s="1" t="s">
        <v>42</v>
      </c>
      <c r="C1387" s="9" t="s">
        <v>77</v>
      </c>
      <c r="D1387" s="10">
        <v>43478</v>
      </c>
      <c r="E1387" s="1" t="s">
        <v>35</v>
      </c>
      <c r="F1387" s="1" t="s">
        <v>36</v>
      </c>
      <c r="G1387" s="1" t="s">
        <v>37</v>
      </c>
      <c r="H1387" s="8">
        <v>409</v>
      </c>
      <c r="I1387" s="8" t="s">
        <v>38</v>
      </c>
      <c r="J1387" s="8">
        <v>1</v>
      </c>
      <c r="K1387" s="8">
        <v>3</v>
      </c>
      <c r="L1387" s="8">
        <v>4</v>
      </c>
      <c r="M1387" s="8">
        <v>3</v>
      </c>
      <c r="N1387" s="8">
        <v>3</v>
      </c>
      <c r="O1387" s="8">
        <v>3</v>
      </c>
      <c r="P1387" s="8">
        <v>4</v>
      </c>
      <c r="Q1387" s="8">
        <v>3</v>
      </c>
      <c r="R1387" s="8">
        <v>5</v>
      </c>
      <c r="S1387" s="1" t="s">
        <v>39</v>
      </c>
      <c r="T1387" s="1">
        <f t="shared" ca="1" si="0"/>
        <v>5</v>
      </c>
      <c r="U1387" s="1" t="str">
        <f t="shared" si="1"/>
        <v>Neutral</v>
      </c>
      <c r="V1387" s="1" t="e">
        <f t="array" aca="1" ref="V1387:W1387" ca="1">xlookup(C1387,'Dataset 2 (LOOKUP)'!$A$2:$A$135,'Dataset 2 (LOOKUP)'!$B$2:$C$135,"")</f>
        <v>#NAME?</v>
      </c>
      <c r="W1387" s="1" t="e">
        <f ca="1"/>
        <v>#NAME?</v>
      </c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</row>
    <row r="1388" spans="1:41" ht="15.75" customHeight="1">
      <c r="A1388" s="8">
        <v>2938</v>
      </c>
      <c r="B1388" s="1" t="s">
        <v>33</v>
      </c>
      <c r="C1388" s="9" t="s">
        <v>49</v>
      </c>
      <c r="D1388" s="10">
        <v>32471</v>
      </c>
      <c r="E1388" s="1" t="s">
        <v>35</v>
      </c>
      <c r="F1388" s="1" t="s">
        <v>41</v>
      </c>
      <c r="G1388" s="1" t="s">
        <v>41</v>
      </c>
      <c r="H1388" s="8">
        <v>835</v>
      </c>
      <c r="I1388" s="8" t="s">
        <v>38</v>
      </c>
      <c r="J1388" s="8">
        <v>3</v>
      </c>
      <c r="K1388" s="8">
        <v>5</v>
      </c>
      <c r="L1388" s="8">
        <v>5</v>
      </c>
      <c r="M1388" s="8">
        <v>5</v>
      </c>
      <c r="N1388" s="8">
        <v>5</v>
      </c>
      <c r="O1388" s="8">
        <v>4</v>
      </c>
      <c r="P1388" s="8">
        <v>5</v>
      </c>
      <c r="Q1388" s="8">
        <v>5</v>
      </c>
      <c r="R1388" s="8">
        <v>5</v>
      </c>
      <c r="S1388" s="1" t="s">
        <v>50</v>
      </c>
      <c r="T1388" s="1">
        <f t="shared" ca="1" si="0"/>
        <v>35</v>
      </c>
      <c r="U1388" s="1" t="str">
        <f t="shared" si="1"/>
        <v>Positive</v>
      </c>
      <c r="V1388" s="1" t="e">
        <f t="array" aca="1" ref="V1388:W1388" ca="1">xlookup(C1388,'Dataset 2 (LOOKUP)'!$A$2:$A$135,'Dataset 2 (LOOKUP)'!$B$2:$C$135,"")</f>
        <v>#NAME?</v>
      </c>
      <c r="W1388" s="1" t="e">
        <f ca="1"/>
        <v>#NAME?</v>
      </c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</row>
    <row r="1389" spans="1:41" ht="15.75" customHeight="1">
      <c r="A1389" s="8">
        <v>152</v>
      </c>
      <c r="B1389" s="1" t="s">
        <v>33</v>
      </c>
      <c r="C1389" s="9" t="s">
        <v>77</v>
      </c>
      <c r="D1389" s="10">
        <v>28034</v>
      </c>
      <c r="E1389" s="1" t="s">
        <v>35</v>
      </c>
      <c r="F1389" s="1" t="s">
        <v>41</v>
      </c>
      <c r="G1389" s="1" t="s">
        <v>41</v>
      </c>
      <c r="H1389" s="8">
        <v>3424</v>
      </c>
      <c r="I1389" s="8" t="s">
        <v>44</v>
      </c>
      <c r="J1389" s="8">
        <v>4</v>
      </c>
      <c r="K1389" s="8">
        <v>4</v>
      </c>
      <c r="L1389" s="8">
        <v>3</v>
      </c>
      <c r="M1389" s="8">
        <v>3</v>
      </c>
      <c r="N1389" s="8">
        <v>4</v>
      </c>
      <c r="O1389" s="8">
        <v>5</v>
      </c>
      <c r="P1389" s="8">
        <v>3</v>
      </c>
      <c r="Q1389" s="8">
        <v>3</v>
      </c>
      <c r="R1389" s="8">
        <v>3</v>
      </c>
      <c r="S1389" s="1" t="s">
        <v>56</v>
      </c>
      <c r="T1389" s="1">
        <f t="shared" ca="1" si="0"/>
        <v>47</v>
      </c>
      <c r="U1389" s="1" t="str">
        <f t="shared" si="1"/>
        <v>Negative</v>
      </c>
      <c r="V1389" s="1" t="e">
        <f t="array" aca="1" ref="V1389:W1389" ca="1">xlookup(C1389,'Dataset 2 (LOOKUP)'!$A$2:$A$135,'Dataset 2 (LOOKUP)'!$B$2:$C$135,"")</f>
        <v>#NAME?</v>
      </c>
      <c r="W1389" s="1" t="e">
        <f ca="1"/>
        <v>#NAME?</v>
      </c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</row>
    <row r="1390" spans="1:41" ht="15.75" customHeight="1">
      <c r="A1390" s="8">
        <v>2180</v>
      </c>
      <c r="B1390" s="1" t="s">
        <v>33</v>
      </c>
      <c r="C1390" s="9" t="s">
        <v>63</v>
      </c>
      <c r="D1390" s="10">
        <v>31829</v>
      </c>
      <c r="E1390" s="1" t="s">
        <v>35</v>
      </c>
      <c r="F1390" s="1" t="s">
        <v>41</v>
      </c>
      <c r="G1390" s="1" t="s">
        <v>37</v>
      </c>
      <c r="H1390" s="8">
        <v>685</v>
      </c>
      <c r="I1390" s="8" t="s">
        <v>44</v>
      </c>
      <c r="J1390" s="8">
        <v>3</v>
      </c>
      <c r="K1390" s="8">
        <v>2</v>
      </c>
      <c r="L1390" s="8">
        <v>2</v>
      </c>
      <c r="M1390" s="8">
        <v>1</v>
      </c>
      <c r="N1390" s="8">
        <v>1</v>
      </c>
      <c r="O1390" s="8">
        <v>1</v>
      </c>
      <c r="P1390" s="8">
        <v>4</v>
      </c>
      <c r="Q1390" s="8">
        <v>1</v>
      </c>
      <c r="R1390" s="8">
        <v>3</v>
      </c>
      <c r="S1390" s="1" t="s">
        <v>39</v>
      </c>
      <c r="T1390" s="1">
        <f t="shared" ca="1" si="0"/>
        <v>36</v>
      </c>
      <c r="U1390" s="1" t="str">
        <f t="shared" si="1"/>
        <v>Neutral</v>
      </c>
      <c r="V1390" s="1" t="e">
        <f t="array" aca="1" ref="V1390:W1390" ca="1">xlookup(C1390,'Dataset 2 (LOOKUP)'!$A$2:$A$135,'Dataset 2 (LOOKUP)'!$B$2:$C$135,"")</f>
        <v>#NAME?</v>
      </c>
      <c r="W1390" s="1" t="e">
        <f ca="1"/>
        <v>#NAME?</v>
      </c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</row>
    <row r="1391" spans="1:41" ht="15.75" customHeight="1">
      <c r="A1391" s="8">
        <v>2805</v>
      </c>
      <c r="B1391" s="1" t="s">
        <v>33</v>
      </c>
      <c r="C1391" s="9" t="s">
        <v>112</v>
      </c>
      <c r="D1391" s="10">
        <v>42743</v>
      </c>
      <c r="E1391" s="1" t="s">
        <v>35</v>
      </c>
      <c r="F1391" s="1" t="s">
        <v>41</v>
      </c>
      <c r="G1391" s="1" t="s">
        <v>41</v>
      </c>
      <c r="H1391" s="8">
        <v>3367</v>
      </c>
      <c r="I1391" s="8" t="s">
        <v>38</v>
      </c>
      <c r="J1391" s="8">
        <v>3</v>
      </c>
      <c r="K1391" s="8">
        <v>5</v>
      </c>
      <c r="L1391" s="8">
        <v>5</v>
      </c>
      <c r="M1391" s="8">
        <v>5</v>
      </c>
      <c r="N1391" s="8">
        <v>3</v>
      </c>
      <c r="O1391" s="8">
        <v>3</v>
      </c>
      <c r="P1391" s="8">
        <v>5</v>
      </c>
      <c r="Q1391" s="8">
        <v>5</v>
      </c>
      <c r="R1391" s="8">
        <v>5</v>
      </c>
      <c r="S1391" s="1" t="s">
        <v>50</v>
      </c>
      <c r="T1391" s="1">
        <f t="shared" ca="1" si="0"/>
        <v>7</v>
      </c>
      <c r="U1391" s="1" t="str">
        <f t="shared" si="1"/>
        <v>Positive</v>
      </c>
      <c r="V1391" s="1" t="e">
        <f t="array" aca="1" ref="V1391:W1391" ca="1">xlookup(C1391,'Dataset 2 (LOOKUP)'!$A$2:$A$135,'Dataset 2 (LOOKUP)'!$B$2:$C$135,"")</f>
        <v>#NAME?</v>
      </c>
      <c r="W1391" s="1" t="e">
        <f ca="1"/>
        <v>#NAME?</v>
      </c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</row>
    <row r="1392" spans="1:41" ht="15.75" customHeight="1">
      <c r="A1392" s="8">
        <v>369</v>
      </c>
      <c r="B1392" s="1" t="s">
        <v>33</v>
      </c>
      <c r="C1392" s="9" t="s">
        <v>73</v>
      </c>
      <c r="D1392" s="10">
        <v>23899</v>
      </c>
      <c r="E1392" s="1" t="s">
        <v>35</v>
      </c>
      <c r="F1392" s="1" t="s">
        <v>41</v>
      </c>
      <c r="G1392" s="1" t="s">
        <v>41</v>
      </c>
      <c r="H1392" s="8">
        <v>2366</v>
      </c>
      <c r="I1392" s="8" t="s">
        <v>38</v>
      </c>
      <c r="J1392" s="8">
        <v>2</v>
      </c>
      <c r="K1392" s="8">
        <v>5</v>
      </c>
      <c r="L1392" s="8">
        <v>4</v>
      </c>
      <c r="M1392" s="8">
        <v>4</v>
      </c>
      <c r="N1392" s="8">
        <v>3</v>
      </c>
      <c r="O1392" s="8">
        <v>4</v>
      </c>
      <c r="P1392" s="8">
        <v>4</v>
      </c>
      <c r="Q1392" s="8">
        <v>4</v>
      </c>
      <c r="R1392" s="8">
        <v>4</v>
      </c>
      <c r="S1392" s="1" t="s">
        <v>50</v>
      </c>
      <c r="T1392" s="1">
        <f t="shared" ca="1" si="0"/>
        <v>58</v>
      </c>
      <c r="U1392" s="1" t="str">
        <f t="shared" si="1"/>
        <v>Positive</v>
      </c>
      <c r="V1392" s="1" t="e">
        <f t="array" aca="1" ref="V1392:W1392" ca="1">xlookup(C1392,'Dataset 2 (LOOKUP)'!$A$2:$A$135,'Dataset 2 (LOOKUP)'!$B$2:$C$135,"")</f>
        <v>#NAME?</v>
      </c>
      <c r="W1392" s="1" t="e">
        <f ca="1"/>
        <v>#NAME?</v>
      </c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</row>
    <row r="1393" spans="1:41" ht="15.75" customHeight="1">
      <c r="A1393" s="8">
        <v>3036</v>
      </c>
      <c r="B1393" s="1" t="s">
        <v>42</v>
      </c>
      <c r="C1393" s="9" t="s">
        <v>57</v>
      </c>
      <c r="D1393" s="10">
        <v>35492</v>
      </c>
      <c r="E1393" s="1" t="s">
        <v>55</v>
      </c>
      <c r="F1393" s="1" t="s">
        <v>41</v>
      </c>
      <c r="G1393" s="1" t="s">
        <v>41</v>
      </c>
      <c r="H1393" s="8">
        <v>489</v>
      </c>
      <c r="I1393" s="8" t="s">
        <v>38</v>
      </c>
      <c r="J1393" s="8">
        <v>2</v>
      </c>
      <c r="K1393" s="8">
        <v>4</v>
      </c>
      <c r="L1393" s="8">
        <v>5</v>
      </c>
      <c r="M1393" s="8">
        <v>2</v>
      </c>
      <c r="N1393" s="8">
        <v>2</v>
      </c>
      <c r="O1393" s="8">
        <v>2</v>
      </c>
      <c r="P1393" s="8">
        <v>5</v>
      </c>
      <c r="Q1393" s="8">
        <v>2</v>
      </c>
      <c r="R1393" s="8">
        <v>5</v>
      </c>
      <c r="S1393" s="1" t="s">
        <v>39</v>
      </c>
      <c r="T1393" s="1">
        <f t="shared" ca="1" si="0"/>
        <v>26</v>
      </c>
      <c r="U1393" s="1" t="str">
        <f t="shared" si="1"/>
        <v>Neutral</v>
      </c>
      <c r="V1393" s="1" t="e">
        <f t="array" aca="1" ref="V1393:W1393" ca="1">xlookup(C1393,'Dataset 2 (LOOKUP)'!$A$2:$A$135,'Dataset 2 (LOOKUP)'!$B$2:$C$135,"")</f>
        <v>#NAME?</v>
      </c>
      <c r="W1393" s="1" t="e">
        <f ca="1"/>
        <v>#NAME?</v>
      </c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</row>
    <row r="1394" spans="1:41" ht="15.75" customHeight="1">
      <c r="A1394" s="8">
        <v>1576</v>
      </c>
      <c r="B1394" s="1" t="s">
        <v>42</v>
      </c>
      <c r="C1394" s="9" t="s">
        <v>71</v>
      </c>
      <c r="D1394" s="10">
        <v>23397</v>
      </c>
      <c r="E1394" s="1" t="s">
        <v>55</v>
      </c>
      <c r="F1394" s="1" t="s">
        <v>41</v>
      </c>
      <c r="G1394" s="1" t="s">
        <v>41</v>
      </c>
      <c r="H1394" s="8">
        <v>140</v>
      </c>
      <c r="I1394" s="8" t="s">
        <v>38</v>
      </c>
      <c r="J1394" s="8">
        <v>3</v>
      </c>
      <c r="K1394" s="8">
        <v>4</v>
      </c>
      <c r="L1394" s="8">
        <v>4</v>
      </c>
      <c r="M1394" s="8">
        <v>3</v>
      </c>
      <c r="N1394" s="8">
        <v>3</v>
      </c>
      <c r="O1394" s="8">
        <v>3</v>
      </c>
      <c r="P1394" s="8">
        <v>4</v>
      </c>
      <c r="Q1394" s="8">
        <v>3</v>
      </c>
      <c r="R1394" s="8">
        <v>5</v>
      </c>
      <c r="S1394" s="1" t="s">
        <v>39</v>
      </c>
      <c r="T1394" s="1">
        <f t="shared" ca="1" si="0"/>
        <v>60</v>
      </c>
      <c r="U1394" s="1" t="str">
        <f t="shared" si="1"/>
        <v>Neutral</v>
      </c>
      <c r="V1394" s="1" t="e">
        <f t="array" aca="1" ref="V1394:W1394" ca="1">xlookup(C1394,'Dataset 2 (LOOKUP)'!$A$2:$A$135,'Dataset 2 (LOOKUP)'!$B$2:$C$135,"")</f>
        <v>#NAME?</v>
      </c>
      <c r="W1394" s="1" t="e">
        <f ca="1"/>
        <v>#NAME?</v>
      </c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</row>
    <row r="1395" spans="1:41" ht="15.75" customHeight="1">
      <c r="A1395" s="8">
        <v>2708</v>
      </c>
      <c r="B1395" s="1" t="s">
        <v>42</v>
      </c>
      <c r="C1395" s="9" t="s">
        <v>49</v>
      </c>
      <c r="D1395" s="10">
        <v>43198</v>
      </c>
      <c r="E1395" s="1" t="s">
        <v>35</v>
      </c>
      <c r="F1395" s="1" t="s">
        <v>36</v>
      </c>
      <c r="G1395" s="1" t="s">
        <v>37</v>
      </c>
      <c r="H1395" s="8">
        <v>562</v>
      </c>
      <c r="I1395" s="8" t="s">
        <v>38</v>
      </c>
      <c r="J1395" s="8">
        <v>2</v>
      </c>
      <c r="K1395" s="8">
        <v>3</v>
      </c>
      <c r="L1395" s="8">
        <v>5</v>
      </c>
      <c r="M1395" s="8">
        <v>2</v>
      </c>
      <c r="N1395" s="8">
        <v>2</v>
      </c>
      <c r="O1395" s="8">
        <v>2</v>
      </c>
      <c r="P1395" s="8">
        <v>5</v>
      </c>
      <c r="Q1395" s="8">
        <v>2</v>
      </c>
      <c r="R1395" s="8">
        <v>4</v>
      </c>
      <c r="S1395" s="1" t="s">
        <v>39</v>
      </c>
      <c r="T1395" s="1">
        <f t="shared" ca="1" si="0"/>
        <v>5</v>
      </c>
      <c r="U1395" s="1" t="str">
        <f t="shared" si="1"/>
        <v>Neutral</v>
      </c>
      <c r="V1395" s="1" t="e">
        <f t="array" aca="1" ref="V1395:W1395" ca="1">xlookup(C1395,'Dataset 2 (LOOKUP)'!$A$2:$A$135,'Dataset 2 (LOOKUP)'!$B$2:$C$135,"")</f>
        <v>#NAME?</v>
      </c>
      <c r="W1395" s="1" t="e">
        <f ca="1"/>
        <v>#NAME?</v>
      </c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</row>
    <row r="1396" spans="1:41" ht="15.75" customHeight="1">
      <c r="A1396" s="8">
        <v>1463</v>
      </c>
      <c r="B1396" s="1" t="s">
        <v>42</v>
      </c>
      <c r="C1396" s="9" t="s">
        <v>49</v>
      </c>
      <c r="D1396" s="10">
        <v>31035</v>
      </c>
      <c r="E1396" s="1" t="s">
        <v>35</v>
      </c>
      <c r="F1396" s="1" t="s">
        <v>41</v>
      </c>
      <c r="G1396" s="1" t="s">
        <v>41</v>
      </c>
      <c r="H1396" s="8">
        <v>772</v>
      </c>
      <c r="I1396" s="8" t="s">
        <v>38</v>
      </c>
      <c r="J1396" s="8">
        <v>4</v>
      </c>
      <c r="K1396" s="8">
        <v>4</v>
      </c>
      <c r="L1396" s="8">
        <v>5</v>
      </c>
      <c r="M1396" s="8">
        <v>5</v>
      </c>
      <c r="N1396" s="8">
        <v>4</v>
      </c>
      <c r="O1396" s="8">
        <v>1</v>
      </c>
      <c r="P1396" s="8">
        <v>5</v>
      </c>
      <c r="Q1396" s="8">
        <v>5</v>
      </c>
      <c r="R1396" s="8">
        <v>5</v>
      </c>
      <c r="S1396" s="1" t="s">
        <v>50</v>
      </c>
      <c r="T1396" s="1">
        <f t="shared" ca="1" si="0"/>
        <v>39</v>
      </c>
      <c r="U1396" s="1" t="str">
        <f t="shared" si="1"/>
        <v>Positive</v>
      </c>
      <c r="V1396" s="1" t="e">
        <f t="array" aca="1" ref="V1396:W1396" ca="1">xlookup(C1396,'Dataset 2 (LOOKUP)'!$A$2:$A$135,'Dataset 2 (LOOKUP)'!$B$2:$C$135,"")</f>
        <v>#NAME?</v>
      </c>
      <c r="W1396" s="1" t="e">
        <f ca="1"/>
        <v>#NAME?</v>
      </c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</row>
    <row r="1397" spans="1:41" ht="15.75" customHeight="1">
      <c r="A1397" s="8">
        <v>303</v>
      </c>
      <c r="B1397" s="1" t="s">
        <v>42</v>
      </c>
      <c r="C1397" s="9" t="s">
        <v>123</v>
      </c>
      <c r="D1397" s="10">
        <v>25077</v>
      </c>
      <c r="E1397" s="1" t="s">
        <v>35</v>
      </c>
      <c r="F1397" s="1" t="s">
        <v>41</v>
      </c>
      <c r="G1397" s="1" t="s">
        <v>41</v>
      </c>
      <c r="H1397" s="8">
        <v>3183</v>
      </c>
      <c r="I1397" s="8" t="s">
        <v>44</v>
      </c>
      <c r="J1397" s="8">
        <v>2</v>
      </c>
      <c r="K1397" s="8">
        <v>5</v>
      </c>
      <c r="L1397" s="8">
        <v>5</v>
      </c>
      <c r="M1397" s="8">
        <v>5</v>
      </c>
      <c r="N1397" s="8">
        <v>5</v>
      </c>
      <c r="O1397" s="8">
        <v>3</v>
      </c>
      <c r="P1397" s="8">
        <v>5</v>
      </c>
      <c r="Q1397" s="8">
        <v>5</v>
      </c>
      <c r="R1397" s="8">
        <v>5</v>
      </c>
      <c r="S1397" s="1" t="s">
        <v>50</v>
      </c>
      <c r="T1397" s="1">
        <f t="shared" ca="1" si="0"/>
        <v>55</v>
      </c>
      <c r="U1397" s="1" t="str">
        <f t="shared" si="1"/>
        <v>Positive</v>
      </c>
      <c r="V1397" s="1" t="e">
        <f t="array" aca="1" ref="V1397:W1397" ca="1">xlookup(C1397,'Dataset 2 (LOOKUP)'!$A$2:$A$135,'Dataset 2 (LOOKUP)'!$B$2:$C$135,"")</f>
        <v>#NAME?</v>
      </c>
      <c r="W1397" s="1" t="e">
        <f ca="1"/>
        <v>#NAME?</v>
      </c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</row>
    <row r="1398" spans="1:41" ht="15.75" customHeight="1">
      <c r="A1398" s="8">
        <v>930</v>
      </c>
      <c r="B1398" s="1" t="s">
        <v>33</v>
      </c>
      <c r="C1398" s="9" t="s">
        <v>110</v>
      </c>
      <c r="D1398" s="10">
        <v>23174</v>
      </c>
      <c r="E1398" s="1" t="s">
        <v>55</v>
      </c>
      <c r="F1398" s="1" t="s">
        <v>41</v>
      </c>
      <c r="G1398" s="1" t="s">
        <v>41</v>
      </c>
      <c r="H1398" s="8">
        <v>354</v>
      </c>
      <c r="I1398" s="8" t="s">
        <v>38</v>
      </c>
      <c r="J1398" s="8">
        <v>1</v>
      </c>
      <c r="K1398" s="8">
        <v>2</v>
      </c>
      <c r="L1398" s="8">
        <v>3</v>
      </c>
      <c r="M1398" s="8">
        <v>4</v>
      </c>
      <c r="N1398" s="8">
        <v>4</v>
      </c>
      <c r="O1398" s="8">
        <v>4</v>
      </c>
      <c r="P1398" s="8">
        <v>4</v>
      </c>
      <c r="Q1398" s="8">
        <v>4</v>
      </c>
      <c r="R1398" s="8">
        <v>4</v>
      </c>
      <c r="S1398" s="1" t="s">
        <v>56</v>
      </c>
      <c r="T1398" s="1">
        <f t="shared" ca="1" si="0"/>
        <v>60</v>
      </c>
      <c r="U1398" s="1" t="str">
        <f t="shared" si="1"/>
        <v>Negative</v>
      </c>
      <c r="V1398" s="1" t="e">
        <f t="array" aca="1" ref="V1398:W1398" ca="1">xlookup(C1398,'Dataset 2 (LOOKUP)'!$A$2:$A$135,'Dataset 2 (LOOKUP)'!$B$2:$C$135,"")</f>
        <v>#NAME?</v>
      </c>
      <c r="W1398" s="1" t="e">
        <f ca="1"/>
        <v>#NAME?</v>
      </c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</row>
    <row r="1399" spans="1:41" ht="15.75" customHeight="1">
      <c r="A1399" s="8">
        <v>2888</v>
      </c>
      <c r="B1399" s="1" t="s">
        <v>33</v>
      </c>
      <c r="C1399" s="9" t="s">
        <v>77</v>
      </c>
      <c r="D1399" s="10">
        <v>43712</v>
      </c>
      <c r="E1399" s="1" t="s">
        <v>35</v>
      </c>
      <c r="F1399" s="1" t="s">
        <v>36</v>
      </c>
      <c r="G1399" s="1" t="s">
        <v>37</v>
      </c>
      <c r="H1399" s="8">
        <v>409</v>
      </c>
      <c r="I1399" s="8" t="s">
        <v>44</v>
      </c>
      <c r="J1399" s="8">
        <v>2</v>
      </c>
      <c r="K1399" s="8">
        <v>3</v>
      </c>
      <c r="L1399" s="8">
        <v>4</v>
      </c>
      <c r="M1399" s="8">
        <v>5</v>
      </c>
      <c r="N1399" s="8">
        <v>3</v>
      </c>
      <c r="O1399" s="8">
        <v>3</v>
      </c>
      <c r="P1399" s="8">
        <v>2</v>
      </c>
      <c r="Q1399" s="8">
        <v>3</v>
      </c>
      <c r="R1399" s="8">
        <v>3</v>
      </c>
      <c r="S1399" s="1" t="s">
        <v>39</v>
      </c>
      <c r="T1399" s="1">
        <f t="shared" ca="1" si="0"/>
        <v>4</v>
      </c>
      <c r="U1399" s="1" t="str">
        <f t="shared" si="1"/>
        <v>Neutral</v>
      </c>
      <c r="V1399" s="1" t="e">
        <f t="array" aca="1" ref="V1399:W1399" ca="1">xlookup(C1399,'Dataset 2 (LOOKUP)'!$A$2:$A$135,'Dataset 2 (LOOKUP)'!$B$2:$C$135,"")</f>
        <v>#NAME?</v>
      </c>
      <c r="W1399" s="1" t="e">
        <f ca="1"/>
        <v>#NAME?</v>
      </c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</row>
    <row r="1400" spans="1:41" ht="15.75" customHeight="1">
      <c r="A1400" s="8">
        <v>2667</v>
      </c>
      <c r="B1400" s="1" t="s">
        <v>33</v>
      </c>
      <c r="C1400" s="9" t="s">
        <v>79</v>
      </c>
      <c r="D1400" s="10">
        <v>41983</v>
      </c>
      <c r="E1400" s="1" t="s">
        <v>55</v>
      </c>
      <c r="F1400" s="1" t="s">
        <v>41</v>
      </c>
      <c r="G1400" s="1" t="s">
        <v>37</v>
      </c>
      <c r="H1400" s="8">
        <v>622</v>
      </c>
      <c r="I1400" s="8" t="s">
        <v>44</v>
      </c>
      <c r="J1400" s="8">
        <v>3</v>
      </c>
      <c r="K1400" s="8">
        <v>1</v>
      </c>
      <c r="L1400" s="8">
        <v>1</v>
      </c>
      <c r="M1400" s="8">
        <v>5</v>
      </c>
      <c r="N1400" s="8">
        <v>1</v>
      </c>
      <c r="O1400" s="8">
        <v>1</v>
      </c>
      <c r="P1400" s="8">
        <v>3</v>
      </c>
      <c r="Q1400" s="8">
        <v>1</v>
      </c>
      <c r="R1400" s="8">
        <v>4</v>
      </c>
      <c r="S1400" s="1" t="s">
        <v>39</v>
      </c>
      <c r="T1400" s="1">
        <f t="shared" ca="1" si="0"/>
        <v>9</v>
      </c>
      <c r="U1400" s="1" t="str">
        <f t="shared" si="1"/>
        <v>Neutral</v>
      </c>
      <c r="V1400" s="1" t="e">
        <f t="array" aca="1" ref="V1400:W1400" ca="1">xlookup(C1400,'Dataset 2 (LOOKUP)'!$A$2:$A$135,'Dataset 2 (LOOKUP)'!$B$2:$C$135,"")</f>
        <v>#NAME?</v>
      </c>
      <c r="W1400" s="1" t="e">
        <f ca="1"/>
        <v>#NAME?</v>
      </c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</row>
    <row r="1401" spans="1:41" ht="15.75" customHeight="1">
      <c r="A1401" s="8">
        <v>2253</v>
      </c>
      <c r="B1401" s="1" t="s">
        <v>33</v>
      </c>
      <c r="C1401" s="9" t="s">
        <v>74</v>
      </c>
      <c r="D1401" s="10">
        <v>21742</v>
      </c>
      <c r="E1401" s="1" t="s">
        <v>35</v>
      </c>
      <c r="F1401" s="1" t="s">
        <v>41</v>
      </c>
      <c r="G1401" s="1" t="s">
        <v>41</v>
      </c>
      <c r="H1401" s="8">
        <v>2736</v>
      </c>
      <c r="I1401" s="8" t="s">
        <v>44</v>
      </c>
      <c r="J1401" s="8">
        <v>4</v>
      </c>
      <c r="K1401" s="8">
        <v>3</v>
      </c>
      <c r="L1401" s="8">
        <v>5</v>
      </c>
      <c r="M1401" s="8">
        <v>4</v>
      </c>
      <c r="N1401" s="8">
        <v>5</v>
      </c>
      <c r="O1401" s="8">
        <v>5</v>
      </c>
      <c r="P1401" s="8">
        <v>5</v>
      </c>
      <c r="Q1401" s="8">
        <v>5</v>
      </c>
      <c r="R1401" s="8">
        <v>5</v>
      </c>
      <c r="S1401" s="1" t="s">
        <v>50</v>
      </c>
      <c r="T1401" s="1">
        <f t="shared" ca="1" si="0"/>
        <v>64</v>
      </c>
      <c r="U1401" s="1" t="str">
        <f t="shared" si="1"/>
        <v>Positive</v>
      </c>
      <c r="V1401" s="1" t="e">
        <f t="array" aca="1" ref="V1401:W1401" ca="1">xlookup(C1401,'Dataset 2 (LOOKUP)'!$A$2:$A$135,'Dataset 2 (LOOKUP)'!$B$2:$C$135,"")</f>
        <v>#NAME?</v>
      </c>
      <c r="W1401" s="1" t="e">
        <f ca="1"/>
        <v>#NAME?</v>
      </c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</row>
    <row r="1402" spans="1:41" ht="15.75" customHeight="1">
      <c r="A1402" s="8">
        <v>998</v>
      </c>
      <c r="B1402" s="1" t="s">
        <v>42</v>
      </c>
      <c r="C1402" s="9" t="s">
        <v>76</v>
      </c>
      <c r="D1402" s="10">
        <v>34634</v>
      </c>
      <c r="E1402" s="1" t="s">
        <v>35</v>
      </c>
      <c r="F1402" s="1" t="s">
        <v>41</v>
      </c>
      <c r="G1402" s="1" t="s">
        <v>37</v>
      </c>
      <c r="H1402" s="8">
        <v>158</v>
      </c>
      <c r="I1402" s="8" t="s">
        <v>38</v>
      </c>
      <c r="J1402" s="8">
        <v>4</v>
      </c>
      <c r="K1402" s="8">
        <v>1</v>
      </c>
      <c r="L1402" s="8">
        <v>4</v>
      </c>
      <c r="M1402" s="8">
        <v>3</v>
      </c>
      <c r="N1402" s="8">
        <v>3</v>
      </c>
      <c r="O1402" s="8">
        <v>3</v>
      </c>
      <c r="P1402" s="8">
        <v>1</v>
      </c>
      <c r="Q1402" s="8">
        <v>3</v>
      </c>
      <c r="R1402" s="8">
        <v>2</v>
      </c>
      <c r="S1402" s="1" t="s">
        <v>56</v>
      </c>
      <c r="T1402" s="1">
        <f t="shared" ca="1" si="0"/>
        <v>29</v>
      </c>
      <c r="U1402" s="1" t="str">
        <f t="shared" si="1"/>
        <v>Negative</v>
      </c>
      <c r="V1402" s="1" t="e">
        <f t="array" aca="1" ref="V1402:W1402" ca="1">xlookup(C1402,'Dataset 2 (LOOKUP)'!$A$2:$A$135,'Dataset 2 (LOOKUP)'!$B$2:$C$135,"")</f>
        <v>#NAME?</v>
      </c>
      <c r="W1402" s="1" t="e">
        <f ca="1"/>
        <v>#NAME?</v>
      </c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</row>
    <row r="1403" spans="1:41" ht="15.75" customHeight="1">
      <c r="A1403" s="8">
        <v>2986</v>
      </c>
      <c r="B1403" s="1" t="s">
        <v>42</v>
      </c>
      <c r="C1403" s="9" t="s">
        <v>92</v>
      </c>
      <c r="D1403" s="10">
        <v>25088</v>
      </c>
      <c r="E1403" s="1" t="s">
        <v>35</v>
      </c>
      <c r="F1403" s="1" t="s">
        <v>41</v>
      </c>
      <c r="G1403" s="1" t="s">
        <v>41</v>
      </c>
      <c r="H1403" s="8">
        <v>922</v>
      </c>
      <c r="I1403" s="8" t="s">
        <v>44</v>
      </c>
      <c r="J1403" s="8">
        <v>4</v>
      </c>
      <c r="K1403" s="8">
        <v>3</v>
      </c>
      <c r="L1403" s="8">
        <v>5</v>
      </c>
      <c r="M1403" s="8">
        <v>4</v>
      </c>
      <c r="N1403" s="8">
        <v>4</v>
      </c>
      <c r="O1403" s="8">
        <v>2</v>
      </c>
      <c r="P1403" s="8">
        <v>5</v>
      </c>
      <c r="Q1403" s="8">
        <v>5</v>
      </c>
      <c r="R1403" s="8">
        <v>5</v>
      </c>
      <c r="S1403" s="1" t="s">
        <v>50</v>
      </c>
      <c r="T1403" s="1">
        <f t="shared" ca="1" si="0"/>
        <v>55</v>
      </c>
      <c r="U1403" s="1" t="str">
        <f t="shared" si="1"/>
        <v>Positive</v>
      </c>
      <c r="V1403" s="1" t="e">
        <f t="array" aca="1" ref="V1403:W1403" ca="1">xlookup(C1403,'Dataset 2 (LOOKUP)'!$A$2:$A$135,'Dataset 2 (LOOKUP)'!$B$2:$C$135,"")</f>
        <v>#NAME?</v>
      </c>
      <c r="W1403" s="1" t="e">
        <f ca="1"/>
        <v>#NAME?</v>
      </c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</row>
    <row r="1404" spans="1:41" ht="15.75" customHeight="1">
      <c r="A1404" s="8">
        <v>1417</v>
      </c>
      <c r="B1404" s="1" t="s">
        <v>42</v>
      </c>
      <c r="C1404" s="9" t="s">
        <v>49</v>
      </c>
      <c r="D1404" s="10">
        <v>20321</v>
      </c>
      <c r="E1404" s="1" t="s">
        <v>35</v>
      </c>
      <c r="F1404" s="1" t="s">
        <v>36</v>
      </c>
      <c r="G1404" s="1" t="s">
        <v>48</v>
      </c>
      <c r="H1404" s="8">
        <v>270</v>
      </c>
      <c r="I1404" s="8" t="s">
        <v>38</v>
      </c>
      <c r="J1404" s="8">
        <v>2</v>
      </c>
      <c r="K1404" s="8">
        <v>5</v>
      </c>
      <c r="L1404" s="8">
        <v>5</v>
      </c>
      <c r="M1404" s="8">
        <v>2</v>
      </c>
      <c r="N1404" s="8">
        <v>2</v>
      </c>
      <c r="O1404" s="8">
        <v>2</v>
      </c>
      <c r="P1404" s="8">
        <v>4</v>
      </c>
      <c r="Q1404" s="8">
        <v>2</v>
      </c>
      <c r="R1404" s="8">
        <v>4</v>
      </c>
      <c r="S1404" s="1" t="s">
        <v>39</v>
      </c>
      <c r="T1404" s="1">
        <f t="shared" ca="1" si="0"/>
        <v>68</v>
      </c>
      <c r="U1404" s="1" t="str">
        <f t="shared" si="1"/>
        <v>Neutral</v>
      </c>
      <c r="V1404" s="1" t="e">
        <f t="array" aca="1" ref="V1404:W1404" ca="1">xlookup(C1404,'Dataset 2 (LOOKUP)'!$A$2:$A$135,'Dataset 2 (LOOKUP)'!$B$2:$C$135,"")</f>
        <v>#NAME?</v>
      </c>
      <c r="W1404" s="1" t="e">
        <f ca="1"/>
        <v>#NAME?</v>
      </c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</row>
    <row r="1405" spans="1:41" ht="15.75" customHeight="1">
      <c r="A1405" s="8">
        <v>166</v>
      </c>
      <c r="B1405" s="1" t="s">
        <v>33</v>
      </c>
      <c r="C1405" s="9" t="s">
        <v>59</v>
      </c>
      <c r="D1405" s="10">
        <v>27492</v>
      </c>
      <c r="E1405" s="1" t="s">
        <v>35</v>
      </c>
      <c r="F1405" s="1" t="s">
        <v>36</v>
      </c>
      <c r="G1405" s="1" t="s">
        <v>37</v>
      </c>
      <c r="H1405" s="8">
        <v>227</v>
      </c>
      <c r="I1405" s="8" t="s">
        <v>44</v>
      </c>
      <c r="J1405" s="8">
        <v>0</v>
      </c>
      <c r="K1405" s="8">
        <v>3</v>
      </c>
      <c r="L1405" s="8">
        <v>4</v>
      </c>
      <c r="M1405" s="8">
        <v>2</v>
      </c>
      <c r="N1405" s="8">
        <v>3</v>
      </c>
      <c r="O1405" s="8">
        <v>2</v>
      </c>
      <c r="P1405" s="8">
        <v>4</v>
      </c>
      <c r="Q1405" s="8">
        <v>4</v>
      </c>
      <c r="R1405" s="8">
        <v>4</v>
      </c>
      <c r="S1405" s="1" t="s">
        <v>56</v>
      </c>
      <c r="T1405" s="1">
        <f t="shared" ca="1" si="0"/>
        <v>48</v>
      </c>
      <c r="U1405" s="1" t="str">
        <f t="shared" si="1"/>
        <v>Negative</v>
      </c>
      <c r="V1405" s="1" t="e">
        <f t="array" aca="1" ref="V1405:W1405" ca="1">xlookup(C1405,'Dataset 2 (LOOKUP)'!$A$2:$A$135,'Dataset 2 (LOOKUP)'!$B$2:$C$135,"")</f>
        <v>#NAME?</v>
      </c>
      <c r="W1405" s="1" t="e">
        <f ca="1"/>
        <v>#NAME?</v>
      </c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</row>
    <row r="1406" spans="1:41" ht="15.75" customHeight="1">
      <c r="A1406" s="8">
        <v>2799</v>
      </c>
      <c r="B1406" s="1" t="s">
        <v>42</v>
      </c>
      <c r="C1406" s="9" t="s">
        <v>57</v>
      </c>
      <c r="D1406" s="10">
        <v>42637</v>
      </c>
      <c r="E1406" s="1" t="s">
        <v>35</v>
      </c>
      <c r="F1406" s="1" t="s">
        <v>36</v>
      </c>
      <c r="G1406" s="1" t="s">
        <v>37</v>
      </c>
      <c r="H1406" s="8">
        <v>764</v>
      </c>
      <c r="I1406" s="8" t="s">
        <v>44</v>
      </c>
      <c r="J1406" s="8">
        <v>4</v>
      </c>
      <c r="K1406" s="8">
        <v>2</v>
      </c>
      <c r="L1406" s="8">
        <v>2</v>
      </c>
      <c r="M1406" s="8">
        <v>2</v>
      </c>
      <c r="N1406" s="8">
        <v>2</v>
      </c>
      <c r="O1406" s="8">
        <v>2</v>
      </c>
      <c r="P1406" s="8">
        <v>2</v>
      </c>
      <c r="Q1406" s="8">
        <v>2</v>
      </c>
      <c r="R1406" s="8">
        <v>5</v>
      </c>
      <c r="S1406" s="1" t="s">
        <v>39</v>
      </c>
      <c r="T1406" s="1">
        <f t="shared" ca="1" si="0"/>
        <v>7</v>
      </c>
      <c r="U1406" s="1" t="str">
        <f t="shared" si="1"/>
        <v>Neutral</v>
      </c>
      <c r="V1406" s="1" t="e">
        <f t="array" aca="1" ref="V1406:W1406" ca="1">xlookup(C1406,'Dataset 2 (LOOKUP)'!$A$2:$A$135,'Dataset 2 (LOOKUP)'!$B$2:$C$135,"")</f>
        <v>#NAME?</v>
      </c>
      <c r="W1406" s="1" t="e">
        <f ca="1"/>
        <v>#NAME?</v>
      </c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</row>
    <row r="1407" spans="1:41" ht="15.75" customHeight="1">
      <c r="A1407" s="8">
        <v>1515</v>
      </c>
      <c r="B1407" s="1" t="s">
        <v>42</v>
      </c>
      <c r="C1407" s="9" t="s">
        <v>68</v>
      </c>
      <c r="D1407" s="10">
        <v>30915</v>
      </c>
      <c r="E1407" s="1" t="s">
        <v>35</v>
      </c>
      <c r="F1407" s="1" t="s">
        <v>41</v>
      </c>
      <c r="G1407" s="1" t="s">
        <v>41</v>
      </c>
      <c r="H1407" s="8">
        <v>2644</v>
      </c>
      <c r="I1407" s="8" t="s">
        <v>44</v>
      </c>
      <c r="J1407" s="8">
        <v>3</v>
      </c>
      <c r="K1407" s="8">
        <v>4</v>
      </c>
      <c r="L1407" s="8">
        <v>4</v>
      </c>
      <c r="M1407" s="8">
        <v>4</v>
      </c>
      <c r="N1407" s="8">
        <v>3</v>
      </c>
      <c r="O1407" s="8">
        <v>4</v>
      </c>
      <c r="P1407" s="8">
        <v>4</v>
      </c>
      <c r="Q1407" s="8">
        <v>4</v>
      </c>
      <c r="R1407" s="8">
        <v>4</v>
      </c>
      <c r="S1407" s="1" t="s">
        <v>50</v>
      </c>
      <c r="T1407" s="1">
        <f t="shared" ca="1" si="0"/>
        <v>39</v>
      </c>
      <c r="U1407" s="1" t="str">
        <f t="shared" si="1"/>
        <v>Positive</v>
      </c>
      <c r="V1407" s="1" t="e">
        <f t="array" aca="1" ref="V1407:W1407" ca="1">xlookup(C1407,'Dataset 2 (LOOKUP)'!$A$2:$A$135,'Dataset 2 (LOOKUP)'!$B$2:$C$135,"")</f>
        <v>#NAME?</v>
      </c>
      <c r="W1407" s="1" t="e">
        <f ca="1"/>
        <v>#NAME?</v>
      </c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</row>
    <row r="1408" spans="1:41" ht="15.75" customHeight="1">
      <c r="A1408" s="8">
        <v>489</v>
      </c>
      <c r="B1408" s="1" t="s">
        <v>42</v>
      </c>
      <c r="C1408" s="9" t="s">
        <v>74</v>
      </c>
      <c r="D1408" s="10">
        <v>24753</v>
      </c>
      <c r="E1408" s="1" t="s">
        <v>55</v>
      </c>
      <c r="F1408" s="1" t="s">
        <v>41</v>
      </c>
      <c r="G1408" s="1" t="s">
        <v>37</v>
      </c>
      <c r="H1408" s="8">
        <v>164</v>
      </c>
      <c r="I1408" s="8" t="s">
        <v>38</v>
      </c>
      <c r="J1408" s="8">
        <v>2</v>
      </c>
      <c r="K1408" s="8">
        <v>4</v>
      </c>
      <c r="L1408" s="8">
        <v>3</v>
      </c>
      <c r="M1408" s="8">
        <v>2</v>
      </c>
      <c r="N1408" s="8">
        <v>2</v>
      </c>
      <c r="O1408" s="8">
        <v>2</v>
      </c>
      <c r="P1408" s="8">
        <v>5</v>
      </c>
      <c r="Q1408" s="8">
        <v>2</v>
      </c>
      <c r="R1408" s="8">
        <v>4</v>
      </c>
      <c r="S1408" s="1" t="s">
        <v>56</v>
      </c>
      <c r="T1408" s="1">
        <f t="shared" ca="1" si="0"/>
        <v>56</v>
      </c>
      <c r="U1408" s="1" t="str">
        <f t="shared" si="1"/>
        <v>Negative</v>
      </c>
      <c r="V1408" s="1" t="e">
        <f t="array" aca="1" ref="V1408:W1408" ca="1">xlookup(C1408,'Dataset 2 (LOOKUP)'!$A$2:$A$135,'Dataset 2 (LOOKUP)'!$B$2:$C$135,"")</f>
        <v>#NAME?</v>
      </c>
      <c r="W1408" s="1" t="e">
        <f ca="1"/>
        <v>#NAME?</v>
      </c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</row>
    <row r="1409" spans="1:41" ht="15.75" customHeight="1">
      <c r="A1409" s="8">
        <v>3324</v>
      </c>
      <c r="B1409" s="1" t="s">
        <v>42</v>
      </c>
      <c r="C1409" s="9" t="s">
        <v>64</v>
      </c>
      <c r="D1409" s="10">
        <v>38565</v>
      </c>
      <c r="E1409" s="1" t="s">
        <v>35</v>
      </c>
      <c r="F1409" s="1" t="s">
        <v>41</v>
      </c>
      <c r="G1409" s="1" t="s">
        <v>41</v>
      </c>
      <c r="H1409" s="8">
        <v>1834</v>
      </c>
      <c r="I1409" s="8" t="s">
        <v>38</v>
      </c>
      <c r="J1409" s="8">
        <v>5</v>
      </c>
      <c r="K1409" s="8">
        <v>3</v>
      </c>
      <c r="L1409" s="8">
        <v>4</v>
      </c>
      <c r="M1409" s="8">
        <v>4</v>
      </c>
      <c r="N1409" s="8">
        <v>4</v>
      </c>
      <c r="O1409" s="8">
        <v>5</v>
      </c>
      <c r="P1409" s="8">
        <v>4</v>
      </c>
      <c r="Q1409" s="8">
        <v>4</v>
      </c>
      <c r="R1409" s="8">
        <v>4</v>
      </c>
      <c r="S1409" s="1" t="s">
        <v>50</v>
      </c>
      <c r="T1409" s="1">
        <f t="shared" ca="1" si="0"/>
        <v>18</v>
      </c>
      <c r="U1409" s="1" t="str">
        <f t="shared" si="1"/>
        <v>Positive</v>
      </c>
      <c r="V1409" s="1" t="e">
        <f t="array" aca="1" ref="V1409:W1409" ca="1">xlookup(C1409,'Dataset 2 (LOOKUP)'!$A$2:$A$135,'Dataset 2 (LOOKUP)'!$B$2:$C$135,"")</f>
        <v>#NAME?</v>
      </c>
      <c r="W1409" s="1" t="e">
        <f ca="1"/>
        <v>#NAME?</v>
      </c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</row>
    <row r="1410" spans="1:41" ht="15.75" customHeight="1">
      <c r="A1410" s="8">
        <v>2638</v>
      </c>
      <c r="B1410" s="1" t="s">
        <v>33</v>
      </c>
      <c r="C1410" s="9" t="s">
        <v>49</v>
      </c>
      <c r="D1410" s="10">
        <v>42069</v>
      </c>
      <c r="E1410" s="1" t="s">
        <v>35</v>
      </c>
      <c r="F1410" s="1" t="s">
        <v>41</v>
      </c>
      <c r="G1410" s="1" t="s">
        <v>41</v>
      </c>
      <c r="H1410" s="8">
        <v>1557</v>
      </c>
      <c r="I1410" s="8" t="s">
        <v>38</v>
      </c>
      <c r="J1410" s="8">
        <v>4</v>
      </c>
      <c r="K1410" s="8">
        <v>5</v>
      </c>
      <c r="L1410" s="8">
        <v>4</v>
      </c>
      <c r="M1410" s="8">
        <v>4</v>
      </c>
      <c r="N1410" s="8">
        <v>4</v>
      </c>
      <c r="O1410" s="8">
        <v>2</v>
      </c>
      <c r="P1410" s="8">
        <v>4</v>
      </c>
      <c r="Q1410" s="8">
        <v>4</v>
      </c>
      <c r="R1410" s="8">
        <v>4</v>
      </c>
      <c r="S1410" s="1" t="s">
        <v>50</v>
      </c>
      <c r="T1410" s="1">
        <f t="shared" ca="1" si="0"/>
        <v>8</v>
      </c>
      <c r="U1410" s="1" t="str">
        <f t="shared" si="1"/>
        <v>Positive</v>
      </c>
      <c r="V1410" s="1" t="e">
        <f t="array" aca="1" ref="V1410:W1410" ca="1">xlookup(C1410,'Dataset 2 (LOOKUP)'!$A$2:$A$135,'Dataset 2 (LOOKUP)'!$B$2:$C$135,"")</f>
        <v>#NAME?</v>
      </c>
      <c r="W1410" s="1" t="e">
        <f ca="1"/>
        <v>#NAME?</v>
      </c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</row>
    <row r="1411" spans="1:41" ht="15.75" customHeight="1">
      <c r="A1411" s="8">
        <v>1617</v>
      </c>
      <c r="B1411" s="1" t="s">
        <v>42</v>
      </c>
      <c r="C1411" s="9" t="s">
        <v>65</v>
      </c>
      <c r="D1411" s="10">
        <v>22712</v>
      </c>
      <c r="E1411" s="1" t="s">
        <v>35</v>
      </c>
      <c r="F1411" s="1" t="s">
        <v>36</v>
      </c>
      <c r="G1411" s="1" t="s">
        <v>37</v>
      </c>
      <c r="H1411" s="8">
        <v>968</v>
      </c>
      <c r="I1411" s="8" t="s">
        <v>38</v>
      </c>
      <c r="J1411" s="8">
        <v>3</v>
      </c>
      <c r="K1411" s="8">
        <v>4</v>
      </c>
      <c r="L1411" s="8">
        <v>4</v>
      </c>
      <c r="M1411" s="8">
        <v>5</v>
      </c>
      <c r="N1411" s="8">
        <v>5</v>
      </c>
      <c r="O1411" s="8">
        <v>5</v>
      </c>
      <c r="P1411" s="8">
        <v>5</v>
      </c>
      <c r="Q1411" s="8">
        <v>5</v>
      </c>
      <c r="R1411" s="8">
        <v>4</v>
      </c>
      <c r="S1411" s="1" t="s">
        <v>39</v>
      </c>
      <c r="T1411" s="1">
        <f t="shared" ca="1" si="0"/>
        <v>61</v>
      </c>
      <c r="U1411" s="1" t="str">
        <f t="shared" si="1"/>
        <v>Neutral</v>
      </c>
      <c r="V1411" s="1" t="e">
        <f t="array" aca="1" ref="V1411:W1411" ca="1">xlookup(C1411,'Dataset 2 (LOOKUP)'!$A$2:$A$135,'Dataset 2 (LOOKUP)'!$B$2:$C$135,"")</f>
        <v>#NAME?</v>
      </c>
      <c r="W1411" s="1" t="e">
        <f ca="1"/>
        <v>#NAME?</v>
      </c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</row>
    <row r="1412" spans="1:41" ht="15.75" customHeight="1">
      <c r="A1412" s="8">
        <v>2743</v>
      </c>
      <c r="B1412" s="1" t="s">
        <v>33</v>
      </c>
      <c r="C1412" s="9" t="s">
        <v>69</v>
      </c>
      <c r="D1412" s="10">
        <v>43358</v>
      </c>
      <c r="E1412" s="1" t="s">
        <v>55</v>
      </c>
      <c r="F1412" s="1" t="s">
        <v>41</v>
      </c>
      <c r="G1412" s="1" t="s">
        <v>37</v>
      </c>
      <c r="H1412" s="8">
        <v>772</v>
      </c>
      <c r="I1412" s="8" t="s">
        <v>44</v>
      </c>
      <c r="J1412" s="8">
        <v>3</v>
      </c>
      <c r="K1412" s="8">
        <v>1</v>
      </c>
      <c r="L1412" s="8">
        <v>2</v>
      </c>
      <c r="M1412" s="8">
        <v>5</v>
      </c>
      <c r="N1412" s="8">
        <v>5</v>
      </c>
      <c r="O1412" s="8">
        <v>5</v>
      </c>
      <c r="P1412" s="8">
        <v>3</v>
      </c>
      <c r="Q1412" s="8">
        <v>5</v>
      </c>
      <c r="R1412" s="8">
        <v>4</v>
      </c>
      <c r="S1412" s="1" t="s">
        <v>39</v>
      </c>
      <c r="T1412" s="1">
        <f t="shared" ca="1" si="0"/>
        <v>5</v>
      </c>
      <c r="U1412" s="1" t="str">
        <f t="shared" si="1"/>
        <v>Neutral</v>
      </c>
      <c r="V1412" s="1" t="e">
        <f t="array" aca="1" ref="V1412:W1412" ca="1">xlookup(C1412,'Dataset 2 (LOOKUP)'!$A$2:$A$135,'Dataset 2 (LOOKUP)'!$B$2:$C$135,"")</f>
        <v>#NAME?</v>
      </c>
      <c r="W1412" s="1" t="e">
        <f ca="1"/>
        <v>#NAME?</v>
      </c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</row>
    <row r="1413" spans="1:41" ht="15.75" customHeight="1">
      <c r="A1413" s="8">
        <v>776</v>
      </c>
      <c r="B1413" s="1" t="s">
        <v>42</v>
      </c>
      <c r="C1413" s="9" t="s">
        <v>80</v>
      </c>
      <c r="D1413" s="10">
        <v>33516</v>
      </c>
      <c r="E1413" s="1" t="s">
        <v>35</v>
      </c>
      <c r="F1413" s="1" t="s">
        <v>41</v>
      </c>
      <c r="G1413" s="1" t="s">
        <v>41</v>
      </c>
      <c r="H1413" s="8">
        <v>247</v>
      </c>
      <c r="I1413" s="8" t="s">
        <v>44</v>
      </c>
      <c r="J1413" s="8">
        <v>3</v>
      </c>
      <c r="K1413" s="8">
        <v>3</v>
      </c>
      <c r="L1413" s="8">
        <v>3</v>
      </c>
      <c r="M1413" s="8">
        <v>5</v>
      </c>
      <c r="N1413" s="8">
        <v>4</v>
      </c>
      <c r="O1413" s="8">
        <v>5</v>
      </c>
      <c r="P1413" s="8">
        <v>3</v>
      </c>
      <c r="Q1413" s="8">
        <v>3</v>
      </c>
      <c r="R1413" s="8">
        <v>3</v>
      </c>
      <c r="S1413" s="1" t="s">
        <v>50</v>
      </c>
      <c r="T1413" s="1">
        <f t="shared" ca="1" si="0"/>
        <v>32</v>
      </c>
      <c r="U1413" s="1" t="str">
        <f t="shared" si="1"/>
        <v>Positive</v>
      </c>
      <c r="V1413" s="1" t="e">
        <f t="array" aca="1" ref="V1413:W1413" ca="1">xlookup(C1413,'Dataset 2 (LOOKUP)'!$A$2:$A$135,'Dataset 2 (LOOKUP)'!$B$2:$C$135,"")</f>
        <v>#NAME?</v>
      </c>
      <c r="W1413" s="1" t="e">
        <f ca="1"/>
        <v>#NAME?</v>
      </c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</row>
    <row r="1414" spans="1:41" ht="15.75" customHeight="1">
      <c r="A1414" s="8">
        <v>2666</v>
      </c>
      <c r="B1414" s="1" t="s">
        <v>33</v>
      </c>
      <c r="C1414" s="9" t="s">
        <v>49</v>
      </c>
      <c r="D1414" s="10">
        <v>42371</v>
      </c>
      <c r="E1414" s="1" t="s">
        <v>55</v>
      </c>
      <c r="F1414" s="1" t="s">
        <v>41</v>
      </c>
      <c r="G1414" s="1" t="s">
        <v>41</v>
      </c>
      <c r="H1414" s="8">
        <v>597</v>
      </c>
      <c r="I1414" s="8" t="s">
        <v>38</v>
      </c>
      <c r="J1414" s="8">
        <v>5</v>
      </c>
      <c r="K1414" s="8">
        <v>4</v>
      </c>
      <c r="L1414" s="8">
        <v>5</v>
      </c>
      <c r="M1414" s="8">
        <v>5</v>
      </c>
      <c r="N1414" s="8">
        <v>5</v>
      </c>
      <c r="O1414" s="8">
        <v>5</v>
      </c>
      <c r="P1414" s="8">
        <v>5</v>
      </c>
      <c r="Q1414" s="8">
        <v>5</v>
      </c>
      <c r="R1414" s="8">
        <v>4</v>
      </c>
      <c r="S1414" s="1" t="s">
        <v>50</v>
      </c>
      <c r="T1414" s="1">
        <f t="shared" ca="1" si="0"/>
        <v>8</v>
      </c>
      <c r="U1414" s="1" t="str">
        <f t="shared" si="1"/>
        <v>Positive</v>
      </c>
      <c r="V1414" s="1" t="e">
        <f t="array" aca="1" ref="V1414:W1414" ca="1">xlookup(C1414,'Dataset 2 (LOOKUP)'!$A$2:$A$135,'Dataset 2 (LOOKUP)'!$B$2:$C$135,"")</f>
        <v>#NAME?</v>
      </c>
      <c r="W1414" s="1" t="e">
        <f ca="1"/>
        <v>#NAME?</v>
      </c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</row>
    <row r="1415" spans="1:41" ht="15.75" customHeight="1">
      <c r="A1415" s="8">
        <v>599</v>
      </c>
      <c r="B1415" s="1" t="s">
        <v>33</v>
      </c>
      <c r="C1415" s="9" t="s">
        <v>110</v>
      </c>
      <c r="D1415" s="10">
        <v>30463</v>
      </c>
      <c r="E1415" s="1" t="s">
        <v>35</v>
      </c>
      <c r="F1415" s="1" t="s">
        <v>41</v>
      </c>
      <c r="G1415" s="1" t="s">
        <v>41</v>
      </c>
      <c r="H1415" s="8">
        <v>3269</v>
      </c>
      <c r="I1415" s="8" t="s">
        <v>38</v>
      </c>
      <c r="J1415" s="8">
        <v>1</v>
      </c>
      <c r="K1415" s="8">
        <v>4</v>
      </c>
      <c r="L1415" s="8">
        <v>5</v>
      </c>
      <c r="M1415" s="8">
        <v>4</v>
      </c>
      <c r="N1415" s="8">
        <v>5</v>
      </c>
      <c r="O1415" s="8">
        <v>2</v>
      </c>
      <c r="P1415" s="8">
        <v>5</v>
      </c>
      <c r="Q1415" s="8">
        <v>5</v>
      </c>
      <c r="R1415" s="8">
        <v>4</v>
      </c>
      <c r="S1415" s="1" t="s">
        <v>50</v>
      </c>
      <c r="T1415" s="1">
        <f t="shared" ca="1" si="0"/>
        <v>40</v>
      </c>
      <c r="U1415" s="1" t="str">
        <f t="shared" si="1"/>
        <v>Positive</v>
      </c>
      <c r="V1415" s="1" t="e">
        <f t="array" aca="1" ref="V1415:W1415" ca="1">xlookup(C1415,'Dataset 2 (LOOKUP)'!$A$2:$A$135,'Dataset 2 (LOOKUP)'!$B$2:$C$135,"")</f>
        <v>#NAME?</v>
      </c>
      <c r="W1415" s="1" t="e">
        <f ca="1"/>
        <v>#NAME?</v>
      </c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</row>
    <row r="1416" spans="1:41" ht="15.75" customHeight="1">
      <c r="A1416" s="8">
        <v>505</v>
      </c>
      <c r="B1416" s="1" t="s">
        <v>42</v>
      </c>
      <c r="C1416" s="9" t="s">
        <v>83</v>
      </c>
      <c r="D1416" s="10">
        <v>23181</v>
      </c>
      <c r="E1416" s="1" t="s">
        <v>35</v>
      </c>
      <c r="F1416" s="1" t="s">
        <v>41</v>
      </c>
      <c r="G1416" s="1" t="s">
        <v>41</v>
      </c>
      <c r="H1416" s="8">
        <v>164</v>
      </c>
      <c r="I1416" s="8" t="s">
        <v>44</v>
      </c>
      <c r="J1416" s="8">
        <v>0</v>
      </c>
      <c r="K1416" s="8">
        <v>4</v>
      </c>
      <c r="L1416" s="8">
        <v>2</v>
      </c>
      <c r="M1416" s="8">
        <v>5</v>
      </c>
      <c r="N1416" s="8">
        <v>5</v>
      </c>
      <c r="O1416" s="8">
        <v>2</v>
      </c>
      <c r="P1416" s="8">
        <v>2</v>
      </c>
      <c r="Q1416" s="8">
        <v>2</v>
      </c>
      <c r="R1416" s="8">
        <v>2</v>
      </c>
      <c r="S1416" s="1" t="s">
        <v>50</v>
      </c>
      <c r="T1416" s="1">
        <f t="shared" ca="1" si="0"/>
        <v>60</v>
      </c>
      <c r="U1416" s="1" t="str">
        <f t="shared" si="1"/>
        <v>Positive</v>
      </c>
      <c r="V1416" s="1" t="e">
        <f t="array" aca="1" ref="V1416:W1416" ca="1">xlookup(C1416,'Dataset 2 (LOOKUP)'!$A$2:$A$135,'Dataset 2 (LOOKUP)'!$B$2:$C$135,"")</f>
        <v>#NAME?</v>
      </c>
      <c r="W1416" s="1" t="e">
        <f ca="1"/>
        <v>#NAME?</v>
      </c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</row>
    <row r="1417" spans="1:41" ht="15.75" customHeight="1">
      <c r="A1417" s="8">
        <v>1242</v>
      </c>
      <c r="B1417" s="1" t="s">
        <v>42</v>
      </c>
      <c r="C1417" s="9" t="s">
        <v>83</v>
      </c>
      <c r="D1417" s="10">
        <v>16880</v>
      </c>
      <c r="E1417" s="1" t="s">
        <v>35</v>
      </c>
      <c r="F1417" s="1" t="s">
        <v>36</v>
      </c>
      <c r="G1417" s="1" t="s">
        <v>37</v>
      </c>
      <c r="H1417" s="8">
        <v>134</v>
      </c>
      <c r="I1417" s="8" t="s">
        <v>38</v>
      </c>
      <c r="J1417" s="8">
        <v>3</v>
      </c>
      <c r="K1417" s="8">
        <v>4</v>
      </c>
      <c r="L1417" s="8">
        <v>5</v>
      </c>
      <c r="M1417" s="8">
        <v>5</v>
      </c>
      <c r="N1417" s="8">
        <v>5</v>
      </c>
      <c r="O1417" s="8">
        <v>5</v>
      </c>
      <c r="P1417" s="8">
        <v>5</v>
      </c>
      <c r="Q1417" s="8">
        <v>5</v>
      </c>
      <c r="R1417" s="8">
        <v>4</v>
      </c>
      <c r="S1417" s="1" t="s">
        <v>39</v>
      </c>
      <c r="T1417" s="1">
        <f t="shared" ca="1" si="0"/>
        <v>77</v>
      </c>
      <c r="U1417" s="1" t="str">
        <f t="shared" si="1"/>
        <v>Neutral</v>
      </c>
      <c r="V1417" s="1" t="e">
        <f t="array" aca="1" ref="V1417:W1417" ca="1">xlookup(C1417,'Dataset 2 (LOOKUP)'!$A$2:$A$135,'Dataset 2 (LOOKUP)'!$B$2:$C$135,"")</f>
        <v>#NAME?</v>
      </c>
      <c r="W1417" s="1" t="e">
        <f ca="1"/>
        <v>#NAME?</v>
      </c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</row>
    <row r="1418" spans="1:41" ht="15.75" customHeight="1">
      <c r="A1418" s="8">
        <v>905</v>
      </c>
      <c r="B1418" s="1" t="s">
        <v>33</v>
      </c>
      <c r="C1418" s="9" t="s">
        <v>65</v>
      </c>
      <c r="D1418" s="10">
        <v>23436</v>
      </c>
      <c r="E1418" s="1" t="s">
        <v>55</v>
      </c>
      <c r="F1418" s="1" t="s">
        <v>41</v>
      </c>
      <c r="G1418" s="1" t="s">
        <v>41</v>
      </c>
      <c r="H1418" s="8">
        <v>354</v>
      </c>
      <c r="I1418" s="8" t="s">
        <v>44</v>
      </c>
      <c r="J1418" s="8">
        <v>3</v>
      </c>
      <c r="K1418" s="8">
        <v>1</v>
      </c>
      <c r="L1418" s="8">
        <v>2</v>
      </c>
      <c r="M1418" s="8">
        <v>1</v>
      </c>
      <c r="N1418" s="8">
        <v>1</v>
      </c>
      <c r="O1418" s="8">
        <v>1</v>
      </c>
      <c r="P1418" s="8">
        <v>4</v>
      </c>
      <c r="Q1418" s="8">
        <v>1</v>
      </c>
      <c r="R1418" s="8">
        <v>4</v>
      </c>
      <c r="S1418" s="1" t="s">
        <v>56</v>
      </c>
      <c r="T1418" s="1">
        <f t="shared" ca="1" si="0"/>
        <v>59</v>
      </c>
      <c r="U1418" s="1" t="str">
        <f t="shared" si="1"/>
        <v>Negative</v>
      </c>
      <c r="V1418" s="1" t="e">
        <f t="array" aca="1" ref="V1418:W1418" ca="1">xlookup(C1418,'Dataset 2 (LOOKUP)'!$A$2:$A$135,'Dataset 2 (LOOKUP)'!$B$2:$C$135,"")</f>
        <v>#NAME?</v>
      </c>
      <c r="W1418" s="1" t="e">
        <f ca="1"/>
        <v>#NAME?</v>
      </c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</row>
    <row r="1419" spans="1:41" ht="15.75" customHeight="1">
      <c r="A1419" s="8">
        <v>1608</v>
      </c>
      <c r="B1419" s="1" t="s">
        <v>33</v>
      </c>
      <c r="C1419" s="9" t="s">
        <v>94</v>
      </c>
      <c r="D1419" s="10">
        <v>21921</v>
      </c>
      <c r="E1419" s="1" t="s">
        <v>35</v>
      </c>
      <c r="F1419" s="1" t="s">
        <v>36</v>
      </c>
      <c r="G1419" s="1" t="s">
        <v>48</v>
      </c>
      <c r="H1419" s="8">
        <v>140</v>
      </c>
      <c r="I1419" s="8" t="s">
        <v>38</v>
      </c>
      <c r="J1419" s="8">
        <v>2</v>
      </c>
      <c r="K1419" s="8">
        <v>1</v>
      </c>
      <c r="L1419" s="8">
        <v>5</v>
      </c>
      <c r="M1419" s="8">
        <v>5</v>
      </c>
      <c r="N1419" s="8">
        <v>5</v>
      </c>
      <c r="O1419" s="8">
        <v>5</v>
      </c>
      <c r="P1419" s="8">
        <v>4</v>
      </c>
      <c r="Q1419" s="8">
        <v>5</v>
      </c>
      <c r="R1419" s="8">
        <v>4</v>
      </c>
      <c r="S1419" s="1" t="s">
        <v>39</v>
      </c>
      <c r="T1419" s="1">
        <f t="shared" ca="1" si="0"/>
        <v>64</v>
      </c>
      <c r="U1419" s="1" t="str">
        <f t="shared" si="1"/>
        <v>Neutral</v>
      </c>
      <c r="V1419" s="1" t="e">
        <f t="array" aca="1" ref="V1419:W1419" ca="1">xlookup(C1419,'Dataset 2 (LOOKUP)'!$A$2:$A$135,'Dataset 2 (LOOKUP)'!$B$2:$C$135,"")</f>
        <v>#NAME?</v>
      </c>
      <c r="W1419" s="1" t="e">
        <f ca="1"/>
        <v>#NAME?</v>
      </c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</row>
    <row r="1420" spans="1:41" ht="15.75" customHeight="1">
      <c r="A1420" s="8">
        <v>1000</v>
      </c>
      <c r="B1420" s="1" t="s">
        <v>33</v>
      </c>
      <c r="C1420" s="9" t="s">
        <v>105</v>
      </c>
      <c r="D1420" s="10">
        <v>21541</v>
      </c>
      <c r="E1420" s="1" t="s">
        <v>35</v>
      </c>
      <c r="F1420" s="1" t="s">
        <v>41</v>
      </c>
      <c r="G1420" s="1" t="s">
        <v>37</v>
      </c>
      <c r="H1420" s="8">
        <v>140</v>
      </c>
      <c r="I1420" s="8" t="s">
        <v>44</v>
      </c>
      <c r="J1420" s="8">
        <v>4</v>
      </c>
      <c r="K1420" s="8">
        <v>5</v>
      </c>
      <c r="L1420" s="8">
        <v>4</v>
      </c>
      <c r="M1420" s="8">
        <v>3</v>
      </c>
      <c r="N1420" s="8">
        <v>1</v>
      </c>
      <c r="O1420" s="8">
        <v>5</v>
      </c>
      <c r="P1420" s="8">
        <v>4</v>
      </c>
      <c r="Q1420" s="8">
        <v>4</v>
      </c>
      <c r="R1420" s="8">
        <v>4</v>
      </c>
      <c r="S1420" s="1" t="s">
        <v>50</v>
      </c>
      <c r="T1420" s="1">
        <f t="shared" ca="1" si="0"/>
        <v>65</v>
      </c>
      <c r="U1420" s="1" t="str">
        <f t="shared" si="1"/>
        <v>Positive</v>
      </c>
      <c r="V1420" s="1" t="e">
        <f t="array" aca="1" ref="V1420:W1420" ca="1">xlookup(C1420,'Dataset 2 (LOOKUP)'!$A$2:$A$135,'Dataset 2 (LOOKUP)'!$B$2:$C$135,"")</f>
        <v>#NAME?</v>
      </c>
      <c r="W1420" s="1" t="e">
        <f ca="1"/>
        <v>#NAME?</v>
      </c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</row>
    <row r="1421" spans="1:41" ht="15.75" customHeight="1">
      <c r="A1421" s="8">
        <v>247</v>
      </c>
      <c r="B1421" s="1" t="s">
        <v>42</v>
      </c>
      <c r="C1421" s="9" t="s">
        <v>49</v>
      </c>
      <c r="D1421" s="10">
        <v>17814</v>
      </c>
      <c r="E1421" s="1" t="s">
        <v>35</v>
      </c>
      <c r="F1421" s="1" t="s">
        <v>41</v>
      </c>
      <c r="G1421" s="1" t="s">
        <v>41</v>
      </c>
      <c r="H1421" s="8">
        <v>719</v>
      </c>
      <c r="I1421" s="8" t="s">
        <v>44</v>
      </c>
      <c r="J1421" s="8">
        <v>1</v>
      </c>
      <c r="K1421" s="8">
        <v>4</v>
      </c>
      <c r="L1421" s="8">
        <v>4</v>
      </c>
      <c r="M1421" s="8">
        <v>4</v>
      </c>
      <c r="N1421" s="8">
        <v>4</v>
      </c>
      <c r="O1421" s="8">
        <v>4</v>
      </c>
      <c r="P1421" s="8">
        <v>3</v>
      </c>
      <c r="Q1421" s="8">
        <v>4</v>
      </c>
      <c r="R1421" s="8">
        <v>4</v>
      </c>
      <c r="S1421" s="1" t="s">
        <v>56</v>
      </c>
      <c r="T1421" s="1">
        <f t="shared" ca="1" si="0"/>
        <v>75</v>
      </c>
      <c r="U1421" s="1" t="str">
        <f t="shared" si="1"/>
        <v>Negative</v>
      </c>
      <c r="V1421" s="1" t="e">
        <f t="array" aca="1" ref="V1421:W1421" ca="1">xlookup(C1421,'Dataset 2 (LOOKUP)'!$A$2:$A$135,'Dataset 2 (LOOKUP)'!$B$2:$C$135,"")</f>
        <v>#NAME?</v>
      </c>
      <c r="W1421" s="1" t="e">
        <f ca="1"/>
        <v>#NAME?</v>
      </c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</row>
    <row r="1422" spans="1:41" ht="15.75" customHeight="1">
      <c r="A1422" s="8">
        <v>1474</v>
      </c>
      <c r="B1422" s="1" t="s">
        <v>42</v>
      </c>
      <c r="C1422" s="9" t="s">
        <v>123</v>
      </c>
      <c r="D1422" s="10">
        <v>22189</v>
      </c>
      <c r="E1422" s="1" t="s">
        <v>35</v>
      </c>
      <c r="F1422" s="1" t="s">
        <v>36</v>
      </c>
      <c r="G1422" s="1" t="s">
        <v>37</v>
      </c>
      <c r="H1422" s="8">
        <v>695</v>
      </c>
      <c r="I1422" s="8" t="s">
        <v>44</v>
      </c>
      <c r="J1422" s="8">
        <v>2</v>
      </c>
      <c r="K1422" s="8">
        <v>2</v>
      </c>
      <c r="L1422" s="8">
        <v>3</v>
      </c>
      <c r="M1422" s="8">
        <v>1</v>
      </c>
      <c r="N1422" s="8">
        <v>1</v>
      </c>
      <c r="O1422" s="8">
        <v>1</v>
      </c>
      <c r="P1422" s="8">
        <v>3</v>
      </c>
      <c r="Q1422" s="8">
        <v>1</v>
      </c>
      <c r="R1422" s="8">
        <v>3</v>
      </c>
      <c r="S1422" s="1" t="s">
        <v>39</v>
      </c>
      <c r="T1422" s="1">
        <f t="shared" ca="1" si="0"/>
        <v>63</v>
      </c>
      <c r="U1422" s="1" t="str">
        <f t="shared" si="1"/>
        <v>Neutral</v>
      </c>
      <c r="V1422" s="1" t="e">
        <f t="array" aca="1" ref="V1422:W1422" ca="1">xlookup(C1422,'Dataset 2 (LOOKUP)'!$A$2:$A$135,'Dataset 2 (LOOKUP)'!$B$2:$C$135,"")</f>
        <v>#NAME?</v>
      </c>
      <c r="W1422" s="1" t="e">
        <f ca="1"/>
        <v>#NAME?</v>
      </c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</row>
    <row r="1423" spans="1:41" ht="15.75" customHeight="1">
      <c r="A1423" s="8">
        <v>454</v>
      </c>
      <c r="B1423" s="1" t="s">
        <v>42</v>
      </c>
      <c r="C1423" s="9" t="s">
        <v>93</v>
      </c>
      <c r="D1423" s="10">
        <v>22780</v>
      </c>
      <c r="E1423" s="1" t="s">
        <v>35</v>
      </c>
      <c r="F1423" s="1" t="s">
        <v>41</v>
      </c>
      <c r="G1423" s="1" t="s">
        <v>41</v>
      </c>
      <c r="H1423" s="8">
        <v>312</v>
      </c>
      <c r="I1423" s="8" t="s">
        <v>44</v>
      </c>
      <c r="J1423" s="8">
        <v>1</v>
      </c>
      <c r="K1423" s="8">
        <v>3</v>
      </c>
      <c r="L1423" s="8">
        <v>5</v>
      </c>
      <c r="M1423" s="8">
        <v>4</v>
      </c>
      <c r="N1423" s="8">
        <v>5</v>
      </c>
      <c r="O1423" s="8">
        <v>2</v>
      </c>
      <c r="P1423" s="8">
        <v>5</v>
      </c>
      <c r="Q1423" s="8">
        <v>5</v>
      </c>
      <c r="R1423" s="8">
        <v>5</v>
      </c>
      <c r="S1423" s="1" t="s">
        <v>50</v>
      </c>
      <c r="T1423" s="1">
        <f t="shared" ca="1" si="0"/>
        <v>61</v>
      </c>
      <c r="U1423" s="1" t="str">
        <f t="shared" si="1"/>
        <v>Positive</v>
      </c>
      <c r="V1423" s="1" t="e">
        <f t="array" aca="1" ref="V1423:W1423" ca="1">xlookup(C1423,'Dataset 2 (LOOKUP)'!$A$2:$A$135,'Dataset 2 (LOOKUP)'!$B$2:$C$135,"")</f>
        <v>#NAME?</v>
      </c>
      <c r="W1423" s="1" t="e">
        <f ca="1"/>
        <v>#NAME?</v>
      </c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</row>
    <row r="1424" spans="1:41" ht="15.75" customHeight="1">
      <c r="A1424" s="8">
        <v>559</v>
      </c>
      <c r="B1424" s="1" t="s">
        <v>33</v>
      </c>
      <c r="C1424" s="9" t="s">
        <v>90</v>
      </c>
      <c r="D1424" s="10">
        <v>17497</v>
      </c>
      <c r="E1424" s="1" t="s">
        <v>35</v>
      </c>
      <c r="F1424" s="1" t="s">
        <v>41</v>
      </c>
      <c r="G1424" s="1" t="s">
        <v>41</v>
      </c>
      <c r="H1424" s="8">
        <v>3447</v>
      </c>
      <c r="I1424" s="8" t="s">
        <v>38</v>
      </c>
      <c r="J1424" s="8">
        <v>0</v>
      </c>
      <c r="K1424" s="8">
        <v>5</v>
      </c>
      <c r="L1424" s="8">
        <v>5</v>
      </c>
      <c r="M1424" s="8">
        <v>4</v>
      </c>
      <c r="N1424" s="8">
        <v>3</v>
      </c>
      <c r="O1424" s="8">
        <v>4</v>
      </c>
      <c r="P1424" s="8">
        <v>5</v>
      </c>
      <c r="Q1424" s="8">
        <v>5</v>
      </c>
      <c r="R1424" s="8">
        <v>5</v>
      </c>
      <c r="S1424" s="1" t="s">
        <v>50</v>
      </c>
      <c r="T1424" s="1">
        <f t="shared" ca="1" si="0"/>
        <v>76</v>
      </c>
      <c r="U1424" s="1" t="str">
        <f t="shared" si="1"/>
        <v>Positive</v>
      </c>
      <c r="V1424" s="1" t="e">
        <f t="array" aca="1" ref="V1424:W1424" ca="1">xlookup(C1424,'Dataset 2 (LOOKUP)'!$A$2:$A$135,'Dataset 2 (LOOKUP)'!$B$2:$C$135,"")</f>
        <v>#NAME?</v>
      </c>
      <c r="W1424" s="1" t="e">
        <f ca="1"/>
        <v>#NAME?</v>
      </c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</row>
    <row r="1425" spans="1:41" ht="15.75" customHeight="1">
      <c r="A1425" s="8">
        <v>67</v>
      </c>
      <c r="B1425" s="1" t="s">
        <v>42</v>
      </c>
      <c r="C1425" s="9" t="s">
        <v>83</v>
      </c>
      <c r="D1425" s="10">
        <v>36764</v>
      </c>
      <c r="E1425" s="1" t="s">
        <v>35</v>
      </c>
      <c r="F1425" s="1" t="s">
        <v>41</v>
      </c>
      <c r="G1425" s="1" t="s">
        <v>41</v>
      </c>
      <c r="H1425" s="8">
        <v>67</v>
      </c>
      <c r="I1425" s="8" t="s">
        <v>38</v>
      </c>
      <c r="J1425" s="8">
        <v>4</v>
      </c>
      <c r="K1425" s="8">
        <v>4</v>
      </c>
      <c r="L1425" s="8">
        <v>5</v>
      </c>
      <c r="M1425" s="8">
        <v>5</v>
      </c>
      <c r="N1425" s="8">
        <v>5</v>
      </c>
      <c r="O1425" s="8">
        <v>2</v>
      </c>
      <c r="P1425" s="8">
        <v>5</v>
      </c>
      <c r="Q1425" s="8">
        <v>5</v>
      </c>
      <c r="R1425" s="8">
        <v>5</v>
      </c>
      <c r="S1425" s="1" t="s">
        <v>50</v>
      </c>
      <c r="T1425" s="1">
        <f t="shared" ca="1" si="0"/>
        <v>23</v>
      </c>
      <c r="U1425" s="1" t="str">
        <f t="shared" si="1"/>
        <v>Positive</v>
      </c>
      <c r="V1425" s="1" t="e">
        <f t="array" aca="1" ref="V1425:W1425" ca="1">xlookup(C1425,'Dataset 2 (LOOKUP)'!$A$2:$A$135,'Dataset 2 (LOOKUP)'!$B$2:$C$135,"")</f>
        <v>#NAME?</v>
      </c>
      <c r="W1425" s="1" t="e">
        <f ca="1"/>
        <v>#NAME?</v>
      </c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</row>
    <row r="1426" spans="1:41" ht="15.75" customHeight="1">
      <c r="A1426" s="8">
        <v>658</v>
      </c>
      <c r="B1426" s="1" t="s">
        <v>42</v>
      </c>
      <c r="C1426" s="9" t="s">
        <v>96</v>
      </c>
      <c r="D1426" s="10">
        <v>21122</v>
      </c>
      <c r="E1426" s="1" t="s">
        <v>35</v>
      </c>
      <c r="F1426" s="1" t="s">
        <v>41</v>
      </c>
      <c r="G1426" s="1" t="s">
        <v>41</v>
      </c>
      <c r="H1426" s="8">
        <v>1940</v>
      </c>
      <c r="I1426" s="8" t="s">
        <v>44</v>
      </c>
      <c r="J1426" s="8">
        <v>1</v>
      </c>
      <c r="K1426" s="8">
        <v>5</v>
      </c>
      <c r="L1426" s="8">
        <v>4</v>
      </c>
      <c r="M1426" s="8">
        <v>5</v>
      </c>
      <c r="N1426" s="8">
        <v>4</v>
      </c>
      <c r="O1426" s="8">
        <v>5</v>
      </c>
      <c r="P1426" s="8">
        <v>4</v>
      </c>
      <c r="Q1426" s="8">
        <v>4</v>
      </c>
      <c r="R1426" s="8">
        <v>4</v>
      </c>
      <c r="S1426" s="1" t="s">
        <v>50</v>
      </c>
      <c r="T1426" s="1">
        <f t="shared" ca="1" si="0"/>
        <v>66</v>
      </c>
      <c r="U1426" s="1" t="str">
        <f t="shared" si="1"/>
        <v>Positive</v>
      </c>
      <c r="V1426" s="1" t="e">
        <f t="array" aca="1" ref="V1426:W1426" ca="1">xlookup(C1426,'Dataset 2 (LOOKUP)'!$A$2:$A$135,'Dataset 2 (LOOKUP)'!$B$2:$C$135,"")</f>
        <v>#NAME?</v>
      </c>
      <c r="W1426" s="1" t="e">
        <f ca="1"/>
        <v>#NAME?</v>
      </c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</row>
    <row r="1427" spans="1:41" ht="15.75" customHeight="1">
      <c r="A1427" s="8">
        <v>389</v>
      </c>
      <c r="B1427" s="1" t="s">
        <v>33</v>
      </c>
      <c r="C1427" s="9" t="s">
        <v>49</v>
      </c>
      <c r="D1427" s="10">
        <v>23394</v>
      </c>
      <c r="E1427" s="1" t="s">
        <v>55</v>
      </c>
      <c r="F1427" s="1" t="s">
        <v>41</v>
      </c>
      <c r="G1427" s="1" t="s">
        <v>41</v>
      </c>
      <c r="H1427" s="8">
        <v>102</v>
      </c>
      <c r="I1427" s="8" t="s">
        <v>38</v>
      </c>
      <c r="J1427" s="8">
        <v>2</v>
      </c>
      <c r="K1427" s="8">
        <v>3</v>
      </c>
      <c r="L1427" s="8">
        <v>5</v>
      </c>
      <c r="M1427" s="8">
        <v>1</v>
      </c>
      <c r="N1427" s="8">
        <v>1</v>
      </c>
      <c r="O1427" s="8">
        <v>1</v>
      </c>
      <c r="P1427" s="8">
        <v>5</v>
      </c>
      <c r="Q1427" s="8">
        <v>1</v>
      </c>
      <c r="R1427" s="8">
        <v>5</v>
      </c>
      <c r="S1427" s="1" t="s">
        <v>56</v>
      </c>
      <c r="T1427" s="1">
        <f t="shared" ca="1" si="0"/>
        <v>60</v>
      </c>
      <c r="U1427" s="1" t="str">
        <f t="shared" si="1"/>
        <v>Negative</v>
      </c>
      <c r="V1427" s="1" t="e">
        <f t="array" aca="1" ref="V1427:W1427" ca="1">xlookup(C1427,'Dataset 2 (LOOKUP)'!$A$2:$A$135,'Dataset 2 (LOOKUP)'!$B$2:$C$135,"")</f>
        <v>#NAME?</v>
      </c>
      <c r="W1427" s="1" t="e">
        <f ca="1"/>
        <v>#NAME?</v>
      </c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</row>
    <row r="1428" spans="1:41" ht="15.75" customHeight="1">
      <c r="A1428" s="8">
        <v>2012</v>
      </c>
      <c r="B1428" s="1" t="s">
        <v>42</v>
      </c>
      <c r="C1428" s="9" t="s">
        <v>109</v>
      </c>
      <c r="D1428" s="10">
        <v>24248</v>
      </c>
      <c r="E1428" s="1" t="s">
        <v>35</v>
      </c>
      <c r="F1428" s="1" t="s">
        <v>41</v>
      </c>
      <c r="G1428" s="1" t="s">
        <v>48</v>
      </c>
      <c r="H1428" s="8">
        <v>190</v>
      </c>
      <c r="I1428" s="8" t="s">
        <v>38</v>
      </c>
      <c r="J1428" s="8">
        <v>1</v>
      </c>
      <c r="K1428" s="8">
        <v>2</v>
      </c>
      <c r="L1428" s="8">
        <v>3</v>
      </c>
      <c r="M1428" s="8">
        <v>4</v>
      </c>
      <c r="N1428" s="8">
        <v>4</v>
      </c>
      <c r="O1428" s="8">
        <v>4</v>
      </c>
      <c r="P1428" s="8">
        <v>3</v>
      </c>
      <c r="Q1428" s="8">
        <v>4</v>
      </c>
      <c r="R1428" s="8">
        <v>3</v>
      </c>
      <c r="S1428" s="1" t="s">
        <v>50</v>
      </c>
      <c r="T1428" s="1">
        <f t="shared" ca="1" si="0"/>
        <v>57</v>
      </c>
      <c r="U1428" s="1" t="str">
        <f t="shared" si="1"/>
        <v>Positive</v>
      </c>
      <c r="V1428" s="1" t="e">
        <f t="array" aca="1" ref="V1428:W1428" ca="1">xlookup(C1428,'Dataset 2 (LOOKUP)'!$A$2:$A$135,'Dataset 2 (LOOKUP)'!$B$2:$C$135,"")</f>
        <v>#NAME?</v>
      </c>
      <c r="W1428" s="1" t="e">
        <f ca="1"/>
        <v>#NAME?</v>
      </c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</row>
    <row r="1429" spans="1:41" ht="15.75" customHeight="1">
      <c r="A1429" s="8">
        <v>2052</v>
      </c>
      <c r="B1429" s="1" t="s">
        <v>42</v>
      </c>
      <c r="C1429" s="9" t="s">
        <v>52</v>
      </c>
      <c r="D1429" s="10">
        <v>32853</v>
      </c>
      <c r="E1429" s="1" t="s">
        <v>35</v>
      </c>
      <c r="F1429" s="1" t="s">
        <v>41</v>
      </c>
      <c r="G1429" s="1" t="s">
        <v>41</v>
      </c>
      <c r="H1429" s="8">
        <v>2341</v>
      </c>
      <c r="I1429" s="8" t="s">
        <v>38</v>
      </c>
      <c r="J1429" s="8">
        <v>3</v>
      </c>
      <c r="K1429" s="8">
        <v>3</v>
      </c>
      <c r="L1429" s="8">
        <v>5</v>
      </c>
      <c r="M1429" s="8">
        <v>4</v>
      </c>
      <c r="N1429" s="8">
        <v>4</v>
      </c>
      <c r="O1429" s="8">
        <v>4</v>
      </c>
      <c r="P1429" s="8">
        <v>5</v>
      </c>
      <c r="Q1429" s="8">
        <v>4</v>
      </c>
      <c r="R1429" s="8">
        <v>5</v>
      </c>
      <c r="S1429" s="1" t="s">
        <v>50</v>
      </c>
      <c r="T1429" s="1">
        <f t="shared" ca="1" si="0"/>
        <v>34</v>
      </c>
      <c r="U1429" s="1" t="str">
        <f t="shared" si="1"/>
        <v>Positive</v>
      </c>
      <c r="V1429" s="1" t="e">
        <f t="array" aca="1" ref="V1429:W1429" ca="1">xlookup(C1429,'Dataset 2 (LOOKUP)'!$A$2:$A$135,'Dataset 2 (LOOKUP)'!$B$2:$C$135,"")</f>
        <v>#NAME?</v>
      </c>
      <c r="W1429" s="1" t="e">
        <f ca="1"/>
        <v>#NAME?</v>
      </c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</row>
    <row r="1430" spans="1:41" ht="15.75" customHeight="1">
      <c r="A1430" s="8">
        <v>3229</v>
      </c>
      <c r="B1430" s="1" t="s">
        <v>42</v>
      </c>
      <c r="C1430" s="9" t="s">
        <v>57</v>
      </c>
      <c r="D1430" s="10">
        <v>26194</v>
      </c>
      <c r="E1430" s="1" t="s">
        <v>55</v>
      </c>
      <c r="F1430" s="1" t="s">
        <v>41</v>
      </c>
      <c r="G1430" s="1" t="s">
        <v>41</v>
      </c>
      <c r="H1430" s="8">
        <v>419</v>
      </c>
      <c r="I1430" s="8" t="s">
        <v>38</v>
      </c>
      <c r="J1430" s="8">
        <v>5</v>
      </c>
      <c r="K1430" s="8">
        <v>5</v>
      </c>
      <c r="L1430" s="8">
        <v>5</v>
      </c>
      <c r="M1430" s="8">
        <v>3</v>
      </c>
      <c r="N1430" s="8">
        <v>4</v>
      </c>
      <c r="O1430" s="8">
        <v>4</v>
      </c>
      <c r="P1430" s="8">
        <v>4</v>
      </c>
      <c r="Q1430" s="8">
        <v>4</v>
      </c>
      <c r="R1430" s="8">
        <v>4</v>
      </c>
      <c r="S1430" s="1" t="s">
        <v>50</v>
      </c>
      <c r="T1430" s="1">
        <f t="shared" ca="1" si="0"/>
        <v>52</v>
      </c>
      <c r="U1430" s="1" t="str">
        <f t="shared" si="1"/>
        <v>Positive</v>
      </c>
      <c r="V1430" s="1" t="e">
        <f t="array" aca="1" ref="V1430:W1430" ca="1">xlookup(C1430,'Dataset 2 (LOOKUP)'!$A$2:$A$135,'Dataset 2 (LOOKUP)'!$B$2:$C$135,"")</f>
        <v>#NAME?</v>
      </c>
      <c r="W1430" s="1" t="e">
        <f ca="1"/>
        <v>#NAME?</v>
      </c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</row>
    <row r="1431" spans="1:41" ht="15.75" customHeight="1">
      <c r="A1431" s="8">
        <v>2232</v>
      </c>
      <c r="B1431" s="1" t="s">
        <v>33</v>
      </c>
      <c r="C1431" s="9" t="s">
        <v>65</v>
      </c>
      <c r="D1431" s="10">
        <v>24723</v>
      </c>
      <c r="E1431" s="1" t="s">
        <v>35</v>
      </c>
      <c r="F1431" s="1" t="s">
        <v>36</v>
      </c>
      <c r="G1431" s="1" t="s">
        <v>37</v>
      </c>
      <c r="H1431" s="8">
        <v>642</v>
      </c>
      <c r="I1431" s="8" t="s">
        <v>38</v>
      </c>
      <c r="J1431" s="8">
        <v>3</v>
      </c>
      <c r="K1431" s="8">
        <v>1</v>
      </c>
      <c r="L1431" s="8">
        <v>3</v>
      </c>
      <c r="M1431" s="8">
        <v>3</v>
      </c>
      <c r="N1431" s="8">
        <v>5</v>
      </c>
      <c r="O1431" s="8">
        <v>5</v>
      </c>
      <c r="P1431" s="8">
        <v>3</v>
      </c>
      <c r="Q1431" s="8">
        <v>5</v>
      </c>
      <c r="R1431" s="8">
        <v>3</v>
      </c>
      <c r="S1431" s="1" t="s">
        <v>39</v>
      </c>
      <c r="T1431" s="1">
        <f t="shared" ca="1" si="0"/>
        <v>56</v>
      </c>
      <c r="U1431" s="1" t="str">
        <f t="shared" si="1"/>
        <v>Neutral</v>
      </c>
      <c r="V1431" s="1" t="e">
        <f t="array" aca="1" ref="V1431:W1431" ca="1">xlookup(C1431,'Dataset 2 (LOOKUP)'!$A$2:$A$135,'Dataset 2 (LOOKUP)'!$B$2:$C$135,"")</f>
        <v>#NAME?</v>
      </c>
      <c r="W1431" s="1" t="e">
        <f ca="1"/>
        <v>#NAME?</v>
      </c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</row>
    <row r="1432" spans="1:41" ht="15.75" customHeight="1">
      <c r="A1432" s="8">
        <v>1760</v>
      </c>
      <c r="B1432" s="1" t="s">
        <v>33</v>
      </c>
      <c r="C1432" s="9" t="s">
        <v>49</v>
      </c>
      <c r="D1432" s="10">
        <v>27030</v>
      </c>
      <c r="E1432" s="1" t="s">
        <v>35</v>
      </c>
      <c r="F1432" s="1" t="s">
        <v>41</v>
      </c>
      <c r="G1432" s="1" t="s">
        <v>48</v>
      </c>
      <c r="H1432" s="8">
        <v>364</v>
      </c>
      <c r="I1432" s="8" t="s">
        <v>44</v>
      </c>
      <c r="J1432" s="8">
        <v>2</v>
      </c>
      <c r="K1432" s="8">
        <v>1</v>
      </c>
      <c r="L1432" s="8">
        <v>2</v>
      </c>
      <c r="M1432" s="8">
        <v>4</v>
      </c>
      <c r="N1432" s="8">
        <v>4</v>
      </c>
      <c r="O1432" s="8">
        <v>1</v>
      </c>
      <c r="P1432" s="8">
        <v>2</v>
      </c>
      <c r="Q1432" s="8">
        <v>2</v>
      </c>
      <c r="R1432" s="8">
        <v>2</v>
      </c>
      <c r="S1432" s="1" t="s">
        <v>39</v>
      </c>
      <c r="T1432" s="1">
        <f t="shared" ca="1" si="0"/>
        <v>50</v>
      </c>
      <c r="U1432" s="1" t="str">
        <f t="shared" si="1"/>
        <v>Neutral</v>
      </c>
      <c r="V1432" s="1" t="e">
        <f t="array" aca="1" ref="V1432:W1432" ca="1">xlookup(C1432,'Dataset 2 (LOOKUP)'!$A$2:$A$135,'Dataset 2 (LOOKUP)'!$B$2:$C$135,"")</f>
        <v>#NAME?</v>
      </c>
      <c r="W1432" s="1" t="e">
        <f ca="1"/>
        <v>#NAME?</v>
      </c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</row>
    <row r="1433" spans="1:41" ht="15.75" customHeight="1">
      <c r="A1433" s="8">
        <v>906</v>
      </c>
      <c r="B1433" s="1" t="s">
        <v>33</v>
      </c>
      <c r="C1433" s="9" t="s">
        <v>49</v>
      </c>
      <c r="D1433" s="10">
        <v>24437</v>
      </c>
      <c r="E1433" s="1" t="s">
        <v>35</v>
      </c>
      <c r="F1433" s="1" t="s">
        <v>41</v>
      </c>
      <c r="G1433" s="1" t="s">
        <v>41</v>
      </c>
      <c r="H1433" s="8">
        <v>247</v>
      </c>
      <c r="I1433" s="8" t="s">
        <v>38</v>
      </c>
      <c r="J1433" s="8">
        <v>4</v>
      </c>
      <c r="K1433" s="8">
        <v>1</v>
      </c>
      <c r="L1433" s="8">
        <v>3</v>
      </c>
      <c r="M1433" s="8">
        <v>3</v>
      </c>
      <c r="N1433" s="8">
        <v>1</v>
      </c>
      <c r="O1433" s="8">
        <v>5</v>
      </c>
      <c r="P1433" s="8">
        <v>3</v>
      </c>
      <c r="Q1433" s="8">
        <v>3</v>
      </c>
      <c r="R1433" s="8">
        <v>3</v>
      </c>
      <c r="S1433" s="1" t="s">
        <v>56</v>
      </c>
      <c r="T1433" s="1">
        <f t="shared" ca="1" si="0"/>
        <v>57</v>
      </c>
      <c r="U1433" s="1" t="str">
        <f t="shared" si="1"/>
        <v>Negative</v>
      </c>
      <c r="V1433" s="1" t="e">
        <f t="array" aca="1" ref="V1433:W1433" ca="1">xlookup(C1433,'Dataset 2 (LOOKUP)'!$A$2:$A$135,'Dataset 2 (LOOKUP)'!$B$2:$C$135,"")</f>
        <v>#NAME?</v>
      </c>
      <c r="W1433" s="1" t="e">
        <f ca="1"/>
        <v>#NAME?</v>
      </c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</row>
    <row r="1434" spans="1:41" ht="15.75" customHeight="1">
      <c r="A1434" s="8">
        <v>481</v>
      </c>
      <c r="B1434" s="1" t="s">
        <v>42</v>
      </c>
      <c r="C1434" s="9" t="s">
        <v>123</v>
      </c>
      <c r="D1434" s="10">
        <v>21689</v>
      </c>
      <c r="E1434" s="1" t="s">
        <v>35</v>
      </c>
      <c r="F1434" s="1" t="s">
        <v>41</v>
      </c>
      <c r="G1434" s="1" t="s">
        <v>41</v>
      </c>
      <c r="H1434" s="8">
        <v>134</v>
      </c>
      <c r="I1434" s="8" t="s">
        <v>38</v>
      </c>
      <c r="J1434" s="8">
        <v>1</v>
      </c>
      <c r="K1434" s="8">
        <v>4</v>
      </c>
      <c r="L1434" s="8">
        <v>4</v>
      </c>
      <c r="M1434" s="8">
        <v>5</v>
      </c>
      <c r="N1434" s="8">
        <v>4</v>
      </c>
      <c r="O1434" s="8">
        <v>4</v>
      </c>
      <c r="P1434" s="8">
        <v>4</v>
      </c>
      <c r="Q1434" s="8">
        <v>4</v>
      </c>
      <c r="R1434" s="8">
        <v>4</v>
      </c>
      <c r="S1434" s="1" t="s">
        <v>50</v>
      </c>
      <c r="T1434" s="1">
        <f t="shared" ca="1" si="0"/>
        <v>64</v>
      </c>
      <c r="U1434" s="1" t="str">
        <f t="shared" si="1"/>
        <v>Positive</v>
      </c>
      <c r="V1434" s="1" t="e">
        <f t="array" aca="1" ref="V1434:W1434" ca="1">xlookup(C1434,'Dataset 2 (LOOKUP)'!$A$2:$A$135,'Dataset 2 (LOOKUP)'!$B$2:$C$135,"")</f>
        <v>#NAME?</v>
      </c>
      <c r="W1434" s="1" t="e">
        <f ca="1"/>
        <v>#NAME?</v>
      </c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</row>
    <row r="1435" spans="1:41" ht="15.75" customHeight="1">
      <c r="A1435" s="8">
        <v>246</v>
      </c>
      <c r="B1435" s="1" t="s">
        <v>42</v>
      </c>
      <c r="C1435" s="9" t="s">
        <v>68</v>
      </c>
      <c r="D1435" s="10">
        <v>23727</v>
      </c>
      <c r="E1435" s="1" t="s">
        <v>35</v>
      </c>
      <c r="F1435" s="1" t="s">
        <v>41</v>
      </c>
      <c r="G1435" s="1" t="s">
        <v>41</v>
      </c>
      <c r="H1435" s="8">
        <v>719</v>
      </c>
      <c r="I1435" s="8" t="s">
        <v>44</v>
      </c>
      <c r="J1435" s="8">
        <v>2</v>
      </c>
      <c r="K1435" s="8">
        <v>3</v>
      </c>
      <c r="L1435" s="8">
        <v>2</v>
      </c>
      <c r="M1435" s="8">
        <v>3</v>
      </c>
      <c r="N1435" s="8">
        <v>3</v>
      </c>
      <c r="O1435" s="8">
        <v>3</v>
      </c>
      <c r="P1435" s="8">
        <v>4</v>
      </c>
      <c r="Q1435" s="8">
        <v>3</v>
      </c>
      <c r="R1435" s="8">
        <v>3</v>
      </c>
      <c r="S1435" s="1" t="s">
        <v>56</v>
      </c>
      <c r="T1435" s="1">
        <f t="shared" ca="1" si="0"/>
        <v>59</v>
      </c>
      <c r="U1435" s="1" t="str">
        <f t="shared" si="1"/>
        <v>Negative</v>
      </c>
      <c r="V1435" s="1" t="e">
        <f t="array" aca="1" ref="V1435:W1435" ca="1">xlookup(C1435,'Dataset 2 (LOOKUP)'!$A$2:$A$135,'Dataset 2 (LOOKUP)'!$B$2:$C$135,"")</f>
        <v>#NAME?</v>
      </c>
      <c r="W1435" s="1" t="e">
        <f ca="1"/>
        <v>#NAME?</v>
      </c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</row>
    <row r="1436" spans="1:41" ht="15.75" customHeight="1">
      <c r="A1436" s="8">
        <v>2501</v>
      </c>
      <c r="B1436" s="1" t="s">
        <v>33</v>
      </c>
      <c r="C1436" s="9" t="s">
        <v>83</v>
      </c>
      <c r="D1436" s="10">
        <v>43671</v>
      </c>
      <c r="E1436" s="1" t="s">
        <v>55</v>
      </c>
      <c r="F1436" s="1" t="s">
        <v>41</v>
      </c>
      <c r="G1436" s="1" t="s">
        <v>37</v>
      </c>
      <c r="H1436" s="8">
        <v>280</v>
      </c>
      <c r="I1436" s="8" t="s">
        <v>38</v>
      </c>
      <c r="J1436" s="8">
        <v>4</v>
      </c>
      <c r="K1436" s="8">
        <v>5</v>
      </c>
      <c r="L1436" s="8">
        <v>3</v>
      </c>
      <c r="M1436" s="8">
        <v>4</v>
      </c>
      <c r="N1436" s="8">
        <v>4</v>
      </c>
      <c r="O1436" s="8">
        <v>4</v>
      </c>
      <c r="P1436" s="8">
        <v>4</v>
      </c>
      <c r="Q1436" s="8">
        <v>4</v>
      </c>
      <c r="R1436" s="8">
        <v>5</v>
      </c>
      <c r="S1436" s="1" t="s">
        <v>39</v>
      </c>
      <c r="T1436" s="1">
        <f t="shared" ca="1" si="0"/>
        <v>4</v>
      </c>
      <c r="U1436" s="1" t="str">
        <f t="shared" si="1"/>
        <v>Neutral</v>
      </c>
      <c r="V1436" s="1" t="e">
        <f t="array" aca="1" ref="V1436:W1436" ca="1">xlookup(C1436,'Dataset 2 (LOOKUP)'!$A$2:$A$135,'Dataset 2 (LOOKUP)'!$B$2:$C$135,"")</f>
        <v>#NAME?</v>
      </c>
      <c r="W1436" s="1" t="e">
        <f ca="1"/>
        <v>#NAME?</v>
      </c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</row>
    <row r="1437" spans="1:41" ht="15.75" customHeight="1">
      <c r="A1437" s="8">
        <v>741</v>
      </c>
      <c r="B1437" s="1" t="s">
        <v>42</v>
      </c>
      <c r="C1437" s="9" t="s">
        <v>76</v>
      </c>
      <c r="D1437" s="10">
        <v>25982</v>
      </c>
      <c r="E1437" s="1" t="s">
        <v>55</v>
      </c>
      <c r="F1437" s="1" t="s">
        <v>41</v>
      </c>
      <c r="G1437" s="1" t="s">
        <v>41</v>
      </c>
      <c r="H1437" s="8">
        <v>158</v>
      </c>
      <c r="I1437" s="8" t="s">
        <v>38</v>
      </c>
      <c r="J1437" s="8">
        <v>1</v>
      </c>
      <c r="K1437" s="8">
        <v>3</v>
      </c>
      <c r="L1437" s="8">
        <v>4</v>
      </c>
      <c r="M1437" s="8">
        <v>4</v>
      </c>
      <c r="N1437" s="8">
        <v>4</v>
      </c>
      <c r="O1437" s="8">
        <v>4</v>
      </c>
      <c r="P1437" s="8">
        <v>4</v>
      </c>
      <c r="Q1437" s="8">
        <v>4</v>
      </c>
      <c r="R1437" s="8">
        <v>4</v>
      </c>
      <c r="S1437" s="1" t="s">
        <v>56</v>
      </c>
      <c r="T1437" s="1">
        <f t="shared" ca="1" si="0"/>
        <v>52</v>
      </c>
      <c r="U1437" s="1" t="str">
        <f t="shared" si="1"/>
        <v>Negative</v>
      </c>
      <c r="V1437" s="1" t="e">
        <f t="array" aca="1" ref="V1437:W1437" ca="1">xlookup(C1437,'Dataset 2 (LOOKUP)'!$A$2:$A$135,'Dataset 2 (LOOKUP)'!$B$2:$C$135,"")</f>
        <v>#NAME?</v>
      </c>
      <c r="W1437" s="1" t="e">
        <f ca="1"/>
        <v>#NAME?</v>
      </c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</row>
    <row r="1438" spans="1:41" ht="15.75" customHeight="1">
      <c r="A1438" s="8">
        <v>2561</v>
      </c>
      <c r="B1438" s="1" t="s">
        <v>33</v>
      </c>
      <c r="C1438" s="9" t="s">
        <v>112</v>
      </c>
      <c r="D1438" s="10">
        <v>42498</v>
      </c>
      <c r="E1438" s="1" t="s">
        <v>35</v>
      </c>
      <c r="F1438" s="1" t="s">
        <v>41</v>
      </c>
      <c r="G1438" s="1" t="s">
        <v>41</v>
      </c>
      <c r="H1438" s="8">
        <v>2924</v>
      </c>
      <c r="I1438" s="8" t="s">
        <v>44</v>
      </c>
      <c r="J1438" s="8">
        <v>4</v>
      </c>
      <c r="K1438" s="8">
        <v>2</v>
      </c>
      <c r="L1438" s="8">
        <v>2</v>
      </c>
      <c r="M1438" s="8">
        <v>2</v>
      </c>
      <c r="N1438" s="8">
        <v>1</v>
      </c>
      <c r="O1438" s="8">
        <v>3</v>
      </c>
      <c r="P1438" s="8">
        <v>2</v>
      </c>
      <c r="Q1438" s="8">
        <v>2</v>
      </c>
      <c r="R1438" s="8">
        <v>2</v>
      </c>
      <c r="S1438" s="1" t="s">
        <v>39</v>
      </c>
      <c r="T1438" s="1">
        <f t="shared" ca="1" si="0"/>
        <v>7</v>
      </c>
      <c r="U1438" s="1" t="str">
        <f t="shared" si="1"/>
        <v>Neutral</v>
      </c>
      <c r="V1438" s="1" t="e">
        <f t="array" aca="1" ref="V1438:W1438" ca="1">xlookup(C1438,'Dataset 2 (LOOKUP)'!$A$2:$A$135,'Dataset 2 (LOOKUP)'!$B$2:$C$135,"")</f>
        <v>#NAME?</v>
      </c>
      <c r="W1438" s="1" t="e">
        <f ca="1"/>
        <v>#NAME?</v>
      </c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</row>
    <row r="1439" spans="1:41" ht="15.75" customHeight="1">
      <c r="A1439" s="8">
        <v>2832</v>
      </c>
      <c r="B1439" s="1" t="s">
        <v>33</v>
      </c>
      <c r="C1439" s="9" t="s">
        <v>49</v>
      </c>
      <c r="D1439" s="10">
        <v>42983</v>
      </c>
      <c r="E1439" s="1" t="s">
        <v>35</v>
      </c>
      <c r="F1439" s="1" t="s">
        <v>41</v>
      </c>
      <c r="G1439" s="1" t="s">
        <v>41</v>
      </c>
      <c r="H1439" s="8">
        <v>1661</v>
      </c>
      <c r="I1439" s="8" t="s">
        <v>38</v>
      </c>
      <c r="J1439" s="8">
        <v>3</v>
      </c>
      <c r="K1439" s="8">
        <v>5</v>
      </c>
      <c r="L1439" s="8">
        <v>5</v>
      </c>
      <c r="M1439" s="8">
        <v>5</v>
      </c>
      <c r="N1439" s="8">
        <v>3</v>
      </c>
      <c r="O1439" s="8">
        <v>4</v>
      </c>
      <c r="P1439" s="8">
        <v>5</v>
      </c>
      <c r="Q1439" s="8">
        <v>5</v>
      </c>
      <c r="R1439" s="8">
        <v>5</v>
      </c>
      <c r="S1439" s="1" t="s">
        <v>50</v>
      </c>
      <c r="T1439" s="1">
        <f t="shared" ca="1" si="0"/>
        <v>6</v>
      </c>
      <c r="U1439" s="1" t="str">
        <f t="shared" si="1"/>
        <v>Positive</v>
      </c>
      <c r="V1439" s="1" t="e">
        <f t="array" aca="1" ref="V1439:W1439" ca="1">xlookup(C1439,'Dataset 2 (LOOKUP)'!$A$2:$A$135,'Dataset 2 (LOOKUP)'!$B$2:$C$135,"")</f>
        <v>#NAME?</v>
      </c>
      <c r="W1439" s="1" t="e">
        <f ca="1"/>
        <v>#NAME?</v>
      </c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</row>
    <row r="1440" spans="1:41" ht="15.75" customHeight="1">
      <c r="A1440" s="8">
        <v>1338</v>
      </c>
      <c r="B1440" s="1" t="s">
        <v>33</v>
      </c>
      <c r="C1440" s="9" t="s">
        <v>86</v>
      </c>
      <c r="D1440" s="10">
        <v>33597</v>
      </c>
      <c r="E1440" s="1" t="s">
        <v>35</v>
      </c>
      <c r="F1440" s="1" t="s">
        <v>41</v>
      </c>
      <c r="G1440" s="1" t="s">
        <v>41</v>
      </c>
      <c r="H1440" s="8">
        <v>134</v>
      </c>
      <c r="I1440" s="8" t="s">
        <v>38</v>
      </c>
      <c r="J1440" s="8">
        <v>1</v>
      </c>
      <c r="K1440" s="8">
        <v>4</v>
      </c>
      <c r="L1440" s="8">
        <v>5</v>
      </c>
      <c r="M1440" s="8">
        <v>4</v>
      </c>
      <c r="N1440" s="8">
        <v>3</v>
      </c>
      <c r="O1440" s="8">
        <v>5</v>
      </c>
      <c r="P1440" s="8">
        <v>5</v>
      </c>
      <c r="Q1440" s="8">
        <v>5</v>
      </c>
      <c r="R1440" s="8">
        <v>4</v>
      </c>
      <c r="S1440" s="1" t="s">
        <v>50</v>
      </c>
      <c r="T1440" s="1">
        <f t="shared" ca="1" si="0"/>
        <v>32</v>
      </c>
      <c r="U1440" s="1" t="str">
        <f t="shared" si="1"/>
        <v>Positive</v>
      </c>
      <c r="V1440" s="1" t="e">
        <f t="array" aca="1" ref="V1440:W1440" ca="1">xlookup(C1440,'Dataset 2 (LOOKUP)'!$A$2:$A$135,'Dataset 2 (LOOKUP)'!$B$2:$C$135,"")</f>
        <v>#NAME?</v>
      </c>
      <c r="W1440" s="1" t="e">
        <f ca="1"/>
        <v>#NAME?</v>
      </c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</row>
    <row r="1441" spans="1:41" ht="15.75" customHeight="1">
      <c r="A1441" s="8">
        <v>458</v>
      </c>
      <c r="B1441" s="1" t="s">
        <v>42</v>
      </c>
      <c r="C1441" s="9" t="s">
        <v>71</v>
      </c>
      <c r="D1441" s="10">
        <v>24267</v>
      </c>
      <c r="E1441" s="1" t="s">
        <v>35</v>
      </c>
      <c r="F1441" s="1" t="s">
        <v>41</v>
      </c>
      <c r="G1441" s="1" t="s">
        <v>41</v>
      </c>
      <c r="H1441" s="8">
        <v>113</v>
      </c>
      <c r="I1441" s="8" t="s">
        <v>38</v>
      </c>
      <c r="J1441" s="8">
        <v>5</v>
      </c>
      <c r="K1441" s="8">
        <v>4</v>
      </c>
      <c r="L1441" s="8">
        <v>5</v>
      </c>
      <c r="M1441" s="8">
        <v>4</v>
      </c>
      <c r="N1441" s="8">
        <v>4</v>
      </c>
      <c r="O1441" s="8">
        <v>5</v>
      </c>
      <c r="P1441" s="8">
        <v>5</v>
      </c>
      <c r="Q1441" s="8">
        <v>5</v>
      </c>
      <c r="R1441" s="8">
        <v>4</v>
      </c>
      <c r="S1441" s="1" t="s">
        <v>50</v>
      </c>
      <c r="T1441" s="1">
        <f t="shared" ca="1" si="0"/>
        <v>57</v>
      </c>
      <c r="U1441" s="1" t="str">
        <f t="shared" si="1"/>
        <v>Positive</v>
      </c>
      <c r="V1441" s="1" t="e">
        <f t="array" aca="1" ref="V1441:W1441" ca="1">xlookup(C1441,'Dataset 2 (LOOKUP)'!$A$2:$A$135,'Dataset 2 (LOOKUP)'!$B$2:$C$135,"")</f>
        <v>#NAME?</v>
      </c>
      <c r="W1441" s="1" t="e">
        <f ca="1"/>
        <v>#NAME?</v>
      </c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</row>
    <row r="1442" spans="1:41" ht="15.75" customHeight="1">
      <c r="A1442" s="8">
        <v>728</v>
      </c>
      <c r="B1442" s="1" t="s">
        <v>42</v>
      </c>
      <c r="C1442" s="9" t="s">
        <v>49</v>
      </c>
      <c r="D1442" s="10">
        <v>25348</v>
      </c>
      <c r="E1442" s="1" t="s">
        <v>55</v>
      </c>
      <c r="F1442" s="1" t="s">
        <v>41</v>
      </c>
      <c r="G1442" s="1" t="s">
        <v>37</v>
      </c>
      <c r="H1442" s="8">
        <v>309</v>
      </c>
      <c r="I1442" s="8" t="s">
        <v>38</v>
      </c>
      <c r="J1442" s="8">
        <v>4</v>
      </c>
      <c r="K1442" s="8">
        <v>2</v>
      </c>
      <c r="L1442" s="8">
        <v>2</v>
      </c>
      <c r="M1442" s="8">
        <v>5</v>
      </c>
      <c r="N1442" s="8">
        <v>5</v>
      </c>
      <c r="O1442" s="8">
        <v>5</v>
      </c>
      <c r="P1442" s="8">
        <v>4</v>
      </c>
      <c r="Q1442" s="8">
        <v>5</v>
      </c>
      <c r="R1442" s="8">
        <v>4</v>
      </c>
      <c r="S1442" s="1" t="s">
        <v>56</v>
      </c>
      <c r="T1442" s="1">
        <f t="shared" ca="1" si="0"/>
        <v>54</v>
      </c>
      <c r="U1442" s="1" t="str">
        <f t="shared" si="1"/>
        <v>Negative</v>
      </c>
      <c r="V1442" s="1" t="e">
        <f t="array" aca="1" ref="V1442:W1442" ca="1">xlookup(C1442,'Dataset 2 (LOOKUP)'!$A$2:$A$135,'Dataset 2 (LOOKUP)'!$B$2:$C$135,"")</f>
        <v>#NAME?</v>
      </c>
      <c r="W1442" s="1" t="e">
        <f ca="1"/>
        <v>#NAME?</v>
      </c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</row>
    <row r="1443" spans="1:41" ht="15.75" customHeight="1">
      <c r="A1443" s="8">
        <v>3279</v>
      </c>
      <c r="B1443" s="1" t="s">
        <v>42</v>
      </c>
      <c r="C1443" s="9" t="s">
        <v>117</v>
      </c>
      <c r="D1443" s="10">
        <v>39121</v>
      </c>
      <c r="E1443" s="1" t="s">
        <v>35</v>
      </c>
      <c r="F1443" s="1" t="s">
        <v>36</v>
      </c>
      <c r="G1443" s="1" t="s">
        <v>37</v>
      </c>
      <c r="H1443" s="8">
        <v>425</v>
      </c>
      <c r="I1443" s="8" t="s">
        <v>44</v>
      </c>
      <c r="J1443" s="8">
        <v>2</v>
      </c>
      <c r="K1443" s="8">
        <v>4</v>
      </c>
      <c r="L1443" s="8">
        <v>5</v>
      </c>
      <c r="M1443" s="8">
        <v>5</v>
      </c>
      <c r="N1443" s="8">
        <v>5</v>
      </c>
      <c r="O1443" s="8">
        <v>5</v>
      </c>
      <c r="P1443" s="8">
        <v>4</v>
      </c>
      <c r="Q1443" s="8">
        <v>5</v>
      </c>
      <c r="R1443" s="8">
        <v>5</v>
      </c>
      <c r="S1443" s="1" t="s">
        <v>39</v>
      </c>
      <c r="T1443" s="1">
        <f t="shared" ca="1" si="0"/>
        <v>16</v>
      </c>
      <c r="U1443" s="1" t="str">
        <f t="shared" si="1"/>
        <v>Neutral</v>
      </c>
      <c r="V1443" s="1" t="e">
        <f t="array" aca="1" ref="V1443:W1443" ca="1">xlookup(C1443,'Dataset 2 (LOOKUP)'!$A$2:$A$135,'Dataset 2 (LOOKUP)'!$B$2:$C$135,"")</f>
        <v>#NAME?</v>
      </c>
      <c r="W1443" s="1" t="e">
        <f ca="1"/>
        <v>#NAME?</v>
      </c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</row>
    <row r="1444" spans="1:41" ht="15.75" customHeight="1">
      <c r="A1444" s="8">
        <v>1863</v>
      </c>
      <c r="B1444" s="1" t="s">
        <v>33</v>
      </c>
      <c r="C1444" s="9" t="s">
        <v>95</v>
      </c>
      <c r="D1444" s="10">
        <v>36842</v>
      </c>
      <c r="E1444" s="1" t="s">
        <v>35</v>
      </c>
      <c r="F1444" s="1" t="s">
        <v>41</v>
      </c>
      <c r="G1444" s="1" t="s">
        <v>41</v>
      </c>
      <c r="H1444" s="8">
        <v>2039</v>
      </c>
      <c r="I1444" s="8" t="s">
        <v>38</v>
      </c>
      <c r="J1444" s="8">
        <v>5</v>
      </c>
      <c r="K1444" s="8">
        <v>3</v>
      </c>
      <c r="L1444" s="8">
        <v>5</v>
      </c>
      <c r="M1444" s="8">
        <v>5</v>
      </c>
      <c r="N1444" s="8">
        <v>5</v>
      </c>
      <c r="O1444" s="8">
        <v>3</v>
      </c>
      <c r="P1444" s="8">
        <v>5</v>
      </c>
      <c r="Q1444" s="8">
        <v>5</v>
      </c>
      <c r="R1444" s="8">
        <v>5</v>
      </c>
      <c r="S1444" s="1" t="s">
        <v>50</v>
      </c>
      <c r="T1444" s="1">
        <f t="shared" ca="1" si="0"/>
        <v>23</v>
      </c>
      <c r="U1444" s="1" t="str">
        <f t="shared" si="1"/>
        <v>Positive</v>
      </c>
      <c r="V1444" s="1" t="e">
        <f t="array" aca="1" ref="V1444:W1444" ca="1">xlookup(C1444,'Dataset 2 (LOOKUP)'!$A$2:$A$135,'Dataset 2 (LOOKUP)'!$B$2:$C$135,"")</f>
        <v>#NAME?</v>
      </c>
      <c r="W1444" s="1" t="e">
        <f ca="1"/>
        <v>#NAME?</v>
      </c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</row>
    <row r="1445" spans="1:41" ht="15.75" customHeight="1">
      <c r="A1445" s="8">
        <v>2116</v>
      </c>
      <c r="B1445" s="1" t="s">
        <v>33</v>
      </c>
      <c r="C1445" s="9" t="s">
        <v>76</v>
      </c>
      <c r="D1445" s="10">
        <v>22883</v>
      </c>
      <c r="E1445" s="1" t="s">
        <v>35</v>
      </c>
      <c r="F1445" s="1" t="s">
        <v>41</v>
      </c>
      <c r="G1445" s="1" t="s">
        <v>41</v>
      </c>
      <c r="H1445" s="8">
        <v>3974</v>
      </c>
      <c r="I1445" s="8" t="s">
        <v>38</v>
      </c>
      <c r="J1445" s="8">
        <v>2</v>
      </c>
      <c r="K1445" s="8">
        <v>4</v>
      </c>
      <c r="L1445" s="8">
        <v>4</v>
      </c>
      <c r="M1445" s="8">
        <v>5</v>
      </c>
      <c r="N1445" s="8">
        <v>3</v>
      </c>
      <c r="O1445" s="8">
        <v>4</v>
      </c>
      <c r="P1445" s="8">
        <v>4</v>
      </c>
      <c r="Q1445" s="8">
        <v>4</v>
      </c>
      <c r="R1445" s="8">
        <v>4</v>
      </c>
      <c r="S1445" s="1" t="s">
        <v>50</v>
      </c>
      <c r="T1445" s="1">
        <f t="shared" ca="1" si="0"/>
        <v>61</v>
      </c>
      <c r="U1445" s="1" t="str">
        <f t="shared" si="1"/>
        <v>Positive</v>
      </c>
      <c r="V1445" s="1" t="e">
        <f t="array" aca="1" ref="V1445:W1445" ca="1">xlookup(C1445,'Dataset 2 (LOOKUP)'!$A$2:$A$135,'Dataset 2 (LOOKUP)'!$B$2:$C$135,"")</f>
        <v>#NAME?</v>
      </c>
      <c r="W1445" s="1" t="e">
        <f ca="1"/>
        <v>#NAME?</v>
      </c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</row>
    <row r="1446" spans="1:41" ht="15.75" customHeight="1">
      <c r="A1446" s="8">
        <v>1275</v>
      </c>
      <c r="B1446" s="1" t="s">
        <v>33</v>
      </c>
      <c r="C1446" s="9" t="s">
        <v>83</v>
      </c>
      <c r="D1446" s="10">
        <v>27844</v>
      </c>
      <c r="E1446" s="1" t="s">
        <v>35</v>
      </c>
      <c r="F1446" s="1" t="s">
        <v>36</v>
      </c>
      <c r="G1446" s="1" t="s">
        <v>37</v>
      </c>
      <c r="H1446" s="8">
        <v>309</v>
      </c>
      <c r="I1446" s="8" t="s">
        <v>38</v>
      </c>
      <c r="J1446" s="8">
        <v>1</v>
      </c>
      <c r="K1446" s="8">
        <v>4</v>
      </c>
      <c r="L1446" s="8">
        <v>4</v>
      </c>
      <c r="M1446" s="8">
        <v>2</v>
      </c>
      <c r="N1446" s="8">
        <v>2</v>
      </c>
      <c r="O1446" s="8">
        <v>2</v>
      </c>
      <c r="P1446" s="8">
        <v>5</v>
      </c>
      <c r="Q1446" s="8">
        <v>2</v>
      </c>
      <c r="R1446" s="8">
        <v>4</v>
      </c>
      <c r="S1446" s="1" t="s">
        <v>39</v>
      </c>
      <c r="T1446" s="1">
        <f t="shared" ca="1" si="0"/>
        <v>47</v>
      </c>
      <c r="U1446" s="1" t="str">
        <f t="shared" si="1"/>
        <v>Neutral</v>
      </c>
      <c r="V1446" s="1" t="e">
        <f t="array" aca="1" ref="V1446:W1446" ca="1">xlookup(C1446,'Dataset 2 (LOOKUP)'!$A$2:$A$135,'Dataset 2 (LOOKUP)'!$B$2:$C$135,"")</f>
        <v>#NAME?</v>
      </c>
      <c r="W1446" s="1" t="e">
        <f ca="1"/>
        <v>#NAME?</v>
      </c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</row>
    <row r="1447" spans="1:41" ht="15.75" customHeight="1">
      <c r="A1447" s="8">
        <v>3001</v>
      </c>
      <c r="B1447" s="1" t="s">
        <v>33</v>
      </c>
      <c r="C1447" s="9" t="s">
        <v>102</v>
      </c>
      <c r="D1447" s="10">
        <v>17521</v>
      </c>
      <c r="E1447" s="1" t="s">
        <v>55</v>
      </c>
      <c r="F1447" s="1" t="s">
        <v>41</v>
      </c>
      <c r="G1447" s="1" t="s">
        <v>37</v>
      </c>
      <c r="H1447" s="8">
        <v>922</v>
      </c>
      <c r="I1447" s="8" t="s">
        <v>38</v>
      </c>
      <c r="J1447" s="8">
        <v>4</v>
      </c>
      <c r="K1447" s="8">
        <v>4</v>
      </c>
      <c r="L1447" s="8">
        <v>5</v>
      </c>
      <c r="M1447" s="8">
        <v>5</v>
      </c>
      <c r="N1447" s="8">
        <v>5</v>
      </c>
      <c r="O1447" s="8">
        <v>5</v>
      </c>
      <c r="P1447" s="8">
        <v>4</v>
      </c>
      <c r="Q1447" s="8">
        <v>5</v>
      </c>
      <c r="R1447" s="8">
        <v>4</v>
      </c>
      <c r="S1447" s="1" t="s">
        <v>50</v>
      </c>
      <c r="T1447" s="1">
        <f t="shared" ca="1" si="0"/>
        <v>76</v>
      </c>
      <c r="U1447" s="1" t="str">
        <f t="shared" si="1"/>
        <v>Positive</v>
      </c>
      <c r="V1447" s="1" t="e">
        <f t="array" aca="1" ref="V1447:W1447" ca="1">xlookup(C1447,'Dataset 2 (LOOKUP)'!$A$2:$A$135,'Dataset 2 (LOOKUP)'!$B$2:$C$135,"")</f>
        <v>#NAME?</v>
      </c>
      <c r="W1447" s="1" t="e">
        <f ca="1"/>
        <v>#NAME?</v>
      </c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</row>
    <row r="1448" spans="1:41" ht="15.75" customHeight="1">
      <c r="A1448" s="8">
        <v>2768</v>
      </c>
      <c r="B1448" s="1" t="s">
        <v>42</v>
      </c>
      <c r="C1448" s="9" t="s">
        <v>128</v>
      </c>
      <c r="D1448" s="10">
        <v>38373</v>
      </c>
      <c r="E1448" s="1" t="s">
        <v>35</v>
      </c>
      <c r="F1448" s="1" t="s">
        <v>41</v>
      </c>
      <c r="G1448" s="1" t="s">
        <v>41</v>
      </c>
      <c r="H1448" s="8">
        <v>1587</v>
      </c>
      <c r="I1448" s="8" t="s">
        <v>38</v>
      </c>
      <c r="J1448" s="8">
        <v>4</v>
      </c>
      <c r="K1448" s="8">
        <v>4</v>
      </c>
      <c r="L1448" s="8">
        <v>5</v>
      </c>
      <c r="M1448" s="8">
        <v>5</v>
      </c>
      <c r="N1448" s="8">
        <v>4</v>
      </c>
      <c r="O1448" s="8">
        <v>4</v>
      </c>
      <c r="P1448" s="8">
        <v>5</v>
      </c>
      <c r="Q1448" s="8">
        <v>5</v>
      </c>
      <c r="R1448" s="8">
        <v>5</v>
      </c>
      <c r="S1448" s="1" t="s">
        <v>50</v>
      </c>
      <c r="T1448" s="1">
        <f t="shared" ca="1" si="0"/>
        <v>19</v>
      </c>
      <c r="U1448" s="1" t="str">
        <f t="shared" si="1"/>
        <v>Positive</v>
      </c>
      <c r="V1448" s="1" t="e">
        <f t="array" aca="1" ref="V1448:W1448" ca="1">xlookup(C1448,'Dataset 2 (LOOKUP)'!$A$2:$A$135,'Dataset 2 (LOOKUP)'!$B$2:$C$135,"")</f>
        <v>#NAME?</v>
      </c>
      <c r="W1448" s="1" t="e">
        <f ca="1"/>
        <v>#NAME?</v>
      </c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</row>
    <row r="1449" spans="1:41" ht="15.75" customHeight="1">
      <c r="A1449" s="8">
        <v>1390</v>
      </c>
      <c r="B1449" s="1" t="s">
        <v>42</v>
      </c>
      <c r="C1449" s="9" t="s">
        <v>59</v>
      </c>
      <c r="D1449" s="10">
        <v>20153</v>
      </c>
      <c r="E1449" s="1" t="s">
        <v>35</v>
      </c>
      <c r="F1449" s="1" t="s">
        <v>36</v>
      </c>
      <c r="G1449" s="1" t="s">
        <v>48</v>
      </c>
      <c r="H1449" s="8">
        <v>164</v>
      </c>
      <c r="I1449" s="8" t="s">
        <v>38</v>
      </c>
      <c r="J1449" s="8">
        <v>3</v>
      </c>
      <c r="K1449" s="8">
        <v>5</v>
      </c>
      <c r="L1449" s="8">
        <v>3</v>
      </c>
      <c r="M1449" s="8">
        <v>1</v>
      </c>
      <c r="N1449" s="8">
        <v>1</v>
      </c>
      <c r="O1449" s="8">
        <v>1</v>
      </c>
      <c r="P1449" s="8">
        <v>4</v>
      </c>
      <c r="Q1449" s="8">
        <v>1</v>
      </c>
      <c r="R1449" s="8">
        <v>4</v>
      </c>
      <c r="S1449" s="1" t="s">
        <v>39</v>
      </c>
      <c r="T1449" s="1">
        <f t="shared" ca="1" si="0"/>
        <v>68</v>
      </c>
      <c r="U1449" s="1" t="str">
        <f t="shared" si="1"/>
        <v>Neutral</v>
      </c>
      <c r="V1449" s="1" t="e">
        <f t="array" aca="1" ref="V1449:W1449" ca="1">xlookup(C1449,'Dataset 2 (LOOKUP)'!$A$2:$A$135,'Dataset 2 (LOOKUP)'!$B$2:$C$135,"")</f>
        <v>#NAME?</v>
      </c>
      <c r="W1449" s="1" t="e">
        <f ca="1"/>
        <v>#NAME?</v>
      </c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</row>
    <row r="1450" spans="1:41" ht="15.75" customHeight="1">
      <c r="A1450" s="8">
        <v>1733</v>
      </c>
      <c r="B1450" s="1" t="s">
        <v>33</v>
      </c>
      <c r="C1450" s="9" t="s">
        <v>0</v>
      </c>
      <c r="D1450" s="10">
        <v>31752</v>
      </c>
      <c r="E1450" s="1" t="s">
        <v>35</v>
      </c>
      <c r="F1450" s="1" t="s">
        <v>36</v>
      </c>
      <c r="G1450" s="1" t="s">
        <v>37</v>
      </c>
      <c r="H1450" s="8">
        <v>364</v>
      </c>
      <c r="I1450" s="8" t="s">
        <v>44</v>
      </c>
      <c r="J1450" s="8">
        <v>2</v>
      </c>
      <c r="K1450" s="8">
        <v>5</v>
      </c>
      <c r="L1450" s="8">
        <v>3</v>
      </c>
      <c r="M1450" s="8">
        <v>5</v>
      </c>
      <c r="N1450" s="8">
        <v>4</v>
      </c>
      <c r="O1450" s="8">
        <v>2</v>
      </c>
      <c r="P1450" s="8">
        <v>3</v>
      </c>
      <c r="Q1450" s="8">
        <v>3</v>
      </c>
      <c r="R1450" s="8">
        <v>3</v>
      </c>
      <c r="S1450" s="1" t="s">
        <v>39</v>
      </c>
      <c r="T1450" s="1">
        <f t="shared" ca="1" si="0"/>
        <v>37</v>
      </c>
      <c r="U1450" s="1" t="str">
        <f t="shared" si="1"/>
        <v>Neutral</v>
      </c>
      <c r="V1450" s="1" t="e">
        <f t="array" aca="1" ref="V1450:W1450" ca="1">xlookup(C1450,'Dataset 2 (LOOKUP)'!$A$2:$A$135,'Dataset 2 (LOOKUP)'!$B$2:$C$135,"")</f>
        <v>#NAME?</v>
      </c>
      <c r="W1450" s="1" t="e">
        <f ca="1"/>
        <v>#NAME?</v>
      </c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</row>
    <row r="1451" spans="1:41" ht="15.75" customHeight="1">
      <c r="A1451" s="8">
        <v>1369</v>
      </c>
      <c r="B1451" s="1" t="s">
        <v>33</v>
      </c>
      <c r="C1451" s="9" t="s">
        <v>95</v>
      </c>
      <c r="D1451" s="10">
        <v>33141</v>
      </c>
      <c r="E1451" s="1" t="s">
        <v>35</v>
      </c>
      <c r="F1451" s="1" t="s">
        <v>41</v>
      </c>
      <c r="G1451" s="1" t="s">
        <v>41</v>
      </c>
      <c r="H1451" s="8">
        <v>3425</v>
      </c>
      <c r="I1451" s="8" t="s">
        <v>44</v>
      </c>
      <c r="J1451" s="8">
        <v>2</v>
      </c>
      <c r="K1451" s="8">
        <v>2</v>
      </c>
      <c r="L1451" s="8">
        <v>1</v>
      </c>
      <c r="M1451" s="8">
        <v>4</v>
      </c>
      <c r="N1451" s="8">
        <v>4</v>
      </c>
      <c r="O1451" s="8">
        <v>1</v>
      </c>
      <c r="P1451" s="8">
        <v>1</v>
      </c>
      <c r="Q1451" s="8">
        <v>1</v>
      </c>
      <c r="R1451" s="8">
        <v>1</v>
      </c>
      <c r="S1451" s="1" t="s">
        <v>39</v>
      </c>
      <c r="T1451" s="1">
        <f t="shared" ca="1" si="0"/>
        <v>33</v>
      </c>
      <c r="U1451" s="1" t="str">
        <f t="shared" si="1"/>
        <v>Neutral</v>
      </c>
      <c r="V1451" s="1" t="e">
        <f t="array" aca="1" ref="V1451:W1451" ca="1">xlookup(C1451,'Dataset 2 (LOOKUP)'!$A$2:$A$135,'Dataset 2 (LOOKUP)'!$B$2:$C$135,"")</f>
        <v>#NAME?</v>
      </c>
      <c r="W1451" s="1" t="e">
        <f ca="1"/>
        <v>#NAME?</v>
      </c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</row>
    <row r="1452" spans="1:41" ht="15.75" customHeight="1">
      <c r="A1452" s="8">
        <v>1653</v>
      </c>
      <c r="B1452" s="1" t="s">
        <v>33</v>
      </c>
      <c r="C1452" s="9" t="s">
        <v>46</v>
      </c>
      <c r="D1452" s="10">
        <v>29483</v>
      </c>
      <c r="E1452" s="1" t="s">
        <v>35</v>
      </c>
      <c r="F1452" s="1" t="s">
        <v>41</v>
      </c>
      <c r="G1452" s="1" t="s">
        <v>41</v>
      </c>
      <c r="H1452" s="8">
        <v>3949</v>
      </c>
      <c r="I1452" s="8" t="s">
        <v>44</v>
      </c>
      <c r="J1452" s="8">
        <v>2</v>
      </c>
      <c r="K1452" s="8">
        <v>2</v>
      </c>
      <c r="L1452" s="8">
        <v>3</v>
      </c>
      <c r="M1452" s="8">
        <v>1</v>
      </c>
      <c r="N1452" s="8">
        <v>1</v>
      </c>
      <c r="O1452" s="8">
        <v>1</v>
      </c>
      <c r="P1452" s="8">
        <v>3</v>
      </c>
      <c r="Q1452" s="8">
        <v>3</v>
      </c>
      <c r="R1452" s="8">
        <v>3</v>
      </c>
      <c r="S1452" s="1" t="s">
        <v>39</v>
      </c>
      <c r="T1452" s="1">
        <f t="shared" ca="1" si="0"/>
        <v>43</v>
      </c>
      <c r="U1452" s="1" t="str">
        <f t="shared" si="1"/>
        <v>Neutral</v>
      </c>
      <c r="V1452" s="1" t="e">
        <f t="array" aca="1" ref="V1452:W1452" ca="1">xlookup(C1452,'Dataset 2 (LOOKUP)'!$A$2:$A$135,'Dataset 2 (LOOKUP)'!$B$2:$C$135,"")</f>
        <v>#NAME?</v>
      </c>
      <c r="W1452" s="1" t="e">
        <f ca="1"/>
        <v>#NAME?</v>
      </c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</row>
    <row r="1453" spans="1:41" ht="15.75" customHeight="1">
      <c r="A1453" s="8">
        <v>2142</v>
      </c>
      <c r="B1453" s="1" t="s">
        <v>33</v>
      </c>
      <c r="C1453" s="9" t="s">
        <v>82</v>
      </c>
      <c r="D1453" s="10">
        <v>37641</v>
      </c>
      <c r="E1453" s="1" t="s">
        <v>35</v>
      </c>
      <c r="F1453" s="1" t="s">
        <v>41</v>
      </c>
      <c r="G1453" s="1" t="s">
        <v>41</v>
      </c>
      <c r="H1453" s="8">
        <v>1617</v>
      </c>
      <c r="I1453" s="8" t="s">
        <v>44</v>
      </c>
      <c r="J1453" s="8">
        <v>4</v>
      </c>
      <c r="K1453" s="8">
        <v>2</v>
      </c>
      <c r="L1453" s="8">
        <v>3</v>
      </c>
      <c r="M1453" s="8">
        <v>3</v>
      </c>
      <c r="N1453" s="8">
        <v>3</v>
      </c>
      <c r="O1453" s="8">
        <v>1</v>
      </c>
      <c r="P1453" s="8">
        <v>3</v>
      </c>
      <c r="Q1453" s="8">
        <v>3</v>
      </c>
      <c r="R1453" s="8">
        <v>3</v>
      </c>
      <c r="S1453" s="1" t="s">
        <v>39</v>
      </c>
      <c r="T1453" s="1">
        <f t="shared" ca="1" si="0"/>
        <v>21</v>
      </c>
      <c r="U1453" s="1" t="str">
        <f t="shared" si="1"/>
        <v>Neutral</v>
      </c>
      <c r="V1453" s="1" t="e">
        <f t="array" aca="1" ref="V1453:W1453" ca="1">xlookup(C1453,'Dataset 2 (LOOKUP)'!$A$2:$A$135,'Dataset 2 (LOOKUP)'!$B$2:$C$135,"")</f>
        <v>#NAME?</v>
      </c>
      <c r="W1453" s="1" t="e">
        <f ca="1"/>
        <v>#NAME?</v>
      </c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</row>
    <row r="1454" spans="1:41" ht="15.75" customHeight="1">
      <c r="A1454" s="8">
        <v>3305</v>
      </c>
      <c r="B1454" s="1" t="s">
        <v>33</v>
      </c>
      <c r="C1454" s="9" t="s">
        <v>81</v>
      </c>
      <c r="D1454" s="10">
        <v>43703</v>
      </c>
      <c r="E1454" s="1" t="s">
        <v>35</v>
      </c>
      <c r="F1454" s="1" t="s">
        <v>36</v>
      </c>
      <c r="G1454" s="1" t="s">
        <v>48</v>
      </c>
      <c r="H1454" s="8">
        <v>419</v>
      </c>
      <c r="I1454" s="8" t="s">
        <v>44</v>
      </c>
      <c r="J1454" s="8">
        <v>1</v>
      </c>
      <c r="K1454" s="8">
        <v>4</v>
      </c>
      <c r="L1454" s="8">
        <v>2</v>
      </c>
      <c r="M1454" s="8">
        <v>1</v>
      </c>
      <c r="N1454" s="8">
        <v>1</v>
      </c>
      <c r="O1454" s="8">
        <v>1</v>
      </c>
      <c r="P1454" s="8">
        <v>4</v>
      </c>
      <c r="Q1454" s="8">
        <v>1</v>
      </c>
      <c r="R1454" s="8">
        <v>4</v>
      </c>
      <c r="S1454" s="1" t="s">
        <v>39</v>
      </c>
      <c r="T1454" s="1">
        <f t="shared" ca="1" si="0"/>
        <v>4</v>
      </c>
      <c r="U1454" s="1" t="str">
        <f t="shared" si="1"/>
        <v>Neutral</v>
      </c>
      <c r="V1454" s="1" t="e">
        <f t="array" aca="1" ref="V1454:W1454" ca="1">xlookup(C1454,'Dataset 2 (LOOKUP)'!$A$2:$A$135,'Dataset 2 (LOOKUP)'!$B$2:$C$135,"")</f>
        <v>#NAME?</v>
      </c>
      <c r="W1454" s="1" t="e">
        <f ca="1"/>
        <v>#NAME?</v>
      </c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</row>
    <row r="1455" spans="1:41" ht="15.75" customHeight="1">
      <c r="A1455" s="8">
        <v>1772</v>
      </c>
      <c r="B1455" s="1" t="s">
        <v>42</v>
      </c>
      <c r="C1455" s="9" t="s">
        <v>49</v>
      </c>
      <c r="D1455" s="10">
        <v>32503</v>
      </c>
      <c r="E1455" s="1" t="s">
        <v>35</v>
      </c>
      <c r="F1455" s="1" t="s">
        <v>41</v>
      </c>
      <c r="G1455" s="1" t="s">
        <v>41</v>
      </c>
      <c r="H1455" s="8">
        <v>408</v>
      </c>
      <c r="I1455" s="8" t="s">
        <v>38</v>
      </c>
      <c r="J1455" s="8">
        <v>1</v>
      </c>
      <c r="K1455" s="8">
        <v>4</v>
      </c>
      <c r="L1455" s="8">
        <v>4</v>
      </c>
      <c r="M1455" s="8">
        <v>4</v>
      </c>
      <c r="N1455" s="8">
        <v>4</v>
      </c>
      <c r="O1455" s="8">
        <v>3</v>
      </c>
      <c r="P1455" s="8">
        <v>4</v>
      </c>
      <c r="Q1455" s="8">
        <v>4</v>
      </c>
      <c r="R1455" s="8">
        <v>4</v>
      </c>
      <c r="S1455" s="1" t="s">
        <v>50</v>
      </c>
      <c r="T1455" s="1">
        <f t="shared" ca="1" si="0"/>
        <v>35</v>
      </c>
      <c r="U1455" s="1" t="str">
        <f t="shared" si="1"/>
        <v>Positive</v>
      </c>
      <c r="V1455" s="1" t="e">
        <f t="array" aca="1" ref="V1455:W1455" ca="1">xlookup(C1455,'Dataset 2 (LOOKUP)'!$A$2:$A$135,'Dataset 2 (LOOKUP)'!$B$2:$C$135,"")</f>
        <v>#NAME?</v>
      </c>
      <c r="W1455" s="1" t="e">
        <f ca="1"/>
        <v>#NAME?</v>
      </c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</row>
    <row r="1456" spans="1:41" ht="15.75" customHeight="1">
      <c r="A1456" s="8">
        <v>734</v>
      </c>
      <c r="B1456" s="1" t="s">
        <v>33</v>
      </c>
      <c r="C1456" s="9" t="s">
        <v>136</v>
      </c>
      <c r="D1456" s="10">
        <v>37255</v>
      </c>
      <c r="E1456" s="1" t="s">
        <v>55</v>
      </c>
      <c r="F1456" s="1" t="s">
        <v>41</v>
      </c>
      <c r="G1456" s="1" t="s">
        <v>41</v>
      </c>
      <c r="H1456" s="8">
        <v>89</v>
      </c>
      <c r="I1456" s="8" t="s">
        <v>38</v>
      </c>
      <c r="J1456" s="8">
        <v>2</v>
      </c>
      <c r="K1456" s="8">
        <v>4</v>
      </c>
      <c r="L1456" s="8">
        <v>5</v>
      </c>
      <c r="M1456" s="8">
        <v>4</v>
      </c>
      <c r="N1456" s="8">
        <v>4</v>
      </c>
      <c r="O1456" s="8">
        <v>4</v>
      </c>
      <c r="P1456" s="8">
        <v>4</v>
      </c>
      <c r="Q1456" s="8">
        <v>4</v>
      </c>
      <c r="R1456" s="8">
        <v>4</v>
      </c>
      <c r="S1456" s="1" t="s">
        <v>50</v>
      </c>
      <c r="T1456" s="1">
        <f t="shared" ca="1" si="0"/>
        <v>22</v>
      </c>
      <c r="U1456" s="1" t="str">
        <f t="shared" si="1"/>
        <v>Positive</v>
      </c>
      <c r="V1456" s="1" t="e">
        <f t="array" aca="1" ref="V1456:W1456" ca="1">xlookup(C1456,'Dataset 2 (LOOKUP)'!$A$2:$A$135,'Dataset 2 (LOOKUP)'!$B$2:$C$135,"")</f>
        <v>#NAME?</v>
      </c>
      <c r="W1456" s="1" t="e">
        <f ca="1"/>
        <v>#NAME?</v>
      </c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</row>
    <row r="1457" spans="1:41" ht="15.75" customHeight="1">
      <c r="A1457" s="8">
        <v>2514</v>
      </c>
      <c r="B1457" s="1" t="s">
        <v>33</v>
      </c>
      <c r="C1457" s="9" t="s">
        <v>94</v>
      </c>
      <c r="D1457" s="10">
        <v>38855</v>
      </c>
      <c r="E1457" s="1" t="s">
        <v>35</v>
      </c>
      <c r="F1457" s="1" t="s">
        <v>41</v>
      </c>
      <c r="G1457" s="1" t="s">
        <v>41</v>
      </c>
      <c r="H1457" s="8">
        <v>2180</v>
      </c>
      <c r="I1457" s="8" t="s">
        <v>44</v>
      </c>
      <c r="J1457" s="8">
        <v>3</v>
      </c>
      <c r="K1457" s="8">
        <v>3</v>
      </c>
      <c r="L1457" s="8">
        <v>4</v>
      </c>
      <c r="M1457" s="8">
        <v>4</v>
      </c>
      <c r="N1457" s="8">
        <v>5</v>
      </c>
      <c r="O1457" s="8">
        <v>4</v>
      </c>
      <c r="P1457" s="8">
        <v>4</v>
      </c>
      <c r="Q1457" s="8">
        <v>4</v>
      </c>
      <c r="R1457" s="8">
        <v>4</v>
      </c>
      <c r="S1457" s="1" t="s">
        <v>50</v>
      </c>
      <c r="T1457" s="1">
        <f t="shared" ca="1" si="0"/>
        <v>17</v>
      </c>
      <c r="U1457" s="1" t="str">
        <f t="shared" si="1"/>
        <v>Positive</v>
      </c>
      <c r="V1457" s="1" t="e">
        <f t="array" aca="1" ref="V1457:W1457" ca="1">xlookup(C1457,'Dataset 2 (LOOKUP)'!$A$2:$A$135,'Dataset 2 (LOOKUP)'!$B$2:$C$135,"")</f>
        <v>#NAME?</v>
      </c>
      <c r="W1457" s="1" t="e">
        <f ca="1"/>
        <v>#NAME?</v>
      </c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</row>
    <row r="1458" spans="1:41" ht="15.75" customHeight="1">
      <c r="A1458" s="8">
        <v>3108</v>
      </c>
      <c r="B1458" s="1" t="s">
        <v>42</v>
      </c>
      <c r="C1458" s="9" t="s">
        <v>57</v>
      </c>
      <c r="D1458" s="10">
        <v>17126</v>
      </c>
      <c r="E1458" s="1" t="s">
        <v>35</v>
      </c>
      <c r="F1458" s="1" t="s">
        <v>36</v>
      </c>
      <c r="G1458" s="1" t="s">
        <v>48</v>
      </c>
      <c r="H1458" s="8">
        <v>413</v>
      </c>
      <c r="I1458" s="8" t="s">
        <v>38</v>
      </c>
      <c r="J1458" s="8">
        <v>3</v>
      </c>
      <c r="K1458" s="8">
        <v>2</v>
      </c>
      <c r="L1458" s="8">
        <v>5</v>
      </c>
      <c r="M1458" s="8">
        <v>5</v>
      </c>
      <c r="N1458" s="8">
        <v>5</v>
      </c>
      <c r="O1458" s="8">
        <v>5</v>
      </c>
      <c r="P1458" s="8">
        <v>5</v>
      </c>
      <c r="Q1458" s="8">
        <v>5</v>
      </c>
      <c r="R1458" s="8">
        <v>4</v>
      </c>
      <c r="S1458" s="1" t="s">
        <v>39</v>
      </c>
      <c r="T1458" s="1">
        <f t="shared" ca="1" si="0"/>
        <v>77</v>
      </c>
      <c r="U1458" s="1" t="str">
        <f t="shared" si="1"/>
        <v>Neutral</v>
      </c>
      <c r="V1458" s="1" t="e">
        <f t="array" aca="1" ref="V1458:W1458" ca="1">xlookup(C1458,'Dataset 2 (LOOKUP)'!$A$2:$A$135,'Dataset 2 (LOOKUP)'!$B$2:$C$135,"")</f>
        <v>#NAME?</v>
      </c>
      <c r="W1458" s="1" t="e">
        <f ca="1"/>
        <v>#NAME?</v>
      </c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</row>
    <row r="1459" spans="1:41" ht="15.75" customHeight="1">
      <c r="A1459" s="8">
        <v>2021</v>
      </c>
      <c r="B1459" s="1" t="s">
        <v>33</v>
      </c>
      <c r="C1459" s="9" t="s">
        <v>66</v>
      </c>
      <c r="D1459" s="10">
        <v>21233</v>
      </c>
      <c r="E1459" s="1" t="s">
        <v>35</v>
      </c>
      <c r="F1459" s="1" t="s">
        <v>41</v>
      </c>
      <c r="G1459" s="1" t="s">
        <v>41</v>
      </c>
      <c r="H1459" s="8">
        <v>3655</v>
      </c>
      <c r="I1459" s="8" t="s">
        <v>44</v>
      </c>
      <c r="J1459" s="8">
        <v>5</v>
      </c>
      <c r="K1459" s="8">
        <v>2</v>
      </c>
      <c r="L1459" s="8">
        <v>1</v>
      </c>
      <c r="M1459" s="8">
        <v>2</v>
      </c>
      <c r="N1459" s="8">
        <v>2</v>
      </c>
      <c r="O1459" s="8">
        <v>2</v>
      </c>
      <c r="P1459" s="8">
        <v>2</v>
      </c>
      <c r="Q1459" s="8">
        <v>2</v>
      </c>
      <c r="R1459" s="8">
        <v>4</v>
      </c>
      <c r="S1459" s="1" t="s">
        <v>39</v>
      </c>
      <c r="T1459" s="1">
        <f t="shared" ca="1" si="0"/>
        <v>65</v>
      </c>
      <c r="U1459" s="1" t="str">
        <f t="shared" si="1"/>
        <v>Neutral</v>
      </c>
      <c r="V1459" s="1" t="e">
        <f t="array" aca="1" ref="V1459:W1459" ca="1">xlookup(C1459,'Dataset 2 (LOOKUP)'!$A$2:$A$135,'Dataset 2 (LOOKUP)'!$B$2:$C$135,"")</f>
        <v>#NAME?</v>
      </c>
      <c r="W1459" s="1" t="e">
        <f ca="1"/>
        <v>#NAME?</v>
      </c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</row>
    <row r="1460" spans="1:41" ht="15.75" customHeight="1">
      <c r="A1460" s="8">
        <v>668</v>
      </c>
      <c r="B1460" s="1" t="s">
        <v>33</v>
      </c>
      <c r="C1460" s="9" t="s">
        <v>80</v>
      </c>
      <c r="D1460" s="10">
        <v>34637</v>
      </c>
      <c r="E1460" s="1" t="s">
        <v>35</v>
      </c>
      <c r="F1460" s="1" t="s">
        <v>41</v>
      </c>
      <c r="G1460" s="1" t="s">
        <v>41</v>
      </c>
      <c r="H1460" s="8">
        <v>89</v>
      </c>
      <c r="I1460" s="8" t="s">
        <v>38</v>
      </c>
      <c r="J1460" s="8">
        <v>0</v>
      </c>
      <c r="K1460" s="8">
        <v>4</v>
      </c>
      <c r="L1460" s="8">
        <v>1</v>
      </c>
      <c r="M1460" s="8">
        <v>5</v>
      </c>
      <c r="N1460" s="8">
        <v>4</v>
      </c>
      <c r="O1460" s="8">
        <v>5</v>
      </c>
      <c r="P1460" s="8">
        <v>1</v>
      </c>
      <c r="Q1460" s="8">
        <v>1</v>
      </c>
      <c r="R1460" s="8">
        <v>1</v>
      </c>
      <c r="S1460" s="1" t="s">
        <v>50</v>
      </c>
      <c r="T1460" s="1">
        <f t="shared" ca="1" si="0"/>
        <v>29</v>
      </c>
      <c r="U1460" s="1" t="str">
        <f t="shared" si="1"/>
        <v>Positive</v>
      </c>
      <c r="V1460" s="1" t="e">
        <f t="array" aca="1" ref="V1460:W1460" ca="1">xlookup(C1460,'Dataset 2 (LOOKUP)'!$A$2:$A$135,'Dataset 2 (LOOKUP)'!$B$2:$C$135,"")</f>
        <v>#NAME?</v>
      </c>
      <c r="W1460" s="1" t="e">
        <f ca="1"/>
        <v>#NAME?</v>
      </c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</row>
    <row r="1461" spans="1:41" ht="15.75" customHeight="1">
      <c r="A1461" s="8">
        <v>236</v>
      </c>
      <c r="B1461" s="1" t="s">
        <v>42</v>
      </c>
      <c r="C1461" s="9" t="s">
        <v>52</v>
      </c>
      <c r="D1461" s="10">
        <v>30076</v>
      </c>
      <c r="E1461" s="1" t="s">
        <v>35</v>
      </c>
      <c r="F1461" s="1" t="s">
        <v>41</v>
      </c>
      <c r="G1461" s="1" t="s">
        <v>41</v>
      </c>
      <c r="H1461" s="8">
        <v>3242</v>
      </c>
      <c r="I1461" s="8" t="s">
        <v>38</v>
      </c>
      <c r="J1461" s="8">
        <v>4</v>
      </c>
      <c r="K1461" s="8">
        <v>1</v>
      </c>
      <c r="L1461" s="8">
        <v>2</v>
      </c>
      <c r="M1461" s="8">
        <v>2</v>
      </c>
      <c r="N1461" s="8">
        <v>4</v>
      </c>
      <c r="O1461" s="8">
        <v>1</v>
      </c>
      <c r="P1461" s="8">
        <v>2</v>
      </c>
      <c r="Q1461" s="8">
        <v>2</v>
      </c>
      <c r="R1461" s="8">
        <v>2</v>
      </c>
      <c r="S1461" s="1" t="s">
        <v>56</v>
      </c>
      <c r="T1461" s="1">
        <f t="shared" ca="1" si="0"/>
        <v>41</v>
      </c>
      <c r="U1461" s="1" t="str">
        <f t="shared" si="1"/>
        <v>Negative</v>
      </c>
      <c r="V1461" s="1" t="e">
        <f t="array" aca="1" ref="V1461:W1461" ca="1">xlookup(C1461,'Dataset 2 (LOOKUP)'!$A$2:$A$135,'Dataset 2 (LOOKUP)'!$B$2:$C$135,"")</f>
        <v>#NAME?</v>
      </c>
      <c r="W1461" s="1" t="e">
        <f ca="1"/>
        <v>#NAME?</v>
      </c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</row>
    <row r="1462" spans="1:41" ht="15.75" customHeight="1">
      <c r="A1462" s="8">
        <v>1151</v>
      </c>
      <c r="B1462" s="1" t="s">
        <v>42</v>
      </c>
      <c r="C1462" s="9" t="s">
        <v>49</v>
      </c>
      <c r="D1462" s="10">
        <v>30335</v>
      </c>
      <c r="E1462" s="1" t="s">
        <v>35</v>
      </c>
      <c r="F1462" s="1" t="s">
        <v>36</v>
      </c>
      <c r="G1462" s="1" t="s">
        <v>37</v>
      </c>
      <c r="H1462" s="8">
        <v>309</v>
      </c>
      <c r="I1462" s="8" t="s">
        <v>38</v>
      </c>
      <c r="J1462" s="8">
        <v>1</v>
      </c>
      <c r="K1462" s="8">
        <v>4</v>
      </c>
      <c r="L1462" s="8">
        <v>3</v>
      </c>
      <c r="M1462" s="8">
        <v>3</v>
      </c>
      <c r="N1462" s="8">
        <v>3</v>
      </c>
      <c r="O1462" s="8">
        <v>3</v>
      </c>
      <c r="P1462" s="8">
        <v>4</v>
      </c>
      <c r="Q1462" s="8">
        <v>3</v>
      </c>
      <c r="R1462" s="8">
        <v>5</v>
      </c>
      <c r="S1462" s="1" t="s">
        <v>39</v>
      </c>
      <c r="T1462" s="1">
        <f t="shared" ca="1" si="0"/>
        <v>41</v>
      </c>
      <c r="U1462" s="1" t="str">
        <f t="shared" si="1"/>
        <v>Neutral</v>
      </c>
      <c r="V1462" s="1" t="e">
        <f t="array" aca="1" ref="V1462:W1462" ca="1">xlookup(C1462,'Dataset 2 (LOOKUP)'!$A$2:$A$135,'Dataset 2 (LOOKUP)'!$B$2:$C$135,"")</f>
        <v>#NAME?</v>
      </c>
      <c r="W1462" s="1" t="e">
        <f ca="1"/>
        <v>#NAME?</v>
      </c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</row>
    <row r="1463" spans="1:41" ht="15.75" customHeight="1">
      <c r="A1463" s="8">
        <v>151</v>
      </c>
      <c r="B1463" s="1" t="s">
        <v>42</v>
      </c>
      <c r="C1463" s="9" t="s">
        <v>65</v>
      </c>
      <c r="D1463" s="10">
        <v>25929</v>
      </c>
      <c r="E1463" s="1" t="s">
        <v>35</v>
      </c>
      <c r="F1463" s="1" t="s">
        <v>41</v>
      </c>
      <c r="G1463" s="1" t="s">
        <v>41</v>
      </c>
      <c r="H1463" s="8">
        <v>1534</v>
      </c>
      <c r="I1463" s="8" t="s">
        <v>44</v>
      </c>
      <c r="J1463" s="8">
        <v>5</v>
      </c>
      <c r="K1463" s="8">
        <v>4</v>
      </c>
      <c r="L1463" s="8">
        <v>5</v>
      </c>
      <c r="M1463" s="8">
        <v>5</v>
      </c>
      <c r="N1463" s="8">
        <v>5</v>
      </c>
      <c r="O1463" s="8">
        <v>2</v>
      </c>
      <c r="P1463" s="8">
        <v>5</v>
      </c>
      <c r="Q1463" s="8">
        <v>5</v>
      </c>
      <c r="R1463" s="8">
        <v>5</v>
      </c>
      <c r="S1463" s="1" t="s">
        <v>50</v>
      </c>
      <c r="T1463" s="1">
        <f t="shared" ca="1" si="0"/>
        <v>53</v>
      </c>
      <c r="U1463" s="1" t="str">
        <f t="shared" si="1"/>
        <v>Positive</v>
      </c>
      <c r="V1463" s="1" t="e">
        <f t="array" aca="1" ref="V1463:W1463" ca="1">xlookup(C1463,'Dataset 2 (LOOKUP)'!$A$2:$A$135,'Dataset 2 (LOOKUP)'!$B$2:$C$135,"")</f>
        <v>#NAME?</v>
      </c>
      <c r="W1463" s="1" t="e">
        <f ca="1"/>
        <v>#NAME?</v>
      </c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</row>
    <row r="1464" spans="1:41" ht="15.75" customHeight="1">
      <c r="A1464" s="8">
        <v>129</v>
      </c>
      <c r="B1464" s="1" t="s">
        <v>42</v>
      </c>
      <c r="C1464" s="9" t="s">
        <v>102</v>
      </c>
      <c r="D1464" s="10">
        <v>19832</v>
      </c>
      <c r="E1464" s="1" t="s">
        <v>35</v>
      </c>
      <c r="F1464" s="1" t="s">
        <v>36</v>
      </c>
      <c r="G1464" s="1" t="s">
        <v>37</v>
      </c>
      <c r="H1464" s="8">
        <v>562</v>
      </c>
      <c r="I1464" s="8" t="s">
        <v>38</v>
      </c>
      <c r="J1464" s="8">
        <v>4</v>
      </c>
      <c r="K1464" s="8">
        <v>1</v>
      </c>
      <c r="L1464" s="8">
        <v>4</v>
      </c>
      <c r="M1464" s="8">
        <v>2</v>
      </c>
      <c r="N1464" s="8">
        <v>2</v>
      </c>
      <c r="O1464" s="8">
        <v>2</v>
      </c>
      <c r="P1464" s="8">
        <v>3</v>
      </c>
      <c r="Q1464" s="8">
        <v>2</v>
      </c>
      <c r="R1464" s="8">
        <v>4</v>
      </c>
      <c r="S1464" s="1" t="s">
        <v>56</v>
      </c>
      <c r="T1464" s="1">
        <f t="shared" ca="1" si="0"/>
        <v>69</v>
      </c>
      <c r="U1464" s="1" t="str">
        <f t="shared" si="1"/>
        <v>Negative</v>
      </c>
      <c r="V1464" s="1" t="e">
        <f t="array" aca="1" ref="V1464:W1464" ca="1">xlookup(C1464,'Dataset 2 (LOOKUP)'!$A$2:$A$135,'Dataset 2 (LOOKUP)'!$B$2:$C$135,"")</f>
        <v>#NAME?</v>
      </c>
      <c r="W1464" s="1" t="e">
        <f ca="1"/>
        <v>#NAME?</v>
      </c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</row>
    <row r="1465" spans="1:41" ht="15.75" customHeight="1">
      <c r="A1465" s="8">
        <v>808</v>
      </c>
      <c r="B1465" s="1" t="s">
        <v>33</v>
      </c>
      <c r="C1465" s="9" t="s">
        <v>67</v>
      </c>
      <c r="D1465" s="10">
        <v>20141</v>
      </c>
      <c r="E1465" s="1" t="s">
        <v>35</v>
      </c>
      <c r="F1465" s="1" t="s">
        <v>41</v>
      </c>
      <c r="G1465" s="1" t="s">
        <v>41</v>
      </c>
      <c r="H1465" s="8">
        <v>134</v>
      </c>
      <c r="I1465" s="8" t="s">
        <v>44</v>
      </c>
      <c r="J1465" s="8">
        <v>1</v>
      </c>
      <c r="K1465" s="8">
        <v>3</v>
      </c>
      <c r="L1465" s="8">
        <v>4</v>
      </c>
      <c r="M1465" s="8">
        <v>5</v>
      </c>
      <c r="N1465" s="8">
        <v>3</v>
      </c>
      <c r="O1465" s="8">
        <v>3</v>
      </c>
      <c r="P1465" s="8">
        <v>4</v>
      </c>
      <c r="Q1465" s="8">
        <v>4</v>
      </c>
      <c r="R1465" s="8">
        <v>5</v>
      </c>
      <c r="S1465" s="1" t="s">
        <v>50</v>
      </c>
      <c r="T1465" s="1">
        <f t="shared" ca="1" si="0"/>
        <v>68</v>
      </c>
      <c r="U1465" s="1" t="str">
        <f t="shared" si="1"/>
        <v>Positive</v>
      </c>
      <c r="V1465" s="1" t="e">
        <f t="array" aca="1" ref="V1465:W1465" ca="1">xlookup(C1465,'Dataset 2 (LOOKUP)'!$A$2:$A$135,'Dataset 2 (LOOKUP)'!$B$2:$C$135,"")</f>
        <v>#NAME?</v>
      </c>
      <c r="W1465" s="1" t="e">
        <f ca="1"/>
        <v>#NAME?</v>
      </c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</row>
    <row r="1466" spans="1:41" ht="15.75" customHeight="1">
      <c r="A1466" s="8">
        <v>683</v>
      </c>
      <c r="B1466" s="1" t="s">
        <v>42</v>
      </c>
      <c r="C1466" s="9" t="s">
        <v>116</v>
      </c>
      <c r="D1466" s="10">
        <v>32954</v>
      </c>
      <c r="E1466" s="1" t="s">
        <v>35</v>
      </c>
      <c r="F1466" s="1" t="s">
        <v>41</v>
      </c>
      <c r="G1466" s="1" t="s">
        <v>41</v>
      </c>
      <c r="H1466" s="8">
        <v>134</v>
      </c>
      <c r="I1466" s="8" t="s">
        <v>38</v>
      </c>
      <c r="J1466" s="8">
        <v>3</v>
      </c>
      <c r="K1466" s="8">
        <v>5</v>
      </c>
      <c r="L1466" s="8">
        <v>5</v>
      </c>
      <c r="M1466" s="8">
        <v>5</v>
      </c>
      <c r="N1466" s="8">
        <v>3</v>
      </c>
      <c r="O1466" s="8">
        <v>2</v>
      </c>
      <c r="P1466" s="8">
        <v>5</v>
      </c>
      <c r="Q1466" s="8">
        <v>5</v>
      </c>
      <c r="R1466" s="8">
        <v>5</v>
      </c>
      <c r="S1466" s="1" t="s">
        <v>50</v>
      </c>
      <c r="T1466" s="1">
        <f t="shared" ca="1" si="0"/>
        <v>33</v>
      </c>
      <c r="U1466" s="1" t="str">
        <f t="shared" si="1"/>
        <v>Positive</v>
      </c>
      <c r="V1466" s="1" t="e">
        <f t="array" aca="1" ref="V1466:W1466" ca="1">xlookup(C1466,'Dataset 2 (LOOKUP)'!$A$2:$A$135,'Dataset 2 (LOOKUP)'!$B$2:$C$135,"")</f>
        <v>#NAME?</v>
      </c>
      <c r="W1466" s="1" t="e">
        <f ca="1"/>
        <v>#NAME?</v>
      </c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</row>
    <row r="1467" spans="1:41" ht="15.75" customHeight="1">
      <c r="A1467" s="8">
        <v>1828</v>
      </c>
      <c r="B1467" s="1" t="s">
        <v>33</v>
      </c>
      <c r="C1467" s="9" t="s">
        <v>65</v>
      </c>
      <c r="D1467" s="10">
        <v>27226</v>
      </c>
      <c r="E1467" s="1" t="s">
        <v>35</v>
      </c>
      <c r="F1467" s="1" t="s">
        <v>36</v>
      </c>
      <c r="G1467" s="1" t="s">
        <v>37</v>
      </c>
      <c r="H1467" s="8">
        <v>408</v>
      </c>
      <c r="I1467" s="8" t="s">
        <v>38</v>
      </c>
      <c r="J1467" s="8">
        <v>4</v>
      </c>
      <c r="K1467" s="8">
        <v>4</v>
      </c>
      <c r="L1467" s="8">
        <v>4</v>
      </c>
      <c r="M1467" s="8">
        <v>4</v>
      </c>
      <c r="N1467" s="8">
        <v>5</v>
      </c>
      <c r="O1467" s="8">
        <v>3</v>
      </c>
      <c r="P1467" s="8">
        <v>4</v>
      </c>
      <c r="Q1467" s="8">
        <v>4</v>
      </c>
      <c r="R1467" s="8">
        <v>3</v>
      </c>
      <c r="S1467" s="1" t="s">
        <v>39</v>
      </c>
      <c r="T1467" s="1">
        <f t="shared" ca="1" si="0"/>
        <v>49</v>
      </c>
      <c r="U1467" s="1" t="str">
        <f t="shared" si="1"/>
        <v>Neutral</v>
      </c>
      <c r="V1467" s="1" t="e">
        <f t="array" aca="1" ref="V1467:W1467" ca="1">xlookup(C1467,'Dataset 2 (LOOKUP)'!$A$2:$A$135,'Dataset 2 (LOOKUP)'!$B$2:$C$135,"")</f>
        <v>#NAME?</v>
      </c>
      <c r="W1467" s="1" t="e">
        <f ca="1"/>
        <v>#NAME?</v>
      </c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</row>
    <row r="1468" spans="1:41" ht="15.75" customHeight="1">
      <c r="A1468" s="8">
        <v>121</v>
      </c>
      <c r="B1468" s="1" t="s">
        <v>33</v>
      </c>
      <c r="C1468" s="9" t="s">
        <v>137</v>
      </c>
      <c r="D1468" s="10">
        <v>36135</v>
      </c>
      <c r="E1468" s="1" t="s">
        <v>35</v>
      </c>
      <c r="F1468" s="1" t="s">
        <v>36</v>
      </c>
      <c r="G1468" s="1" t="s">
        <v>37</v>
      </c>
      <c r="H1468" s="8">
        <v>562</v>
      </c>
      <c r="I1468" s="8" t="s">
        <v>38</v>
      </c>
      <c r="J1468" s="8">
        <v>2</v>
      </c>
      <c r="K1468" s="8">
        <v>1</v>
      </c>
      <c r="L1468" s="8">
        <v>3</v>
      </c>
      <c r="M1468" s="8">
        <v>4</v>
      </c>
      <c r="N1468" s="8">
        <v>5</v>
      </c>
      <c r="O1468" s="8">
        <v>5</v>
      </c>
      <c r="P1468" s="8">
        <v>3</v>
      </c>
      <c r="Q1468" s="8">
        <v>5</v>
      </c>
      <c r="R1468" s="8">
        <v>2</v>
      </c>
      <c r="S1468" s="1" t="s">
        <v>56</v>
      </c>
      <c r="T1468" s="1">
        <f t="shared" ca="1" si="0"/>
        <v>25</v>
      </c>
      <c r="U1468" s="1" t="str">
        <f t="shared" si="1"/>
        <v>Negative</v>
      </c>
      <c r="V1468" s="1" t="e">
        <f t="array" aca="1" ref="V1468:W1468" ca="1">xlookup(C1468,'Dataset 2 (LOOKUP)'!$A$2:$A$135,'Dataset 2 (LOOKUP)'!$B$2:$C$135,"")</f>
        <v>#NAME?</v>
      </c>
      <c r="W1468" s="1" t="e">
        <f ca="1"/>
        <v>#NAME?</v>
      </c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</row>
    <row r="1469" spans="1:41" ht="15.75" customHeight="1">
      <c r="A1469" s="8">
        <v>302</v>
      </c>
      <c r="B1469" s="1" t="s">
        <v>42</v>
      </c>
      <c r="C1469" s="9" t="s">
        <v>67</v>
      </c>
      <c r="D1469" s="10">
        <v>34210</v>
      </c>
      <c r="E1469" s="1" t="s">
        <v>35</v>
      </c>
      <c r="F1469" s="1" t="s">
        <v>41</v>
      </c>
      <c r="G1469" s="1" t="s">
        <v>41</v>
      </c>
      <c r="H1469" s="8">
        <v>821</v>
      </c>
      <c r="I1469" s="8" t="s">
        <v>44</v>
      </c>
      <c r="J1469" s="8">
        <v>4</v>
      </c>
      <c r="K1469" s="8">
        <v>3</v>
      </c>
      <c r="L1469" s="8">
        <v>5</v>
      </c>
      <c r="M1469" s="8">
        <v>5</v>
      </c>
      <c r="N1469" s="8">
        <v>4</v>
      </c>
      <c r="O1469" s="8">
        <v>5</v>
      </c>
      <c r="P1469" s="8">
        <v>5</v>
      </c>
      <c r="Q1469" s="8">
        <v>5</v>
      </c>
      <c r="R1469" s="8">
        <v>5</v>
      </c>
      <c r="S1469" s="1" t="s">
        <v>50</v>
      </c>
      <c r="T1469" s="1">
        <f t="shared" ca="1" si="0"/>
        <v>30</v>
      </c>
      <c r="U1469" s="1" t="str">
        <f t="shared" si="1"/>
        <v>Positive</v>
      </c>
      <c r="V1469" s="1" t="e">
        <f t="array" aca="1" ref="V1469:W1469" ca="1">xlookup(C1469,'Dataset 2 (LOOKUP)'!$A$2:$A$135,'Dataset 2 (LOOKUP)'!$B$2:$C$135,"")</f>
        <v>#NAME?</v>
      </c>
      <c r="W1469" s="1" t="e">
        <f ca="1"/>
        <v>#NAME?</v>
      </c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</row>
    <row r="1470" spans="1:41" ht="15.75" customHeight="1">
      <c r="A1470" s="8">
        <v>1217</v>
      </c>
      <c r="B1470" s="1" t="s">
        <v>33</v>
      </c>
      <c r="C1470" s="9" t="s">
        <v>57</v>
      </c>
      <c r="D1470" s="10">
        <v>18921</v>
      </c>
      <c r="E1470" s="1" t="s">
        <v>35</v>
      </c>
      <c r="F1470" s="1" t="s">
        <v>36</v>
      </c>
      <c r="G1470" s="1" t="s">
        <v>37</v>
      </c>
      <c r="H1470" s="8">
        <v>158</v>
      </c>
      <c r="I1470" s="8" t="s">
        <v>38</v>
      </c>
      <c r="J1470" s="8">
        <v>3</v>
      </c>
      <c r="K1470" s="8">
        <v>4</v>
      </c>
      <c r="L1470" s="8">
        <v>4</v>
      </c>
      <c r="M1470" s="8">
        <v>4</v>
      </c>
      <c r="N1470" s="8">
        <v>4</v>
      </c>
      <c r="O1470" s="8">
        <v>4</v>
      </c>
      <c r="P1470" s="8">
        <v>5</v>
      </c>
      <c r="Q1470" s="8">
        <v>4</v>
      </c>
      <c r="R1470" s="8">
        <v>4</v>
      </c>
      <c r="S1470" s="1" t="s">
        <v>39</v>
      </c>
      <c r="T1470" s="1">
        <f t="shared" ca="1" si="0"/>
        <v>72</v>
      </c>
      <c r="U1470" s="1" t="str">
        <f t="shared" si="1"/>
        <v>Neutral</v>
      </c>
      <c r="V1470" s="1" t="e">
        <f t="array" aca="1" ref="V1470:W1470" ca="1">xlookup(C1470,'Dataset 2 (LOOKUP)'!$A$2:$A$135,'Dataset 2 (LOOKUP)'!$B$2:$C$135,"")</f>
        <v>#NAME?</v>
      </c>
      <c r="W1470" s="1" t="e">
        <f ca="1"/>
        <v>#NAME?</v>
      </c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</row>
    <row r="1471" spans="1:41" ht="15.75" customHeight="1">
      <c r="A1471" s="8">
        <v>1138</v>
      </c>
      <c r="B1471" s="1" t="s">
        <v>42</v>
      </c>
      <c r="C1471" s="9" t="s">
        <v>92</v>
      </c>
      <c r="D1471" s="10">
        <v>20225</v>
      </c>
      <c r="E1471" s="1" t="s">
        <v>35</v>
      </c>
      <c r="F1471" s="1" t="s">
        <v>36</v>
      </c>
      <c r="G1471" s="1" t="s">
        <v>37</v>
      </c>
      <c r="H1471" s="8">
        <v>312</v>
      </c>
      <c r="I1471" s="8" t="s">
        <v>38</v>
      </c>
      <c r="J1471" s="8">
        <v>1</v>
      </c>
      <c r="K1471" s="8">
        <v>4</v>
      </c>
      <c r="L1471" s="8">
        <v>3</v>
      </c>
      <c r="M1471" s="8">
        <v>1</v>
      </c>
      <c r="N1471" s="8">
        <v>1</v>
      </c>
      <c r="O1471" s="8">
        <v>1</v>
      </c>
      <c r="P1471" s="8">
        <v>3</v>
      </c>
      <c r="Q1471" s="8">
        <v>1</v>
      </c>
      <c r="R1471" s="8">
        <v>2</v>
      </c>
      <c r="S1471" s="1" t="s">
        <v>39</v>
      </c>
      <c r="T1471" s="1">
        <f t="shared" ca="1" si="0"/>
        <v>68</v>
      </c>
      <c r="U1471" s="1" t="str">
        <f t="shared" si="1"/>
        <v>Neutral</v>
      </c>
      <c r="V1471" s="1" t="e">
        <f t="array" aca="1" ref="V1471:W1471" ca="1">xlookup(C1471,'Dataset 2 (LOOKUP)'!$A$2:$A$135,'Dataset 2 (LOOKUP)'!$B$2:$C$135,"")</f>
        <v>#NAME?</v>
      </c>
      <c r="W1471" s="1" t="e">
        <f ca="1"/>
        <v>#NAME?</v>
      </c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</row>
    <row r="1472" spans="1:41" ht="15.75" customHeight="1">
      <c r="A1472" s="8">
        <v>1118</v>
      </c>
      <c r="B1472" s="1" t="s">
        <v>33</v>
      </c>
      <c r="C1472" s="9" t="s">
        <v>96</v>
      </c>
      <c r="D1472" s="10">
        <v>20757</v>
      </c>
      <c r="E1472" s="1" t="s">
        <v>35</v>
      </c>
      <c r="F1472" s="1" t="s">
        <v>36</v>
      </c>
      <c r="G1472" s="1" t="s">
        <v>37</v>
      </c>
      <c r="H1472" s="8">
        <v>89</v>
      </c>
      <c r="I1472" s="8" t="s">
        <v>38</v>
      </c>
      <c r="J1472" s="8">
        <v>2</v>
      </c>
      <c r="K1472" s="8">
        <v>5</v>
      </c>
      <c r="L1472" s="8">
        <v>5</v>
      </c>
      <c r="M1472" s="8">
        <v>4</v>
      </c>
      <c r="N1472" s="8">
        <v>5</v>
      </c>
      <c r="O1472" s="8">
        <v>4</v>
      </c>
      <c r="P1472" s="8">
        <v>5</v>
      </c>
      <c r="Q1472" s="8">
        <v>5</v>
      </c>
      <c r="R1472" s="8">
        <v>5</v>
      </c>
      <c r="S1472" s="1" t="s">
        <v>39</v>
      </c>
      <c r="T1472" s="1">
        <f t="shared" ca="1" si="0"/>
        <v>67</v>
      </c>
      <c r="U1472" s="1" t="str">
        <f t="shared" si="1"/>
        <v>Neutral</v>
      </c>
      <c r="V1472" s="1" t="e">
        <f t="array" aca="1" ref="V1472:W1472" ca="1">xlookup(C1472,'Dataset 2 (LOOKUP)'!$A$2:$A$135,'Dataset 2 (LOOKUP)'!$B$2:$C$135,"")</f>
        <v>#NAME?</v>
      </c>
      <c r="W1472" s="1" t="e">
        <f ca="1"/>
        <v>#NAME?</v>
      </c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</row>
    <row r="1473" spans="1:41" ht="15.75" customHeight="1">
      <c r="A1473" s="8">
        <v>1108</v>
      </c>
      <c r="B1473" s="1" t="s">
        <v>33</v>
      </c>
      <c r="C1473" s="9" t="s">
        <v>83</v>
      </c>
      <c r="D1473" s="10">
        <v>25382</v>
      </c>
      <c r="E1473" s="1" t="s">
        <v>35</v>
      </c>
      <c r="F1473" s="1" t="s">
        <v>36</v>
      </c>
      <c r="G1473" s="1" t="s">
        <v>37</v>
      </c>
      <c r="H1473" s="8">
        <v>270</v>
      </c>
      <c r="I1473" s="8" t="s">
        <v>38</v>
      </c>
      <c r="J1473" s="8">
        <v>3</v>
      </c>
      <c r="K1473" s="8">
        <v>4</v>
      </c>
      <c r="L1473" s="8">
        <v>1</v>
      </c>
      <c r="M1473" s="8">
        <v>2</v>
      </c>
      <c r="N1473" s="8">
        <v>5</v>
      </c>
      <c r="O1473" s="8">
        <v>1</v>
      </c>
      <c r="P1473" s="8">
        <v>1</v>
      </c>
      <c r="Q1473" s="8">
        <v>1</v>
      </c>
      <c r="R1473" s="8">
        <v>1</v>
      </c>
      <c r="S1473" s="1" t="s">
        <v>39</v>
      </c>
      <c r="T1473" s="1">
        <f t="shared" ca="1" si="0"/>
        <v>54</v>
      </c>
      <c r="U1473" s="1" t="str">
        <f t="shared" si="1"/>
        <v>Neutral</v>
      </c>
      <c r="V1473" s="1" t="e">
        <f t="array" aca="1" ref="V1473:W1473" ca="1">xlookup(C1473,'Dataset 2 (LOOKUP)'!$A$2:$A$135,'Dataset 2 (LOOKUP)'!$B$2:$C$135,"")</f>
        <v>#NAME?</v>
      </c>
      <c r="W1473" s="1" t="e">
        <f ca="1"/>
        <v>#NAME?</v>
      </c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</row>
    <row r="1474" spans="1:41" ht="15.75" customHeight="1">
      <c r="A1474" s="8">
        <v>604</v>
      </c>
      <c r="B1474" s="1" t="s">
        <v>42</v>
      </c>
      <c r="C1474" s="9" t="s">
        <v>49</v>
      </c>
      <c r="D1474" s="10">
        <v>18947</v>
      </c>
      <c r="E1474" s="1" t="s">
        <v>35</v>
      </c>
      <c r="F1474" s="1" t="s">
        <v>41</v>
      </c>
      <c r="G1474" s="1" t="s">
        <v>41</v>
      </c>
      <c r="H1474" s="8">
        <v>396</v>
      </c>
      <c r="I1474" s="8" t="s">
        <v>38</v>
      </c>
      <c r="J1474" s="8">
        <v>3</v>
      </c>
      <c r="K1474" s="8">
        <v>3</v>
      </c>
      <c r="L1474" s="8">
        <v>5</v>
      </c>
      <c r="M1474" s="8">
        <v>4</v>
      </c>
      <c r="N1474" s="8">
        <v>4</v>
      </c>
      <c r="O1474" s="8">
        <v>4</v>
      </c>
      <c r="P1474" s="8">
        <v>5</v>
      </c>
      <c r="Q1474" s="8">
        <v>5</v>
      </c>
      <c r="R1474" s="8">
        <v>5</v>
      </c>
      <c r="S1474" s="1" t="s">
        <v>50</v>
      </c>
      <c r="T1474" s="1">
        <f t="shared" ca="1" si="0"/>
        <v>72</v>
      </c>
      <c r="U1474" s="1" t="str">
        <f t="shared" si="1"/>
        <v>Positive</v>
      </c>
      <c r="V1474" s="1" t="e">
        <f t="array" aca="1" ref="V1474:W1474" ca="1">xlookup(C1474,'Dataset 2 (LOOKUP)'!$A$2:$A$135,'Dataset 2 (LOOKUP)'!$B$2:$C$135,"")</f>
        <v>#NAME?</v>
      </c>
      <c r="W1474" s="1" t="e">
        <f ca="1"/>
        <v>#NAME?</v>
      </c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</row>
    <row r="1475" spans="1:41" ht="15.75" customHeight="1">
      <c r="A1475" s="8">
        <v>1111</v>
      </c>
      <c r="B1475" s="1" t="s">
        <v>33</v>
      </c>
      <c r="C1475" s="9" t="s">
        <v>82</v>
      </c>
      <c r="D1475" s="10">
        <v>25664</v>
      </c>
      <c r="E1475" s="1" t="s">
        <v>35</v>
      </c>
      <c r="F1475" s="1" t="s">
        <v>36</v>
      </c>
      <c r="G1475" s="1" t="s">
        <v>37</v>
      </c>
      <c r="H1475" s="8">
        <v>89</v>
      </c>
      <c r="I1475" s="8" t="s">
        <v>38</v>
      </c>
      <c r="J1475" s="8">
        <v>3</v>
      </c>
      <c r="K1475" s="8">
        <v>5</v>
      </c>
      <c r="L1475" s="8">
        <v>4</v>
      </c>
      <c r="M1475" s="8">
        <v>3</v>
      </c>
      <c r="N1475" s="8">
        <v>3</v>
      </c>
      <c r="O1475" s="8">
        <v>3</v>
      </c>
      <c r="P1475" s="8">
        <v>4</v>
      </c>
      <c r="Q1475" s="8">
        <v>3</v>
      </c>
      <c r="R1475" s="8">
        <v>5</v>
      </c>
      <c r="S1475" s="1" t="s">
        <v>39</v>
      </c>
      <c r="T1475" s="1">
        <f t="shared" ca="1" si="0"/>
        <v>53</v>
      </c>
      <c r="U1475" s="1" t="str">
        <f t="shared" si="1"/>
        <v>Neutral</v>
      </c>
      <c r="V1475" s="1" t="e">
        <f t="array" aca="1" ref="V1475:W1475" ca="1">xlookup(C1475,'Dataset 2 (LOOKUP)'!$A$2:$A$135,'Dataset 2 (LOOKUP)'!$B$2:$C$135,"")</f>
        <v>#NAME?</v>
      </c>
      <c r="W1475" s="1" t="e">
        <f ca="1"/>
        <v>#NAME?</v>
      </c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</row>
    <row r="1476" spans="1:41" ht="15.75" customHeight="1">
      <c r="A1476" s="8">
        <v>1092</v>
      </c>
      <c r="B1476" s="1" t="s">
        <v>42</v>
      </c>
      <c r="C1476" s="9" t="s">
        <v>57</v>
      </c>
      <c r="D1476" s="10">
        <v>20069</v>
      </c>
      <c r="E1476" s="1" t="s">
        <v>35</v>
      </c>
      <c r="F1476" s="1" t="s">
        <v>36</v>
      </c>
      <c r="G1476" s="1" t="s">
        <v>37</v>
      </c>
      <c r="H1476" s="8">
        <v>396</v>
      </c>
      <c r="I1476" s="8" t="s">
        <v>38</v>
      </c>
      <c r="J1476" s="8">
        <v>3</v>
      </c>
      <c r="K1476" s="8">
        <v>5</v>
      </c>
      <c r="L1476" s="8">
        <v>4</v>
      </c>
      <c r="M1476" s="8">
        <v>4</v>
      </c>
      <c r="N1476" s="8">
        <v>4</v>
      </c>
      <c r="O1476" s="8">
        <v>4</v>
      </c>
      <c r="P1476" s="8">
        <v>5</v>
      </c>
      <c r="Q1476" s="8">
        <v>4</v>
      </c>
      <c r="R1476" s="8">
        <v>5</v>
      </c>
      <c r="S1476" s="1" t="s">
        <v>39</v>
      </c>
      <c r="T1476" s="1">
        <f t="shared" ca="1" si="0"/>
        <v>69</v>
      </c>
      <c r="U1476" s="1" t="str">
        <f t="shared" si="1"/>
        <v>Neutral</v>
      </c>
      <c r="V1476" s="1" t="e">
        <f t="array" aca="1" ref="V1476:W1476" ca="1">xlookup(C1476,'Dataset 2 (LOOKUP)'!$A$2:$A$135,'Dataset 2 (LOOKUP)'!$B$2:$C$135,"")</f>
        <v>#NAME?</v>
      </c>
      <c r="W1476" s="1" t="e">
        <f ca="1"/>
        <v>#NAME?</v>
      </c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</row>
    <row r="1477" spans="1:41" ht="15.75" customHeight="1">
      <c r="A1477" s="8">
        <v>3197</v>
      </c>
      <c r="B1477" s="1" t="s">
        <v>42</v>
      </c>
      <c r="C1477" s="9" t="s">
        <v>57</v>
      </c>
      <c r="D1477" s="10">
        <v>20170</v>
      </c>
      <c r="E1477" s="1" t="s">
        <v>35</v>
      </c>
      <c r="F1477" s="1" t="s">
        <v>36</v>
      </c>
      <c r="G1477" s="1" t="s">
        <v>37</v>
      </c>
      <c r="H1477" s="8">
        <v>585</v>
      </c>
      <c r="I1477" s="8" t="s">
        <v>38</v>
      </c>
      <c r="J1477" s="8">
        <v>2</v>
      </c>
      <c r="K1477" s="8">
        <v>3</v>
      </c>
      <c r="L1477" s="8">
        <v>4</v>
      </c>
      <c r="M1477" s="8">
        <v>5</v>
      </c>
      <c r="N1477" s="8">
        <v>2</v>
      </c>
      <c r="O1477" s="8">
        <v>2</v>
      </c>
      <c r="P1477" s="8">
        <v>4</v>
      </c>
      <c r="Q1477" s="8">
        <v>2</v>
      </c>
      <c r="R1477" s="8">
        <v>5</v>
      </c>
      <c r="S1477" s="1" t="s">
        <v>39</v>
      </c>
      <c r="T1477" s="1">
        <f t="shared" ca="1" si="0"/>
        <v>68</v>
      </c>
      <c r="U1477" s="1" t="str">
        <f t="shared" si="1"/>
        <v>Neutral</v>
      </c>
      <c r="V1477" s="1" t="e">
        <f t="array" aca="1" ref="V1477:W1477" ca="1">xlookup(C1477,'Dataset 2 (LOOKUP)'!$A$2:$A$135,'Dataset 2 (LOOKUP)'!$B$2:$C$135,"")</f>
        <v>#NAME?</v>
      </c>
      <c r="W1477" s="1" t="e">
        <f ca="1"/>
        <v>#NAME?</v>
      </c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</row>
    <row r="1478" spans="1:41" ht="15.75" customHeight="1">
      <c r="A1478" s="8">
        <v>1708</v>
      </c>
      <c r="B1478" s="1" t="s">
        <v>42</v>
      </c>
      <c r="C1478" s="9" t="s">
        <v>103</v>
      </c>
      <c r="D1478" s="10">
        <v>33356</v>
      </c>
      <c r="E1478" s="1" t="s">
        <v>55</v>
      </c>
      <c r="F1478" s="1" t="s">
        <v>41</v>
      </c>
      <c r="G1478" s="1" t="s">
        <v>37</v>
      </c>
      <c r="H1478" s="8">
        <v>364</v>
      </c>
      <c r="I1478" s="8" t="s">
        <v>38</v>
      </c>
      <c r="J1478" s="8">
        <v>3</v>
      </c>
      <c r="K1478" s="8">
        <v>4</v>
      </c>
      <c r="L1478" s="8">
        <v>5</v>
      </c>
      <c r="M1478" s="8">
        <v>4</v>
      </c>
      <c r="N1478" s="8">
        <v>4</v>
      </c>
      <c r="O1478" s="8">
        <v>4</v>
      </c>
      <c r="P1478" s="8">
        <v>5</v>
      </c>
      <c r="Q1478" s="8">
        <v>4</v>
      </c>
      <c r="R1478" s="8">
        <v>5</v>
      </c>
      <c r="S1478" s="1" t="s">
        <v>39</v>
      </c>
      <c r="T1478" s="1">
        <f t="shared" ca="1" si="0"/>
        <v>32</v>
      </c>
      <c r="U1478" s="1" t="str">
        <f t="shared" si="1"/>
        <v>Neutral</v>
      </c>
      <c r="V1478" s="1" t="e">
        <f t="array" aca="1" ref="V1478:W1478" ca="1">xlookup(C1478,'Dataset 2 (LOOKUP)'!$A$2:$A$135,'Dataset 2 (LOOKUP)'!$B$2:$C$135,"")</f>
        <v>#NAME?</v>
      </c>
      <c r="W1478" s="1" t="e">
        <f ca="1"/>
        <v>#NAME?</v>
      </c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</row>
    <row r="1479" spans="1:41" ht="15.75" customHeight="1">
      <c r="A1479" s="8">
        <v>2649</v>
      </c>
      <c r="B1479" s="1" t="s">
        <v>33</v>
      </c>
      <c r="C1479" s="9" t="s">
        <v>115</v>
      </c>
      <c r="D1479" s="10">
        <v>41799</v>
      </c>
      <c r="E1479" s="1" t="s">
        <v>35</v>
      </c>
      <c r="F1479" s="1" t="s">
        <v>41</v>
      </c>
      <c r="G1479" s="1" t="s">
        <v>41</v>
      </c>
      <c r="H1479" s="8">
        <v>3525</v>
      </c>
      <c r="I1479" s="8" t="s">
        <v>44</v>
      </c>
      <c r="J1479" s="8">
        <v>4</v>
      </c>
      <c r="K1479" s="8">
        <v>3</v>
      </c>
      <c r="L1479" s="8">
        <v>4</v>
      </c>
      <c r="M1479" s="8">
        <v>4</v>
      </c>
      <c r="N1479" s="8">
        <v>4</v>
      </c>
      <c r="O1479" s="8">
        <v>4</v>
      </c>
      <c r="P1479" s="8">
        <v>4</v>
      </c>
      <c r="Q1479" s="8">
        <v>4</v>
      </c>
      <c r="R1479" s="8">
        <v>4</v>
      </c>
      <c r="S1479" s="1" t="s">
        <v>50</v>
      </c>
      <c r="T1479" s="1">
        <f t="shared" ca="1" si="0"/>
        <v>9</v>
      </c>
      <c r="U1479" s="1" t="str">
        <f t="shared" si="1"/>
        <v>Positive</v>
      </c>
      <c r="V1479" s="1" t="e">
        <f t="array" aca="1" ref="V1479:W1479" ca="1">xlookup(C1479,'Dataset 2 (LOOKUP)'!$A$2:$A$135,'Dataset 2 (LOOKUP)'!$B$2:$C$135,"")</f>
        <v>#NAME?</v>
      </c>
      <c r="W1479" s="1" t="e">
        <f ca="1"/>
        <v>#NAME?</v>
      </c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</row>
    <row r="1480" spans="1:41" ht="15.75" customHeight="1">
      <c r="A1480" s="8">
        <v>1948</v>
      </c>
      <c r="B1480" s="1" t="s">
        <v>42</v>
      </c>
      <c r="C1480" s="9" t="s">
        <v>49</v>
      </c>
      <c r="D1480" s="10">
        <v>17089</v>
      </c>
      <c r="E1480" s="1" t="s">
        <v>35</v>
      </c>
      <c r="F1480" s="1" t="s">
        <v>41</v>
      </c>
      <c r="G1480" s="1" t="s">
        <v>41</v>
      </c>
      <c r="H1480" s="8">
        <v>293</v>
      </c>
      <c r="I1480" s="8" t="s">
        <v>38</v>
      </c>
      <c r="J1480" s="8">
        <v>4</v>
      </c>
      <c r="K1480" s="8">
        <v>3</v>
      </c>
      <c r="L1480" s="8">
        <v>2</v>
      </c>
      <c r="M1480" s="8">
        <v>3</v>
      </c>
      <c r="N1480" s="8">
        <v>3</v>
      </c>
      <c r="O1480" s="8">
        <v>5</v>
      </c>
      <c r="P1480" s="8">
        <v>2</v>
      </c>
      <c r="Q1480" s="8">
        <v>2</v>
      </c>
      <c r="R1480" s="8">
        <v>2</v>
      </c>
      <c r="S1480" s="1" t="s">
        <v>39</v>
      </c>
      <c r="T1480" s="1">
        <f t="shared" ca="1" si="0"/>
        <v>77</v>
      </c>
      <c r="U1480" s="1" t="str">
        <f t="shared" si="1"/>
        <v>Neutral</v>
      </c>
      <c r="V1480" s="1" t="e">
        <f t="array" aca="1" ref="V1480:W1480" ca="1">xlookup(C1480,'Dataset 2 (LOOKUP)'!$A$2:$A$135,'Dataset 2 (LOOKUP)'!$B$2:$C$135,"")</f>
        <v>#NAME?</v>
      </c>
      <c r="W1480" s="1" t="e">
        <f ca="1"/>
        <v>#NAME?</v>
      </c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</row>
    <row r="1481" spans="1:41" ht="15.75" customHeight="1">
      <c r="A1481" s="8">
        <v>3264</v>
      </c>
      <c r="B1481" s="1" t="s">
        <v>33</v>
      </c>
      <c r="C1481" s="9" t="s">
        <v>76</v>
      </c>
      <c r="D1481" s="10">
        <v>39199</v>
      </c>
      <c r="E1481" s="1" t="s">
        <v>35</v>
      </c>
      <c r="F1481" s="1" t="s">
        <v>41</v>
      </c>
      <c r="G1481" s="1" t="s">
        <v>41</v>
      </c>
      <c r="H1481" s="8">
        <v>2342</v>
      </c>
      <c r="I1481" s="8" t="s">
        <v>38</v>
      </c>
      <c r="J1481" s="8">
        <v>5</v>
      </c>
      <c r="K1481" s="8">
        <v>5</v>
      </c>
      <c r="L1481" s="8">
        <v>4</v>
      </c>
      <c r="M1481" s="8">
        <v>5</v>
      </c>
      <c r="N1481" s="8">
        <v>5</v>
      </c>
      <c r="O1481" s="8">
        <v>4</v>
      </c>
      <c r="P1481" s="8">
        <v>4</v>
      </c>
      <c r="Q1481" s="8">
        <v>4</v>
      </c>
      <c r="R1481" s="8">
        <v>4</v>
      </c>
      <c r="S1481" s="1" t="s">
        <v>50</v>
      </c>
      <c r="T1481" s="1">
        <f t="shared" ca="1" si="0"/>
        <v>16</v>
      </c>
      <c r="U1481" s="1" t="str">
        <f t="shared" si="1"/>
        <v>Positive</v>
      </c>
      <c r="V1481" s="1" t="e">
        <f t="array" aca="1" ref="V1481:W1481" ca="1">xlookup(C1481,'Dataset 2 (LOOKUP)'!$A$2:$A$135,'Dataset 2 (LOOKUP)'!$B$2:$C$135,"")</f>
        <v>#NAME?</v>
      </c>
      <c r="W1481" s="1" t="e">
        <f ca="1"/>
        <v>#NAME?</v>
      </c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</row>
    <row r="1482" spans="1:41" ht="15.75" customHeight="1">
      <c r="A1482" s="8">
        <v>337</v>
      </c>
      <c r="B1482" s="1" t="s">
        <v>42</v>
      </c>
      <c r="C1482" s="9" t="s">
        <v>74</v>
      </c>
      <c r="D1482" s="10">
        <v>20935</v>
      </c>
      <c r="E1482" s="1" t="s">
        <v>35</v>
      </c>
      <c r="F1482" s="1" t="s">
        <v>36</v>
      </c>
      <c r="G1482" s="1" t="s">
        <v>37</v>
      </c>
      <c r="H1482" s="8">
        <v>821</v>
      </c>
      <c r="I1482" s="8" t="s">
        <v>38</v>
      </c>
      <c r="J1482" s="8">
        <v>2</v>
      </c>
      <c r="K1482" s="8">
        <v>3</v>
      </c>
      <c r="L1482" s="8">
        <v>4</v>
      </c>
      <c r="M1482" s="8">
        <v>5</v>
      </c>
      <c r="N1482" s="8">
        <v>5</v>
      </c>
      <c r="O1482" s="8">
        <v>5</v>
      </c>
      <c r="P1482" s="8">
        <v>4</v>
      </c>
      <c r="Q1482" s="8">
        <v>5</v>
      </c>
      <c r="R1482" s="8">
        <v>4</v>
      </c>
      <c r="S1482" s="1" t="s">
        <v>56</v>
      </c>
      <c r="T1482" s="1">
        <f t="shared" ca="1" si="0"/>
        <v>66</v>
      </c>
      <c r="U1482" s="1" t="str">
        <f t="shared" si="1"/>
        <v>Negative</v>
      </c>
      <c r="V1482" s="1" t="e">
        <f t="array" aca="1" ref="V1482:W1482" ca="1">xlookup(C1482,'Dataset 2 (LOOKUP)'!$A$2:$A$135,'Dataset 2 (LOOKUP)'!$B$2:$C$135,"")</f>
        <v>#NAME?</v>
      </c>
      <c r="W1482" s="1" t="e">
        <f ca="1"/>
        <v>#NAME?</v>
      </c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</row>
    <row r="1483" spans="1:41" ht="15.75" customHeight="1">
      <c r="A1483" s="8">
        <v>1385</v>
      </c>
      <c r="B1483" s="1" t="s">
        <v>33</v>
      </c>
      <c r="C1483" s="9" t="s">
        <v>138</v>
      </c>
      <c r="D1483" s="10">
        <v>27598</v>
      </c>
      <c r="E1483" s="1" t="s">
        <v>35</v>
      </c>
      <c r="F1483" s="1" t="s">
        <v>36</v>
      </c>
      <c r="G1483" s="1" t="s">
        <v>48</v>
      </c>
      <c r="H1483" s="8">
        <v>102</v>
      </c>
      <c r="I1483" s="8" t="s">
        <v>38</v>
      </c>
      <c r="J1483" s="8">
        <v>1</v>
      </c>
      <c r="K1483" s="8">
        <v>2</v>
      </c>
      <c r="L1483" s="8">
        <v>2</v>
      </c>
      <c r="M1483" s="8">
        <v>4</v>
      </c>
      <c r="N1483" s="8">
        <v>4</v>
      </c>
      <c r="O1483" s="8">
        <v>4</v>
      </c>
      <c r="P1483" s="8">
        <v>1</v>
      </c>
      <c r="Q1483" s="8">
        <v>4</v>
      </c>
      <c r="R1483" s="8">
        <v>2</v>
      </c>
      <c r="S1483" s="1" t="s">
        <v>39</v>
      </c>
      <c r="T1483" s="1">
        <f t="shared" ca="1" si="0"/>
        <v>48</v>
      </c>
      <c r="U1483" s="1" t="str">
        <f t="shared" si="1"/>
        <v>Neutral</v>
      </c>
      <c r="V1483" s="1" t="e">
        <f t="array" aca="1" ref="V1483:W1483" ca="1">xlookup(C1483,'Dataset 2 (LOOKUP)'!$A$2:$A$135,'Dataset 2 (LOOKUP)'!$B$2:$C$135,"")</f>
        <v>#NAME?</v>
      </c>
      <c r="W1483" s="1" t="e">
        <f ca="1"/>
        <v>#NAME?</v>
      </c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</row>
    <row r="1484" spans="1:41" ht="15.75" customHeight="1">
      <c r="A1484" s="8">
        <v>2146</v>
      </c>
      <c r="B1484" s="1" t="s">
        <v>42</v>
      </c>
      <c r="C1484" s="9" t="s">
        <v>92</v>
      </c>
      <c r="D1484" s="10">
        <v>33427</v>
      </c>
      <c r="E1484" s="1" t="s">
        <v>35</v>
      </c>
      <c r="F1484" s="1" t="s">
        <v>36</v>
      </c>
      <c r="G1484" s="1" t="s">
        <v>48</v>
      </c>
      <c r="H1484" s="8">
        <v>404</v>
      </c>
      <c r="I1484" s="8" t="s">
        <v>38</v>
      </c>
      <c r="J1484" s="8">
        <v>3</v>
      </c>
      <c r="K1484" s="8">
        <v>3</v>
      </c>
      <c r="L1484" s="8">
        <v>4</v>
      </c>
      <c r="M1484" s="8">
        <v>3</v>
      </c>
      <c r="N1484" s="8">
        <v>3</v>
      </c>
      <c r="O1484" s="8">
        <v>3</v>
      </c>
      <c r="P1484" s="8">
        <v>3</v>
      </c>
      <c r="Q1484" s="8">
        <v>3</v>
      </c>
      <c r="R1484" s="8">
        <v>3</v>
      </c>
      <c r="S1484" s="1" t="s">
        <v>39</v>
      </c>
      <c r="T1484" s="1">
        <f t="shared" ca="1" si="0"/>
        <v>32</v>
      </c>
      <c r="U1484" s="1" t="str">
        <f t="shared" si="1"/>
        <v>Neutral</v>
      </c>
      <c r="V1484" s="1" t="e">
        <f t="array" aca="1" ref="V1484:W1484" ca="1">xlookup(C1484,'Dataset 2 (LOOKUP)'!$A$2:$A$135,'Dataset 2 (LOOKUP)'!$B$2:$C$135,"")</f>
        <v>#NAME?</v>
      </c>
      <c r="W1484" s="1" t="e">
        <f ca="1"/>
        <v>#NAME?</v>
      </c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</row>
    <row r="1485" spans="1:41" ht="15.75" customHeight="1">
      <c r="A1485" s="8">
        <v>1323</v>
      </c>
      <c r="B1485" s="1" t="s">
        <v>42</v>
      </c>
      <c r="C1485" s="9" t="s">
        <v>54</v>
      </c>
      <c r="D1485" s="10">
        <v>26361</v>
      </c>
      <c r="E1485" s="1" t="s">
        <v>35</v>
      </c>
      <c r="F1485" s="1" t="s">
        <v>41</v>
      </c>
      <c r="G1485" s="1" t="s">
        <v>41</v>
      </c>
      <c r="H1485" s="8">
        <v>3795</v>
      </c>
      <c r="I1485" s="8" t="s">
        <v>44</v>
      </c>
      <c r="J1485" s="8">
        <v>2</v>
      </c>
      <c r="K1485" s="8">
        <v>3</v>
      </c>
      <c r="L1485" s="8">
        <v>5</v>
      </c>
      <c r="M1485" s="8">
        <v>4</v>
      </c>
      <c r="N1485" s="8">
        <v>4</v>
      </c>
      <c r="O1485" s="8">
        <v>4</v>
      </c>
      <c r="P1485" s="8">
        <v>5</v>
      </c>
      <c r="Q1485" s="8">
        <v>5</v>
      </c>
      <c r="R1485" s="8">
        <v>4</v>
      </c>
      <c r="S1485" s="1" t="s">
        <v>50</v>
      </c>
      <c r="T1485" s="1">
        <f t="shared" ca="1" si="0"/>
        <v>51</v>
      </c>
      <c r="U1485" s="1" t="str">
        <f t="shared" si="1"/>
        <v>Positive</v>
      </c>
      <c r="V1485" s="1" t="e">
        <f t="array" aca="1" ref="V1485:W1485" ca="1">xlookup(C1485,'Dataset 2 (LOOKUP)'!$A$2:$A$135,'Dataset 2 (LOOKUP)'!$B$2:$C$135,"")</f>
        <v>#NAME?</v>
      </c>
      <c r="W1485" s="1" t="e">
        <f ca="1"/>
        <v>#NAME?</v>
      </c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</row>
    <row r="1486" spans="1:41" ht="15.75" customHeight="1">
      <c r="A1486" s="8">
        <v>218</v>
      </c>
      <c r="B1486" s="1" t="s">
        <v>42</v>
      </c>
      <c r="C1486" s="9" t="s">
        <v>83</v>
      </c>
      <c r="D1486" s="10">
        <v>35370</v>
      </c>
      <c r="E1486" s="1" t="s">
        <v>35</v>
      </c>
      <c r="F1486" s="1" t="s">
        <v>36</v>
      </c>
      <c r="G1486" s="1" t="s">
        <v>37</v>
      </c>
      <c r="H1486" s="8">
        <v>213</v>
      </c>
      <c r="I1486" s="8" t="s">
        <v>38</v>
      </c>
      <c r="J1486" s="8">
        <v>4</v>
      </c>
      <c r="K1486" s="8">
        <v>4</v>
      </c>
      <c r="L1486" s="8">
        <v>3</v>
      </c>
      <c r="M1486" s="8">
        <v>2</v>
      </c>
      <c r="N1486" s="8">
        <v>3</v>
      </c>
      <c r="O1486" s="8">
        <v>3</v>
      </c>
      <c r="P1486" s="8">
        <v>4</v>
      </c>
      <c r="Q1486" s="8">
        <v>3</v>
      </c>
      <c r="R1486" s="8">
        <v>2</v>
      </c>
      <c r="S1486" s="1" t="s">
        <v>56</v>
      </c>
      <c r="T1486" s="1">
        <f t="shared" ca="1" si="0"/>
        <v>27</v>
      </c>
      <c r="U1486" s="1" t="str">
        <f t="shared" si="1"/>
        <v>Negative</v>
      </c>
      <c r="V1486" s="1" t="e">
        <f t="array" aca="1" ref="V1486:W1486" ca="1">xlookup(C1486,'Dataset 2 (LOOKUP)'!$A$2:$A$135,'Dataset 2 (LOOKUP)'!$B$2:$C$135,"")</f>
        <v>#NAME?</v>
      </c>
      <c r="W1486" s="1" t="e">
        <f ca="1"/>
        <v>#NAME?</v>
      </c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</row>
    <row r="1487" spans="1:41" ht="15.75" customHeight="1">
      <c r="A1487" s="8">
        <v>1724</v>
      </c>
      <c r="B1487" s="1" t="s">
        <v>42</v>
      </c>
      <c r="C1487" s="9" t="s">
        <v>59</v>
      </c>
      <c r="D1487" s="10">
        <v>35580</v>
      </c>
      <c r="E1487" s="1" t="s">
        <v>55</v>
      </c>
      <c r="F1487" s="1" t="s">
        <v>41</v>
      </c>
      <c r="G1487" s="1" t="s">
        <v>37</v>
      </c>
      <c r="H1487" s="8">
        <v>327</v>
      </c>
      <c r="I1487" s="8" t="s">
        <v>44</v>
      </c>
      <c r="J1487" s="8">
        <v>4</v>
      </c>
      <c r="K1487" s="8">
        <v>5</v>
      </c>
      <c r="L1487" s="8">
        <v>5</v>
      </c>
      <c r="M1487" s="8">
        <v>4</v>
      </c>
      <c r="N1487" s="8">
        <v>4</v>
      </c>
      <c r="O1487" s="8">
        <v>4</v>
      </c>
      <c r="P1487" s="8">
        <v>5</v>
      </c>
      <c r="Q1487" s="8">
        <v>4</v>
      </c>
      <c r="R1487" s="8">
        <v>4</v>
      </c>
      <c r="S1487" s="1" t="s">
        <v>50</v>
      </c>
      <c r="T1487" s="1">
        <f t="shared" ca="1" si="0"/>
        <v>26</v>
      </c>
      <c r="U1487" s="1" t="str">
        <f t="shared" si="1"/>
        <v>Positive</v>
      </c>
      <c r="V1487" s="1" t="e">
        <f t="array" aca="1" ref="V1487:W1487" ca="1">xlookup(C1487,'Dataset 2 (LOOKUP)'!$A$2:$A$135,'Dataset 2 (LOOKUP)'!$B$2:$C$135,"")</f>
        <v>#NAME?</v>
      </c>
      <c r="W1487" s="1" t="e">
        <f ca="1"/>
        <v>#NAME?</v>
      </c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</row>
    <row r="1488" spans="1:41" ht="15.75" customHeight="1">
      <c r="A1488" s="8">
        <v>694</v>
      </c>
      <c r="B1488" s="1" t="s">
        <v>33</v>
      </c>
      <c r="C1488" s="9" t="s">
        <v>49</v>
      </c>
      <c r="D1488" s="10">
        <v>36562</v>
      </c>
      <c r="E1488" s="1" t="s">
        <v>35</v>
      </c>
      <c r="F1488" s="1" t="s">
        <v>41</v>
      </c>
      <c r="G1488" s="1" t="s">
        <v>41</v>
      </c>
      <c r="H1488" s="8">
        <v>2242</v>
      </c>
      <c r="I1488" s="8" t="s">
        <v>44</v>
      </c>
      <c r="J1488" s="8">
        <v>5</v>
      </c>
      <c r="K1488" s="8">
        <v>4</v>
      </c>
      <c r="L1488" s="8">
        <v>4</v>
      </c>
      <c r="M1488" s="8">
        <v>4</v>
      </c>
      <c r="N1488" s="8">
        <v>4</v>
      </c>
      <c r="O1488" s="8">
        <v>4</v>
      </c>
      <c r="P1488" s="8">
        <v>4</v>
      </c>
      <c r="Q1488" s="8">
        <v>4</v>
      </c>
      <c r="R1488" s="8">
        <v>4</v>
      </c>
      <c r="S1488" s="1" t="s">
        <v>50</v>
      </c>
      <c r="T1488" s="1">
        <f t="shared" ca="1" si="0"/>
        <v>23</v>
      </c>
      <c r="U1488" s="1" t="str">
        <f t="shared" si="1"/>
        <v>Positive</v>
      </c>
      <c r="V1488" s="1" t="e">
        <f t="array" aca="1" ref="V1488:W1488" ca="1">xlookup(C1488,'Dataset 2 (LOOKUP)'!$A$2:$A$135,'Dataset 2 (LOOKUP)'!$B$2:$C$135,"")</f>
        <v>#NAME?</v>
      </c>
      <c r="W1488" s="1" t="e">
        <f ca="1"/>
        <v>#NAME?</v>
      </c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</row>
    <row r="1489" spans="1:41" ht="15.75" customHeight="1">
      <c r="A1489" s="8">
        <v>335</v>
      </c>
      <c r="B1489" s="1" t="s">
        <v>33</v>
      </c>
      <c r="C1489" s="9" t="s">
        <v>69</v>
      </c>
      <c r="D1489" s="10">
        <v>33850</v>
      </c>
      <c r="E1489" s="1" t="s">
        <v>35</v>
      </c>
      <c r="F1489" s="1" t="s">
        <v>41</v>
      </c>
      <c r="G1489" s="1" t="s">
        <v>41</v>
      </c>
      <c r="H1489" s="8">
        <v>421</v>
      </c>
      <c r="I1489" s="8" t="s">
        <v>44</v>
      </c>
      <c r="J1489" s="8">
        <v>0</v>
      </c>
      <c r="K1489" s="8">
        <v>4</v>
      </c>
      <c r="L1489" s="8">
        <v>1</v>
      </c>
      <c r="M1489" s="8">
        <v>3</v>
      </c>
      <c r="N1489" s="8">
        <v>1</v>
      </c>
      <c r="O1489" s="8">
        <v>5</v>
      </c>
      <c r="P1489" s="8">
        <v>1</v>
      </c>
      <c r="Q1489" s="8">
        <v>1</v>
      </c>
      <c r="R1489" s="8">
        <v>1</v>
      </c>
      <c r="S1489" s="1" t="s">
        <v>56</v>
      </c>
      <c r="T1489" s="1">
        <f t="shared" ca="1" si="0"/>
        <v>31</v>
      </c>
      <c r="U1489" s="1" t="str">
        <f t="shared" si="1"/>
        <v>Negative</v>
      </c>
      <c r="V1489" s="1" t="e">
        <f t="array" aca="1" ref="V1489:W1489" ca="1">xlookup(C1489,'Dataset 2 (LOOKUP)'!$A$2:$A$135,'Dataset 2 (LOOKUP)'!$B$2:$C$135,"")</f>
        <v>#NAME?</v>
      </c>
      <c r="W1489" s="1" t="e">
        <f ca="1"/>
        <v>#NAME?</v>
      </c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</row>
    <row r="1490" spans="1:41" ht="15.75" customHeight="1">
      <c r="A1490" s="8">
        <v>1800</v>
      </c>
      <c r="B1490" s="1" t="s">
        <v>42</v>
      </c>
      <c r="C1490" s="9" t="s">
        <v>65</v>
      </c>
      <c r="D1490" s="10">
        <v>17616</v>
      </c>
      <c r="E1490" s="1" t="s">
        <v>35</v>
      </c>
      <c r="F1490" s="1" t="s">
        <v>41</v>
      </c>
      <c r="G1490" s="1" t="s">
        <v>41</v>
      </c>
      <c r="H1490" s="8">
        <v>500</v>
      </c>
      <c r="I1490" s="8" t="s">
        <v>38</v>
      </c>
      <c r="J1490" s="8">
        <v>2</v>
      </c>
      <c r="K1490" s="8">
        <v>4</v>
      </c>
      <c r="L1490" s="8">
        <v>4</v>
      </c>
      <c r="M1490" s="8">
        <v>5</v>
      </c>
      <c r="N1490" s="8">
        <v>3</v>
      </c>
      <c r="O1490" s="8">
        <v>3</v>
      </c>
      <c r="P1490" s="8">
        <v>4</v>
      </c>
      <c r="Q1490" s="8">
        <v>4</v>
      </c>
      <c r="R1490" s="8">
        <v>4</v>
      </c>
      <c r="S1490" s="1" t="s">
        <v>50</v>
      </c>
      <c r="T1490" s="1">
        <f t="shared" ca="1" si="0"/>
        <v>75</v>
      </c>
      <c r="U1490" s="1" t="str">
        <f t="shared" si="1"/>
        <v>Positive</v>
      </c>
      <c r="V1490" s="1" t="e">
        <f t="array" aca="1" ref="V1490:W1490" ca="1">xlookup(C1490,'Dataset 2 (LOOKUP)'!$A$2:$A$135,'Dataset 2 (LOOKUP)'!$B$2:$C$135,"")</f>
        <v>#NAME?</v>
      </c>
      <c r="W1490" s="1" t="e">
        <f ca="1"/>
        <v>#NAME?</v>
      </c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</row>
    <row r="1491" spans="1:41" ht="15.75" customHeight="1">
      <c r="A1491" s="8">
        <v>1672</v>
      </c>
      <c r="B1491" s="1" t="s">
        <v>33</v>
      </c>
      <c r="C1491" s="9" t="s">
        <v>57</v>
      </c>
      <c r="D1491" s="10">
        <v>34474</v>
      </c>
      <c r="E1491" s="1" t="s">
        <v>35</v>
      </c>
      <c r="F1491" s="1" t="s">
        <v>41</v>
      </c>
      <c r="G1491" s="1" t="s">
        <v>41</v>
      </c>
      <c r="H1491" s="8">
        <v>3843</v>
      </c>
      <c r="I1491" s="8" t="s">
        <v>38</v>
      </c>
      <c r="J1491" s="8">
        <v>2</v>
      </c>
      <c r="K1491" s="8">
        <v>4</v>
      </c>
      <c r="L1491" s="8">
        <v>5</v>
      </c>
      <c r="M1491" s="8">
        <v>4</v>
      </c>
      <c r="N1491" s="8">
        <v>5</v>
      </c>
      <c r="O1491" s="8">
        <v>2</v>
      </c>
      <c r="P1491" s="8">
        <v>5</v>
      </c>
      <c r="Q1491" s="8">
        <v>5</v>
      </c>
      <c r="R1491" s="8">
        <v>5</v>
      </c>
      <c r="S1491" s="1" t="s">
        <v>50</v>
      </c>
      <c r="T1491" s="1">
        <f t="shared" ca="1" si="0"/>
        <v>29</v>
      </c>
      <c r="U1491" s="1" t="str">
        <f t="shared" si="1"/>
        <v>Positive</v>
      </c>
      <c r="V1491" s="1" t="e">
        <f t="array" aca="1" ref="V1491:W1491" ca="1">xlookup(C1491,'Dataset 2 (LOOKUP)'!$A$2:$A$135,'Dataset 2 (LOOKUP)'!$B$2:$C$135,"")</f>
        <v>#NAME?</v>
      </c>
      <c r="W1491" s="1" t="e">
        <f ca="1"/>
        <v>#NAME?</v>
      </c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</row>
    <row r="1492" spans="1:41" ht="15.75" customHeight="1">
      <c r="A1492" s="8">
        <v>348</v>
      </c>
      <c r="B1492" s="1" t="s">
        <v>42</v>
      </c>
      <c r="C1492" s="9" t="s">
        <v>95</v>
      </c>
      <c r="D1492" s="10">
        <v>20376</v>
      </c>
      <c r="E1492" s="1" t="s">
        <v>35</v>
      </c>
      <c r="F1492" s="1" t="s">
        <v>36</v>
      </c>
      <c r="G1492" s="1" t="s">
        <v>37</v>
      </c>
      <c r="H1492" s="8">
        <v>853</v>
      </c>
      <c r="I1492" s="8" t="s">
        <v>38</v>
      </c>
      <c r="J1492" s="8">
        <v>3</v>
      </c>
      <c r="K1492" s="8">
        <v>3</v>
      </c>
      <c r="L1492" s="8">
        <v>3</v>
      </c>
      <c r="M1492" s="8">
        <v>1</v>
      </c>
      <c r="N1492" s="8">
        <v>1</v>
      </c>
      <c r="O1492" s="8">
        <v>1</v>
      </c>
      <c r="P1492" s="8">
        <v>4</v>
      </c>
      <c r="Q1492" s="8">
        <v>1</v>
      </c>
      <c r="R1492" s="8">
        <v>5</v>
      </c>
      <c r="S1492" s="1" t="s">
        <v>56</v>
      </c>
      <c r="T1492" s="1">
        <f t="shared" ca="1" si="0"/>
        <v>68</v>
      </c>
      <c r="U1492" s="1" t="str">
        <f t="shared" si="1"/>
        <v>Negative</v>
      </c>
      <c r="V1492" s="1" t="e">
        <f t="array" aca="1" ref="V1492:W1492" ca="1">xlookup(C1492,'Dataset 2 (LOOKUP)'!$A$2:$A$135,'Dataset 2 (LOOKUP)'!$B$2:$C$135,"")</f>
        <v>#NAME?</v>
      </c>
      <c r="W1492" s="1" t="e">
        <f ca="1"/>
        <v>#NAME?</v>
      </c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</row>
    <row r="1493" spans="1:41" ht="15.75" customHeight="1">
      <c r="A1493" s="8">
        <v>843</v>
      </c>
      <c r="B1493" s="1" t="s">
        <v>33</v>
      </c>
      <c r="C1493" s="9" t="s">
        <v>59</v>
      </c>
      <c r="D1493" s="10">
        <v>35584</v>
      </c>
      <c r="E1493" s="1" t="s">
        <v>35</v>
      </c>
      <c r="F1493" s="1" t="s">
        <v>41</v>
      </c>
      <c r="G1493" s="1" t="s">
        <v>41</v>
      </c>
      <c r="H1493" s="8">
        <v>89</v>
      </c>
      <c r="I1493" s="8" t="s">
        <v>38</v>
      </c>
      <c r="J1493" s="8">
        <v>3</v>
      </c>
      <c r="K1493" s="8">
        <v>4</v>
      </c>
      <c r="L1493" s="8">
        <v>4</v>
      </c>
      <c r="M1493" s="8">
        <v>3</v>
      </c>
      <c r="N1493" s="8">
        <v>3</v>
      </c>
      <c r="O1493" s="8">
        <v>3</v>
      </c>
      <c r="P1493" s="8">
        <v>3</v>
      </c>
      <c r="Q1493" s="8">
        <v>3</v>
      </c>
      <c r="R1493" s="8">
        <v>3</v>
      </c>
      <c r="S1493" s="1" t="s">
        <v>56</v>
      </c>
      <c r="T1493" s="1">
        <f t="shared" ca="1" si="0"/>
        <v>26</v>
      </c>
      <c r="U1493" s="1" t="str">
        <f t="shared" si="1"/>
        <v>Negative</v>
      </c>
      <c r="V1493" s="1" t="e">
        <f t="array" aca="1" ref="V1493:W1493" ca="1">xlookup(C1493,'Dataset 2 (LOOKUP)'!$A$2:$A$135,'Dataset 2 (LOOKUP)'!$B$2:$C$135,"")</f>
        <v>#NAME?</v>
      </c>
      <c r="W1493" s="1" t="e">
        <f ca="1"/>
        <v>#NAME?</v>
      </c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</row>
    <row r="1494" spans="1:41" ht="15.75" customHeight="1">
      <c r="A1494" s="8">
        <v>944</v>
      </c>
      <c r="B1494" s="1" t="s">
        <v>33</v>
      </c>
      <c r="C1494" s="9" t="s">
        <v>71</v>
      </c>
      <c r="D1494" s="10">
        <v>31420</v>
      </c>
      <c r="E1494" s="1" t="s">
        <v>35</v>
      </c>
      <c r="F1494" s="1" t="s">
        <v>41</v>
      </c>
      <c r="G1494" s="1" t="s">
        <v>41</v>
      </c>
      <c r="H1494" s="8">
        <v>2605</v>
      </c>
      <c r="I1494" s="8" t="s">
        <v>38</v>
      </c>
      <c r="J1494" s="8">
        <v>4</v>
      </c>
      <c r="K1494" s="8">
        <v>3</v>
      </c>
      <c r="L1494" s="8">
        <v>2</v>
      </c>
      <c r="M1494" s="8">
        <v>4</v>
      </c>
      <c r="N1494" s="8">
        <v>3</v>
      </c>
      <c r="O1494" s="8">
        <v>2</v>
      </c>
      <c r="P1494" s="8">
        <v>2</v>
      </c>
      <c r="Q1494" s="8">
        <v>2</v>
      </c>
      <c r="R1494" s="8">
        <v>2</v>
      </c>
      <c r="S1494" s="1" t="s">
        <v>56</v>
      </c>
      <c r="T1494" s="1">
        <f t="shared" ca="1" si="0"/>
        <v>38</v>
      </c>
      <c r="U1494" s="1" t="str">
        <f t="shared" si="1"/>
        <v>Negative</v>
      </c>
      <c r="V1494" s="1" t="e">
        <f t="array" aca="1" ref="V1494:W1494" ca="1">xlookup(C1494,'Dataset 2 (LOOKUP)'!$A$2:$A$135,'Dataset 2 (LOOKUP)'!$B$2:$C$135,"")</f>
        <v>#NAME?</v>
      </c>
      <c r="W1494" s="1" t="e">
        <f ca="1"/>
        <v>#NAME?</v>
      </c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</row>
    <row r="1495" spans="1:41" ht="15.75" customHeight="1">
      <c r="A1495" s="8">
        <v>586</v>
      </c>
      <c r="B1495" s="1" t="s">
        <v>33</v>
      </c>
      <c r="C1495" s="9" t="s">
        <v>71</v>
      </c>
      <c r="D1495" s="10">
        <v>24678</v>
      </c>
      <c r="E1495" s="1" t="s">
        <v>35</v>
      </c>
      <c r="F1495" s="1" t="s">
        <v>41</v>
      </c>
      <c r="G1495" s="1" t="s">
        <v>41</v>
      </c>
      <c r="H1495" s="8">
        <v>158</v>
      </c>
      <c r="I1495" s="8" t="s">
        <v>38</v>
      </c>
      <c r="J1495" s="8">
        <v>0</v>
      </c>
      <c r="K1495" s="8">
        <v>3</v>
      </c>
      <c r="L1495" s="8">
        <v>1</v>
      </c>
      <c r="M1495" s="8">
        <v>5</v>
      </c>
      <c r="N1495" s="8">
        <v>4</v>
      </c>
      <c r="O1495" s="8">
        <v>4</v>
      </c>
      <c r="P1495" s="8">
        <v>1</v>
      </c>
      <c r="Q1495" s="8">
        <v>1</v>
      </c>
      <c r="R1495" s="8">
        <v>1</v>
      </c>
      <c r="S1495" s="1" t="s">
        <v>50</v>
      </c>
      <c r="T1495" s="1">
        <f t="shared" ca="1" si="0"/>
        <v>56</v>
      </c>
      <c r="U1495" s="1" t="str">
        <f t="shared" si="1"/>
        <v>Positive</v>
      </c>
      <c r="V1495" s="1" t="e">
        <f t="array" aca="1" ref="V1495:W1495" ca="1">xlookup(C1495,'Dataset 2 (LOOKUP)'!$A$2:$A$135,'Dataset 2 (LOOKUP)'!$B$2:$C$135,"")</f>
        <v>#NAME?</v>
      </c>
      <c r="W1495" s="1" t="e">
        <f ca="1"/>
        <v>#NAME?</v>
      </c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</row>
    <row r="1496" spans="1:41" ht="15.75" customHeight="1">
      <c r="A1496" s="8">
        <v>2473</v>
      </c>
      <c r="B1496" s="1" t="s">
        <v>42</v>
      </c>
      <c r="C1496" s="9" t="s">
        <v>83</v>
      </c>
      <c r="D1496" s="10">
        <v>40541</v>
      </c>
      <c r="E1496" s="1" t="s">
        <v>35</v>
      </c>
      <c r="F1496" s="1" t="s">
        <v>36</v>
      </c>
      <c r="G1496" s="1" t="s">
        <v>37</v>
      </c>
      <c r="H1496" s="8">
        <v>773</v>
      </c>
      <c r="I1496" s="8" t="s">
        <v>38</v>
      </c>
      <c r="J1496" s="8">
        <v>4</v>
      </c>
      <c r="K1496" s="8">
        <v>4</v>
      </c>
      <c r="L1496" s="8">
        <v>2</v>
      </c>
      <c r="M1496" s="8">
        <v>5</v>
      </c>
      <c r="N1496" s="8">
        <v>5</v>
      </c>
      <c r="O1496" s="8">
        <v>5</v>
      </c>
      <c r="P1496" s="8">
        <v>5</v>
      </c>
      <c r="Q1496" s="8">
        <v>5</v>
      </c>
      <c r="R1496" s="8">
        <v>4</v>
      </c>
      <c r="S1496" s="1" t="s">
        <v>39</v>
      </c>
      <c r="T1496" s="1">
        <f t="shared" ca="1" si="0"/>
        <v>13</v>
      </c>
      <c r="U1496" s="1" t="str">
        <f t="shared" si="1"/>
        <v>Neutral</v>
      </c>
      <c r="V1496" s="1" t="e">
        <f t="array" aca="1" ref="V1496:W1496" ca="1">xlookup(C1496,'Dataset 2 (LOOKUP)'!$A$2:$A$135,'Dataset 2 (LOOKUP)'!$B$2:$C$135,"")</f>
        <v>#NAME?</v>
      </c>
      <c r="W1496" s="1" t="e">
        <f ca="1"/>
        <v>#NAME?</v>
      </c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</row>
    <row r="1497" spans="1:41" ht="15.75" customHeight="1">
      <c r="A1497" s="8">
        <v>1146</v>
      </c>
      <c r="B1497" s="1" t="s">
        <v>33</v>
      </c>
      <c r="C1497" s="9" t="s">
        <v>93</v>
      </c>
      <c r="D1497" s="10">
        <v>35430</v>
      </c>
      <c r="E1497" s="1" t="s">
        <v>35</v>
      </c>
      <c r="F1497" s="1" t="s">
        <v>36</v>
      </c>
      <c r="G1497" s="1" t="s">
        <v>37</v>
      </c>
      <c r="H1497" s="8">
        <v>102</v>
      </c>
      <c r="I1497" s="8" t="s">
        <v>38</v>
      </c>
      <c r="J1497" s="8">
        <v>2</v>
      </c>
      <c r="K1497" s="8">
        <v>4</v>
      </c>
      <c r="L1497" s="8">
        <v>1</v>
      </c>
      <c r="M1497" s="8">
        <v>5</v>
      </c>
      <c r="N1497" s="8">
        <v>4</v>
      </c>
      <c r="O1497" s="8">
        <v>5</v>
      </c>
      <c r="P1497" s="8">
        <v>1</v>
      </c>
      <c r="Q1497" s="8">
        <v>1</v>
      </c>
      <c r="R1497" s="8">
        <v>1</v>
      </c>
      <c r="S1497" s="1" t="s">
        <v>39</v>
      </c>
      <c r="T1497" s="1">
        <f t="shared" ca="1" si="0"/>
        <v>27</v>
      </c>
      <c r="U1497" s="1" t="str">
        <f t="shared" si="1"/>
        <v>Neutral</v>
      </c>
      <c r="V1497" s="1" t="e">
        <f t="array" aca="1" ref="V1497:W1497" ca="1">xlookup(C1497,'Dataset 2 (LOOKUP)'!$A$2:$A$135,'Dataset 2 (LOOKUP)'!$B$2:$C$135,"")</f>
        <v>#NAME?</v>
      </c>
      <c r="W1497" s="1" t="e">
        <f ca="1"/>
        <v>#NAME?</v>
      </c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</row>
    <row r="1498" spans="1:41" ht="15.75" customHeight="1">
      <c r="A1498" s="8">
        <v>3111</v>
      </c>
      <c r="B1498" s="1" t="s">
        <v>33</v>
      </c>
      <c r="C1498" s="9" t="s">
        <v>73</v>
      </c>
      <c r="D1498" s="10">
        <v>22572</v>
      </c>
      <c r="E1498" s="1" t="s">
        <v>35</v>
      </c>
      <c r="F1498" s="1" t="s">
        <v>36</v>
      </c>
      <c r="G1498" s="1" t="s">
        <v>48</v>
      </c>
      <c r="H1498" s="8">
        <v>413</v>
      </c>
      <c r="I1498" s="8" t="s">
        <v>44</v>
      </c>
      <c r="J1498" s="8">
        <v>2</v>
      </c>
      <c r="K1498" s="8">
        <v>2</v>
      </c>
      <c r="L1498" s="8">
        <v>2</v>
      </c>
      <c r="M1498" s="8">
        <v>2</v>
      </c>
      <c r="N1498" s="8">
        <v>2</v>
      </c>
      <c r="O1498" s="8">
        <v>2</v>
      </c>
      <c r="P1498" s="8">
        <v>3</v>
      </c>
      <c r="Q1498" s="8">
        <v>2</v>
      </c>
      <c r="R1498" s="8">
        <v>4</v>
      </c>
      <c r="S1498" s="1" t="s">
        <v>39</v>
      </c>
      <c r="T1498" s="1">
        <f t="shared" ca="1" si="0"/>
        <v>62</v>
      </c>
      <c r="U1498" s="1" t="str">
        <f t="shared" si="1"/>
        <v>Neutral</v>
      </c>
      <c r="V1498" s="1" t="e">
        <f t="array" aca="1" ref="V1498:W1498" ca="1">xlookup(C1498,'Dataset 2 (LOOKUP)'!$A$2:$A$135,'Dataset 2 (LOOKUP)'!$B$2:$C$135,"")</f>
        <v>#NAME?</v>
      </c>
      <c r="W1498" s="1" t="e">
        <f ca="1"/>
        <v>#NAME?</v>
      </c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</row>
    <row r="1499" spans="1:41" ht="15.75" customHeight="1">
      <c r="A1499" s="8">
        <v>2415</v>
      </c>
      <c r="B1499" s="1" t="s">
        <v>42</v>
      </c>
      <c r="C1499" s="9" t="s">
        <v>68</v>
      </c>
      <c r="D1499" s="10">
        <v>39890</v>
      </c>
      <c r="E1499" s="1" t="s">
        <v>35</v>
      </c>
      <c r="F1499" s="1" t="s">
        <v>36</v>
      </c>
      <c r="G1499" s="1" t="s">
        <v>37</v>
      </c>
      <c r="H1499" s="8">
        <v>604</v>
      </c>
      <c r="I1499" s="8" t="s">
        <v>38</v>
      </c>
      <c r="J1499" s="8">
        <v>2</v>
      </c>
      <c r="K1499" s="8">
        <v>3</v>
      </c>
      <c r="L1499" s="8">
        <v>4</v>
      </c>
      <c r="M1499" s="8">
        <v>5</v>
      </c>
      <c r="N1499" s="8">
        <v>5</v>
      </c>
      <c r="O1499" s="8">
        <v>5</v>
      </c>
      <c r="P1499" s="8">
        <v>1</v>
      </c>
      <c r="Q1499" s="8">
        <v>5</v>
      </c>
      <c r="R1499" s="8">
        <v>4</v>
      </c>
      <c r="S1499" s="1" t="s">
        <v>39</v>
      </c>
      <c r="T1499" s="1">
        <f t="shared" ca="1" si="0"/>
        <v>14</v>
      </c>
      <c r="U1499" s="1" t="str">
        <f t="shared" si="1"/>
        <v>Neutral</v>
      </c>
      <c r="V1499" s="1" t="e">
        <f t="array" aca="1" ref="V1499:W1499" ca="1">xlookup(C1499,'Dataset 2 (LOOKUP)'!$A$2:$A$135,'Dataset 2 (LOOKUP)'!$B$2:$C$135,"")</f>
        <v>#NAME?</v>
      </c>
      <c r="W1499" s="1" t="e">
        <f ca="1"/>
        <v>#NAME?</v>
      </c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</row>
    <row r="1500" spans="1:41" ht="15.75" customHeight="1">
      <c r="A1500" s="8">
        <v>3288</v>
      </c>
      <c r="B1500" s="1" t="s">
        <v>33</v>
      </c>
      <c r="C1500" s="9" t="s">
        <v>95</v>
      </c>
      <c r="D1500" s="10">
        <v>38140</v>
      </c>
      <c r="E1500" s="1" t="s">
        <v>35</v>
      </c>
      <c r="F1500" s="1" t="s">
        <v>36</v>
      </c>
      <c r="G1500" s="1" t="s">
        <v>37</v>
      </c>
      <c r="H1500" s="8">
        <v>479</v>
      </c>
      <c r="I1500" s="8" t="s">
        <v>38</v>
      </c>
      <c r="J1500" s="8">
        <v>5</v>
      </c>
      <c r="K1500" s="8">
        <v>1</v>
      </c>
      <c r="L1500" s="8">
        <v>3</v>
      </c>
      <c r="M1500" s="8">
        <v>1</v>
      </c>
      <c r="N1500" s="8">
        <v>1</v>
      </c>
      <c r="O1500" s="8">
        <v>1</v>
      </c>
      <c r="P1500" s="8">
        <v>3</v>
      </c>
      <c r="Q1500" s="8">
        <v>1</v>
      </c>
      <c r="R1500" s="8">
        <v>3</v>
      </c>
      <c r="S1500" s="1" t="s">
        <v>39</v>
      </c>
      <c r="T1500" s="1">
        <f t="shared" ca="1" si="0"/>
        <v>19</v>
      </c>
      <c r="U1500" s="1" t="str">
        <f t="shared" si="1"/>
        <v>Neutral</v>
      </c>
      <c r="V1500" s="1" t="e">
        <f t="array" aca="1" ref="V1500:W1500" ca="1">xlookup(C1500,'Dataset 2 (LOOKUP)'!$A$2:$A$135,'Dataset 2 (LOOKUP)'!$B$2:$C$135,"")</f>
        <v>#NAME?</v>
      </c>
      <c r="W1500" s="1" t="e">
        <f ca="1"/>
        <v>#NAME?</v>
      </c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</row>
    <row r="1501" spans="1:41" ht="15.75" customHeight="1">
      <c r="A1501" s="8">
        <v>2047</v>
      </c>
      <c r="B1501" s="1" t="s">
        <v>33</v>
      </c>
      <c r="C1501" s="9" t="s">
        <v>43</v>
      </c>
      <c r="D1501" s="10">
        <v>27523</v>
      </c>
      <c r="E1501" s="1" t="s">
        <v>35</v>
      </c>
      <c r="F1501" s="1" t="s">
        <v>41</v>
      </c>
      <c r="G1501" s="1" t="s">
        <v>41</v>
      </c>
      <c r="H1501" s="8">
        <v>3770</v>
      </c>
      <c r="I1501" s="8" t="s">
        <v>44</v>
      </c>
      <c r="J1501" s="8">
        <v>5</v>
      </c>
      <c r="K1501" s="8">
        <v>4</v>
      </c>
      <c r="L1501" s="8">
        <v>4</v>
      </c>
      <c r="M1501" s="8">
        <v>5</v>
      </c>
      <c r="N1501" s="8">
        <v>4</v>
      </c>
      <c r="O1501" s="8">
        <v>3</v>
      </c>
      <c r="P1501" s="8">
        <v>4</v>
      </c>
      <c r="Q1501" s="8">
        <v>4</v>
      </c>
      <c r="R1501" s="8">
        <v>4</v>
      </c>
      <c r="S1501" s="1" t="s">
        <v>50</v>
      </c>
      <c r="T1501" s="1">
        <f t="shared" ca="1" si="0"/>
        <v>48</v>
      </c>
      <c r="U1501" s="1" t="str">
        <f t="shared" si="1"/>
        <v>Positive</v>
      </c>
      <c r="V1501" s="1" t="e">
        <f t="array" aca="1" ref="V1501:W1501" ca="1">xlookup(C1501,'Dataset 2 (LOOKUP)'!$A$2:$A$135,'Dataset 2 (LOOKUP)'!$B$2:$C$135,"")</f>
        <v>#NAME?</v>
      </c>
      <c r="W1501" s="1" t="e">
        <f ca="1"/>
        <v>#NAME?</v>
      </c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</row>
    <row r="1502" spans="1:41" ht="15.75" customHeight="1">
      <c r="A1502" s="8">
        <v>832</v>
      </c>
      <c r="B1502" s="1" t="s">
        <v>33</v>
      </c>
      <c r="C1502" s="9" t="s">
        <v>65</v>
      </c>
      <c r="D1502" s="10">
        <v>22476</v>
      </c>
      <c r="E1502" s="1" t="s">
        <v>35</v>
      </c>
      <c r="F1502" s="1" t="s">
        <v>41</v>
      </c>
      <c r="G1502" s="1" t="s">
        <v>41</v>
      </c>
      <c r="H1502" s="8">
        <v>134</v>
      </c>
      <c r="I1502" s="8" t="s">
        <v>38</v>
      </c>
      <c r="J1502" s="8">
        <v>3</v>
      </c>
      <c r="K1502" s="8">
        <v>1</v>
      </c>
      <c r="L1502" s="8">
        <v>2</v>
      </c>
      <c r="M1502" s="8">
        <v>4</v>
      </c>
      <c r="N1502" s="8">
        <v>3</v>
      </c>
      <c r="O1502" s="8">
        <v>3</v>
      </c>
      <c r="P1502" s="8">
        <v>2</v>
      </c>
      <c r="Q1502" s="8">
        <v>2</v>
      </c>
      <c r="R1502" s="8">
        <v>1</v>
      </c>
      <c r="S1502" s="1" t="s">
        <v>56</v>
      </c>
      <c r="T1502" s="1">
        <f t="shared" ca="1" si="0"/>
        <v>62</v>
      </c>
      <c r="U1502" s="1" t="str">
        <f t="shared" si="1"/>
        <v>Negative</v>
      </c>
      <c r="V1502" s="1" t="e">
        <f t="array" aca="1" ref="V1502:W1502" ca="1">xlookup(C1502,'Dataset 2 (LOOKUP)'!$A$2:$A$135,'Dataset 2 (LOOKUP)'!$B$2:$C$135,"")</f>
        <v>#NAME?</v>
      </c>
      <c r="W1502" s="1" t="e">
        <f ca="1"/>
        <v>#NAME?</v>
      </c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</row>
    <row r="1503" spans="1:41" ht="15.75" customHeight="1">
      <c r="A1503" s="8">
        <v>1091</v>
      </c>
      <c r="B1503" s="1" t="s">
        <v>42</v>
      </c>
      <c r="C1503" s="9" t="s">
        <v>64</v>
      </c>
      <c r="D1503" s="10">
        <v>28117</v>
      </c>
      <c r="E1503" s="1" t="s">
        <v>35</v>
      </c>
      <c r="F1503" s="1" t="s">
        <v>36</v>
      </c>
      <c r="G1503" s="1" t="s">
        <v>37</v>
      </c>
      <c r="H1503" s="8">
        <v>158</v>
      </c>
      <c r="I1503" s="8" t="s">
        <v>44</v>
      </c>
      <c r="J1503" s="8">
        <v>3</v>
      </c>
      <c r="K1503" s="8">
        <v>4</v>
      </c>
      <c r="L1503" s="8">
        <v>3</v>
      </c>
      <c r="M1503" s="8">
        <v>5</v>
      </c>
      <c r="N1503" s="8">
        <v>5</v>
      </c>
      <c r="O1503" s="8">
        <v>5</v>
      </c>
      <c r="P1503" s="8">
        <v>4</v>
      </c>
      <c r="Q1503" s="8">
        <v>5</v>
      </c>
      <c r="R1503" s="8">
        <v>5</v>
      </c>
      <c r="S1503" s="1" t="s">
        <v>39</v>
      </c>
      <c r="T1503" s="1">
        <f t="shared" ca="1" si="0"/>
        <v>47</v>
      </c>
      <c r="U1503" s="1" t="str">
        <f t="shared" si="1"/>
        <v>Neutral</v>
      </c>
      <c r="V1503" s="1" t="e">
        <f t="array" aca="1" ref="V1503:W1503" ca="1">xlookup(C1503,'Dataset 2 (LOOKUP)'!$A$2:$A$135,'Dataset 2 (LOOKUP)'!$B$2:$C$135,"")</f>
        <v>#NAME?</v>
      </c>
      <c r="W1503" s="1" t="e">
        <f ca="1"/>
        <v>#NAME?</v>
      </c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</row>
    <row r="1504" spans="1:41" ht="15.75" customHeight="1">
      <c r="A1504" s="8">
        <v>2127</v>
      </c>
      <c r="B1504" s="1" t="s">
        <v>42</v>
      </c>
      <c r="C1504" s="9" t="s">
        <v>65</v>
      </c>
      <c r="D1504" s="10">
        <v>36464</v>
      </c>
      <c r="E1504" s="1" t="s">
        <v>55</v>
      </c>
      <c r="F1504" s="1" t="s">
        <v>41</v>
      </c>
      <c r="G1504" s="1" t="s">
        <v>41</v>
      </c>
      <c r="H1504" s="8">
        <v>404</v>
      </c>
      <c r="I1504" s="8" t="s">
        <v>44</v>
      </c>
      <c r="J1504" s="8">
        <v>1</v>
      </c>
      <c r="K1504" s="8">
        <v>3</v>
      </c>
      <c r="L1504" s="8">
        <v>1</v>
      </c>
      <c r="M1504" s="8">
        <v>4</v>
      </c>
      <c r="N1504" s="8">
        <v>4</v>
      </c>
      <c r="O1504" s="8">
        <v>4</v>
      </c>
      <c r="P1504" s="8">
        <v>3</v>
      </c>
      <c r="Q1504" s="8">
        <v>4</v>
      </c>
      <c r="R1504" s="8">
        <v>2</v>
      </c>
      <c r="S1504" s="1" t="s">
        <v>39</v>
      </c>
      <c r="T1504" s="1">
        <f t="shared" ca="1" si="0"/>
        <v>24</v>
      </c>
      <c r="U1504" s="1" t="str">
        <f t="shared" si="1"/>
        <v>Neutral</v>
      </c>
      <c r="V1504" s="1" t="e">
        <f t="array" aca="1" ref="V1504:W1504" ca="1">xlookup(C1504,'Dataset 2 (LOOKUP)'!$A$2:$A$135,'Dataset 2 (LOOKUP)'!$B$2:$C$135,"")</f>
        <v>#NAME?</v>
      </c>
      <c r="W1504" s="1" t="e">
        <f ca="1"/>
        <v>#NAME?</v>
      </c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</row>
    <row r="1505" spans="1:41" ht="15.75" customHeight="1">
      <c r="A1505" s="8">
        <v>2872</v>
      </c>
      <c r="B1505" s="1" t="s">
        <v>33</v>
      </c>
      <c r="C1505" s="9" t="s">
        <v>64</v>
      </c>
      <c r="D1505" s="10">
        <v>42620</v>
      </c>
      <c r="E1505" s="1" t="s">
        <v>35</v>
      </c>
      <c r="F1505" s="1" t="s">
        <v>36</v>
      </c>
      <c r="G1505" s="1" t="s">
        <v>37</v>
      </c>
      <c r="H1505" s="8">
        <v>491</v>
      </c>
      <c r="I1505" s="8" t="s">
        <v>38</v>
      </c>
      <c r="J1505" s="8">
        <v>3</v>
      </c>
      <c r="K1505" s="8">
        <v>2</v>
      </c>
      <c r="L1505" s="8">
        <v>4</v>
      </c>
      <c r="M1505" s="8">
        <v>2</v>
      </c>
      <c r="N1505" s="8">
        <v>4</v>
      </c>
      <c r="O1505" s="8">
        <v>4</v>
      </c>
      <c r="P1505" s="8">
        <v>4</v>
      </c>
      <c r="Q1505" s="8">
        <v>4</v>
      </c>
      <c r="R1505" s="8">
        <v>4</v>
      </c>
      <c r="S1505" s="1" t="s">
        <v>39</v>
      </c>
      <c r="T1505" s="1">
        <f t="shared" ca="1" si="0"/>
        <v>7</v>
      </c>
      <c r="U1505" s="1" t="str">
        <f t="shared" si="1"/>
        <v>Neutral</v>
      </c>
      <c r="V1505" s="1" t="e">
        <f t="array" aca="1" ref="V1505:W1505" ca="1">xlookup(C1505,'Dataset 2 (LOOKUP)'!$A$2:$A$135,'Dataset 2 (LOOKUP)'!$B$2:$C$135,"")</f>
        <v>#NAME?</v>
      </c>
      <c r="W1505" s="1" t="e">
        <f ca="1"/>
        <v>#NAME?</v>
      </c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</row>
    <row r="1506" spans="1:41" ht="15.75" customHeight="1">
      <c r="A1506" s="8">
        <v>1943</v>
      </c>
      <c r="B1506" s="1" t="s">
        <v>33</v>
      </c>
      <c r="C1506" s="9" t="s">
        <v>43</v>
      </c>
      <c r="D1506" s="10">
        <v>32114</v>
      </c>
      <c r="E1506" s="1" t="s">
        <v>35</v>
      </c>
      <c r="F1506" s="1" t="s">
        <v>41</v>
      </c>
      <c r="G1506" s="1" t="s">
        <v>41</v>
      </c>
      <c r="H1506" s="8">
        <v>2092</v>
      </c>
      <c r="I1506" s="8" t="s">
        <v>44</v>
      </c>
      <c r="J1506" s="8">
        <v>2</v>
      </c>
      <c r="K1506" s="8">
        <v>4</v>
      </c>
      <c r="L1506" s="8">
        <v>5</v>
      </c>
      <c r="M1506" s="8">
        <v>4</v>
      </c>
      <c r="N1506" s="8">
        <v>5</v>
      </c>
      <c r="O1506" s="8">
        <v>2</v>
      </c>
      <c r="P1506" s="8">
        <v>5</v>
      </c>
      <c r="Q1506" s="8">
        <v>5</v>
      </c>
      <c r="R1506" s="8">
        <v>5</v>
      </c>
      <c r="S1506" s="1" t="s">
        <v>50</v>
      </c>
      <c r="T1506" s="1">
        <f t="shared" ca="1" si="0"/>
        <v>36</v>
      </c>
      <c r="U1506" s="1" t="str">
        <f t="shared" si="1"/>
        <v>Positive</v>
      </c>
      <c r="V1506" s="1" t="e">
        <f t="array" aca="1" ref="V1506:W1506" ca="1">xlookup(C1506,'Dataset 2 (LOOKUP)'!$A$2:$A$135,'Dataset 2 (LOOKUP)'!$B$2:$C$135,"")</f>
        <v>#NAME?</v>
      </c>
      <c r="W1506" s="1" t="e">
        <f ca="1"/>
        <v>#NAME?</v>
      </c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</row>
    <row r="1507" spans="1:41" ht="15.75" customHeight="1">
      <c r="A1507" s="8">
        <v>1331</v>
      </c>
      <c r="B1507" s="1" t="s">
        <v>33</v>
      </c>
      <c r="C1507" s="9" t="s">
        <v>73</v>
      </c>
      <c r="D1507" s="10">
        <v>27697</v>
      </c>
      <c r="E1507" s="1" t="s">
        <v>35</v>
      </c>
      <c r="F1507" s="1" t="s">
        <v>41</v>
      </c>
      <c r="G1507" s="1" t="s">
        <v>41</v>
      </c>
      <c r="H1507" s="8">
        <v>1638</v>
      </c>
      <c r="I1507" s="8" t="s">
        <v>44</v>
      </c>
      <c r="J1507" s="8">
        <v>1</v>
      </c>
      <c r="K1507" s="8">
        <v>5</v>
      </c>
      <c r="L1507" s="8">
        <v>5</v>
      </c>
      <c r="M1507" s="8">
        <v>4</v>
      </c>
      <c r="N1507" s="8">
        <v>3</v>
      </c>
      <c r="O1507" s="8">
        <v>3</v>
      </c>
      <c r="P1507" s="8">
        <v>5</v>
      </c>
      <c r="Q1507" s="8">
        <v>5</v>
      </c>
      <c r="R1507" s="8">
        <v>5</v>
      </c>
      <c r="S1507" s="1" t="s">
        <v>50</v>
      </c>
      <c r="T1507" s="1">
        <f t="shared" ca="1" si="0"/>
        <v>48</v>
      </c>
      <c r="U1507" s="1" t="str">
        <f t="shared" si="1"/>
        <v>Positive</v>
      </c>
      <c r="V1507" s="1" t="e">
        <f t="array" aca="1" ref="V1507:W1507" ca="1">xlookup(C1507,'Dataset 2 (LOOKUP)'!$A$2:$A$135,'Dataset 2 (LOOKUP)'!$B$2:$C$135,"")</f>
        <v>#NAME?</v>
      </c>
      <c r="W1507" s="1" t="e">
        <f ca="1"/>
        <v>#NAME?</v>
      </c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</row>
    <row r="1508" spans="1:41" ht="15.75" customHeight="1">
      <c r="A1508" s="8">
        <v>2465</v>
      </c>
      <c r="B1508" s="1" t="s">
        <v>33</v>
      </c>
      <c r="C1508" s="9" t="s">
        <v>73</v>
      </c>
      <c r="D1508" s="10">
        <v>38416</v>
      </c>
      <c r="E1508" s="1" t="s">
        <v>35</v>
      </c>
      <c r="F1508" s="1" t="s">
        <v>41</v>
      </c>
      <c r="G1508" s="1" t="s">
        <v>41</v>
      </c>
      <c r="H1508" s="8">
        <v>322</v>
      </c>
      <c r="I1508" s="8" t="s">
        <v>38</v>
      </c>
      <c r="J1508" s="8">
        <v>2</v>
      </c>
      <c r="K1508" s="8">
        <v>3</v>
      </c>
      <c r="L1508" s="8">
        <v>1</v>
      </c>
      <c r="M1508" s="8">
        <v>3</v>
      </c>
      <c r="N1508" s="8">
        <v>2</v>
      </c>
      <c r="O1508" s="8">
        <v>5</v>
      </c>
      <c r="P1508" s="8">
        <v>1</v>
      </c>
      <c r="Q1508" s="8">
        <v>1</v>
      </c>
      <c r="R1508" s="8">
        <v>1</v>
      </c>
      <c r="S1508" s="1" t="s">
        <v>39</v>
      </c>
      <c r="T1508" s="1">
        <f t="shared" ca="1" si="0"/>
        <v>18</v>
      </c>
      <c r="U1508" s="1" t="str">
        <f t="shared" si="1"/>
        <v>Neutral</v>
      </c>
      <c r="V1508" s="1" t="e">
        <f t="array" aca="1" ref="V1508:W1508" ca="1">xlookup(C1508,'Dataset 2 (LOOKUP)'!$A$2:$A$135,'Dataset 2 (LOOKUP)'!$B$2:$C$135,"")</f>
        <v>#NAME?</v>
      </c>
      <c r="W1508" s="1" t="e">
        <f ca="1"/>
        <v>#NAME?</v>
      </c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</row>
    <row r="1509" spans="1:41" ht="15.75" customHeight="1">
      <c r="A1509" s="8">
        <v>941</v>
      </c>
      <c r="B1509" s="1" t="s">
        <v>33</v>
      </c>
      <c r="C1509" s="9" t="s">
        <v>105</v>
      </c>
      <c r="D1509" s="10">
        <v>36741</v>
      </c>
      <c r="E1509" s="1" t="s">
        <v>35</v>
      </c>
      <c r="F1509" s="1" t="s">
        <v>41</v>
      </c>
      <c r="G1509" s="1" t="s">
        <v>41</v>
      </c>
      <c r="H1509" s="8">
        <v>1749</v>
      </c>
      <c r="I1509" s="8" t="s">
        <v>38</v>
      </c>
      <c r="J1509" s="8">
        <v>5</v>
      </c>
      <c r="K1509" s="8">
        <v>3</v>
      </c>
      <c r="L1509" s="8">
        <v>2</v>
      </c>
      <c r="M1509" s="8">
        <v>4</v>
      </c>
      <c r="N1509" s="8">
        <v>3</v>
      </c>
      <c r="O1509" s="8">
        <v>5</v>
      </c>
      <c r="P1509" s="8">
        <v>2</v>
      </c>
      <c r="Q1509" s="8">
        <v>2</v>
      </c>
      <c r="R1509" s="8">
        <v>2</v>
      </c>
      <c r="S1509" s="1" t="s">
        <v>56</v>
      </c>
      <c r="T1509" s="1">
        <f t="shared" ca="1" si="0"/>
        <v>23</v>
      </c>
      <c r="U1509" s="1" t="str">
        <f t="shared" si="1"/>
        <v>Negative</v>
      </c>
      <c r="V1509" s="1" t="e">
        <f t="array" aca="1" ref="V1509:W1509" ca="1">xlookup(C1509,'Dataset 2 (LOOKUP)'!$A$2:$A$135,'Dataset 2 (LOOKUP)'!$B$2:$C$135,"")</f>
        <v>#NAME?</v>
      </c>
      <c r="W1509" s="1" t="e">
        <f ca="1"/>
        <v>#NAME?</v>
      </c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</row>
    <row r="1510" spans="1:41" ht="15.75" customHeight="1">
      <c r="A1510" s="8">
        <v>2851</v>
      </c>
      <c r="B1510" s="1" t="s">
        <v>42</v>
      </c>
      <c r="C1510" s="9" t="s">
        <v>76</v>
      </c>
      <c r="D1510" s="10">
        <v>40640</v>
      </c>
      <c r="E1510" s="1" t="s">
        <v>35</v>
      </c>
      <c r="F1510" s="1" t="s">
        <v>41</v>
      </c>
      <c r="G1510" s="1" t="s">
        <v>41</v>
      </c>
      <c r="H1510" s="8">
        <v>2219</v>
      </c>
      <c r="I1510" s="8" t="s">
        <v>38</v>
      </c>
      <c r="J1510" s="8">
        <v>5</v>
      </c>
      <c r="K1510" s="8">
        <v>3</v>
      </c>
      <c r="L1510" s="8">
        <v>4</v>
      </c>
      <c r="M1510" s="8">
        <v>5</v>
      </c>
      <c r="N1510" s="8">
        <v>5</v>
      </c>
      <c r="O1510" s="8">
        <v>2</v>
      </c>
      <c r="P1510" s="8">
        <v>4</v>
      </c>
      <c r="Q1510" s="8">
        <v>4</v>
      </c>
      <c r="R1510" s="8">
        <v>4</v>
      </c>
      <c r="S1510" s="1" t="s">
        <v>50</v>
      </c>
      <c r="T1510" s="1">
        <f t="shared" ca="1" si="0"/>
        <v>12</v>
      </c>
      <c r="U1510" s="1" t="str">
        <f t="shared" si="1"/>
        <v>Positive</v>
      </c>
      <c r="V1510" s="1" t="e">
        <f t="array" aca="1" ref="V1510:W1510" ca="1">xlookup(C1510,'Dataset 2 (LOOKUP)'!$A$2:$A$135,'Dataset 2 (LOOKUP)'!$B$2:$C$135,"")</f>
        <v>#NAME?</v>
      </c>
      <c r="W1510" s="1" t="e">
        <f ca="1"/>
        <v>#NAME?</v>
      </c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</row>
    <row r="1511" spans="1:41" ht="15.75" customHeight="1">
      <c r="A1511" s="8">
        <v>2186</v>
      </c>
      <c r="B1511" s="1" t="s">
        <v>33</v>
      </c>
      <c r="C1511" s="9" t="s">
        <v>49</v>
      </c>
      <c r="D1511" s="10">
        <v>32044</v>
      </c>
      <c r="E1511" s="1" t="s">
        <v>35</v>
      </c>
      <c r="F1511" s="1" t="s">
        <v>41</v>
      </c>
      <c r="G1511" s="1" t="s">
        <v>41</v>
      </c>
      <c r="H1511" s="8">
        <v>685</v>
      </c>
      <c r="I1511" s="8" t="s">
        <v>44</v>
      </c>
      <c r="J1511" s="8">
        <v>3</v>
      </c>
      <c r="K1511" s="8">
        <v>1</v>
      </c>
      <c r="L1511" s="8">
        <v>2</v>
      </c>
      <c r="M1511" s="8">
        <v>3</v>
      </c>
      <c r="N1511" s="8">
        <v>3</v>
      </c>
      <c r="O1511" s="8">
        <v>3</v>
      </c>
      <c r="P1511" s="8">
        <v>4</v>
      </c>
      <c r="Q1511" s="8">
        <v>3</v>
      </c>
      <c r="R1511" s="8">
        <v>4</v>
      </c>
      <c r="S1511" s="1" t="s">
        <v>39</v>
      </c>
      <c r="T1511" s="1">
        <f t="shared" ca="1" si="0"/>
        <v>36</v>
      </c>
      <c r="U1511" s="1" t="str">
        <f t="shared" si="1"/>
        <v>Neutral</v>
      </c>
      <c r="V1511" s="1" t="e">
        <f t="array" aca="1" ref="V1511:W1511" ca="1">xlookup(C1511,'Dataset 2 (LOOKUP)'!$A$2:$A$135,'Dataset 2 (LOOKUP)'!$B$2:$C$135,"")</f>
        <v>#NAME?</v>
      </c>
      <c r="W1511" s="1" t="e">
        <f ca="1"/>
        <v>#NAME?</v>
      </c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</row>
    <row r="1512" spans="1:41" ht="15.75" customHeight="1">
      <c r="A1512" s="8">
        <v>217</v>
      </c>
      <c r="B1512" s="1" t="s">
        <v>42</v>
      </c>
      <c r="C1512" s="9" t="s">
        <v>90</v>
      </c>
      <c r="D1512" s="10">
        <v>24252</v>
      </c>
      <c r="E1512" s="1" t="s">
        <v>35</v>
      </c>
      <c r="F1512" s="1" t="s">
        <v>36</v>
      </c>
      <c r="G1512" s="1" t="s">
        <v>37</v>
      </c>
      <c r="H1512" s="8">
        <v>290</v>
      </c>
      <c r="I1512" s="8" t="s">
        <v>38</v>
      </c>
      <c r="J1512" s="8">
        <v>2</v>
      </c>
      <c r="K1512" s="8">
        <v>4</v>
      </c>
      <c r="L1512" s="8">
        <v>4</v>
      </c>
      <c r="M1512" s="8">
        <v>5</v>
      </c>
      <c r="N1512" s="8">
        <v>5</v>
      </c>
      <c r="O1512" s="8">
        <v>5</v>
      </c>
      <c r="P1512" s="8">
        <v>4</v>
      </c>
      <c r="Q1512" s="8">
        <v>5</v>
      </c>
      <c r="R1512" s="8">
        <v>4</v>
      </c>
      <c r="S1512" s="1" t="s">
        <v>56</v>
      </c>
      <c r="T1512" s="1">
        <f t="shared" ca="1" si="0"/>
        <v>57</v>
      </c>
      <c r="U1512" s="1" t="str">
        <f t="shared" si="1"/>
        <v>Negative</v>
      </c>
      <c r="V1512" s="1" t="e">
        <f t="array" aca="1" ref="V1512:W1512" ca="1">xlookup(C1512,'Dataset 2 (LOOKUP)'!$A$2:$A$135,'Dataset 2 (LOOKUP)'!$B$2:$C$135,"")</f>
        <v>#NAME?</v>
      </c>
      <c r="W1512" s="1" t="e">
        <f ca="1"/>
        <v>#NAME?</v>
      </c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</row>
    <row r="1513" spans="1:41" ht="15.75" customHeight="1">
      <c r="A1513" s="8">
        <v>231</v>
      </c>
      <c r="B1513" s="1" t="s">
        <v>33</v>
      </c>
      <c r="C1513" s="9" t="s">
        <v>65</v>
      </c>
      <c r="D1513" s="10">
        <v>21007</v>
      </c>
      <c r="E1513" s="1" t="s">
        <v>35</v>
      </c>
      <c r="F1513" s="1" t="s">
        <v>41</v>
      </c>
      <c r="G1513" s="1" t="s">
        <v>41</v>
      </c>
      <c r="H1513" s="8">
        <v>1957</v>
      </c>
      <c r="I1513" s="8" t="s">
        <v>44</v>
      </c>
      <c r="J1513" s="8">
        <v>1</v>
      </c>
      <c r="K1513" s="8">
        <v>3</v>
      </c>
      <c r="L1513" s="8">
        <v>4</v>
      </c>
      <c r="M1513" s="8">
        <v>4</v>
      </c>
      <c r="N1513" s="8">
        <v>3</v>
      </c>
      <c r="O1513" s="8">
        <v>5</v>
      </c>
      <c r="P1513" s="8">
        <v>4</v>
      </c>
      <c r="Q1513" s="8">
        <v>4</v>
      </c>
      <c r="R1513" s="8">
        <v>5</v>
      </c>
      <c r="S1513" s="1" t="s">
        <v>50</v>
      </c>
      <c r="T1513" s="1">
        <f t="shared" ca="1" si="0"/>
        <v>66</v>
      </c>
      <c r="U1513" s="1" t="str">
        <f t="shared" si="1"/>
        <v>Positive</v>
      </c>
      <c r="V1513" s="1" t="e">
        <f t="array" aca="1" ref="V1513:W1513" ca="1">xlookup(C1513,'Dataset 2 (LOOKUP)'!$A$2:$A$135,'Dataset 2 (LOOKUP)'!$B$2:$C$135,"")</f>
        <v>#NAME?</v>
      </c>
      <c r="W1513" s="1" t="e">
        <f ca="1"/>
        <v>#NAME?</v>
      </c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</row>
    <row r="1514" spans="1:41" ht="15.75" customHeight="1">
      <c r="A1514" s="8">
        <v>3349</v>
      </c>
      <c r="B1514" s="1" t="s">
        <v>42</v>
      </c>
      <c r="C1514" s="9" t="s">
        <v>78</v>
      </c>
      <c r="D1514" s="10">
        <v>41849</v>
      </c>
      <c r="E1514" s="1" t="s">
        <v>55</v>
      </c>
      <c r="F1514" s="1" t="s">
        <v>41</v>
      </c>
      <c r="G1514" s="1" t="s">
        <v>41</v>
      </c>
      <c r="H1514" s="8">
        <v>240</v>
      </c>
      <c r="I1514" s="8" t="s">
        <v>38</v>
      </c>
      <c r="J1514" s="8">
        <v>3</v>
      </c>
      <c r="K1514" s="8">
        <v>4</v>
      </c>
      <c r="L1514" s="8">
        <v>3</v>
      </c>
      <c r="M1514" s="8">
        <v>5</v>
      </c>
      <c r="N1514" s="8">
        <v>5</v>
      </c>
      <c r="O1514" s="8">
        <v>5</v>
      </c>
      <c r="P1514" s="8">
        <v>5</v>
      </c>
      <c r="Q1514" s="8">
        <v>5</v>
      </c>
      <c r="R1514" s="8">
        <v>4</v>
      </c>
      <c r="S1514" s="1" t="s">
        <v>50</v>
      </c>
      <c r="T1514" s="1">
        <f t="shared" ca="1" si="0"/>
        <v>9</v>
      </c>
      <c r="U1514" s="1" t="str">
        <f t="shared" si="1"/>
        <v>Positive</v>
      </c>
      <c r="V1514" s="1" t="e">
        <f t="array" aca="1" ref="V1514:W1514" ca="1">xlookup(C1514,'Dataset 2 (LOOKUP)'!$A$2:$A$135,'Dataset 2 (LOOKUP)'!$B$2:$C$135,"")</f>
        <v>#NAME?</v>
      </c>
      <c r="W1514" s="1" t="e">
        <f ca="1"/>
        <v>#NAME?</v>
      </c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</row>
    <row r="1515" spans="1:41" ht="15.75" customHeight="1">
      <c r="A1515" s="8">
        <v>823</v>
      </c>
      <c r="B1515" s="1" t="s">
        <v>42</v>
      </c>
      <c r="C1515" s="9" t="s">
        <v>62</v>
      </c>
      <c r="D1515" s="10">
        <v>29036</v>
      </c>
      <c r="E1515" s="1" t="s">
        <v>35</v>
      </c>
      <c r="F1515" s="1" t="s">
        <v>41</v>
      </c>
      <c r="G1515" s="1" t="s">
        <v>41</v>
      </c>
      <c r="H1515" s="8">
        <v>102</v>
      </c>
      <c r="I1515" s="8" t="s">
        <v>38</v>
      </c>
      <c r="J1515" s="8">
        <v>5</v>
      </c>
      <c r="K1515" s="8">
        <v>4</v>
      </c>
      <c r="L1515" s="8">
        <v>5</v>
      </c>
      <c r="M1515" s="8">
        <v>5</v>
      </c>
      <c r="N1515" s="8">
        <v>3</v>
      </c>
      <c r="O1515" s="8">
        <v>2</v>
      </c>
      <c r="P1515" s="8">
        <v>5</v>
      </c>
      <c r="Q1515" s="8">
        <v>5</v>
      </c>
      <c r="R1515" s="8">
        <v>5</v>
      </c>
      <c r="S1515" s="1" t="s">
        <v>50</v>
      </c>
      <c r="T1515" s="1">
        <f t="shared" ca="1" si="0"/>
        <v>44</v>
      </c>
      <c r="U1515" s="1" t="str">
        <f t="shared" si="1"/>
        <v>Positive</v>
      </c>
      <c r="V1515" s="1" t="e">
        <f t="array" aca="1" ref="V1515:W1515" ca="1">xlookup(C1515,'Dataset 2 (LOOKUP)'!$A$2:$A$135,'Dataset 2 (LOOKUP)'!$B$2:$C$135,"")</f>
        <v>#NAME?</v>
      </c>
      <c r="W1515" s="1" t="e">
        <f ca="1"/>
        <v>#NAME?</v>
      </c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</row>
    <row r="1516" spans="1:41" ht="15.75" customHeight="1">
      <c r="A1516" s="8">
        <v>351</v>
      </c>
      <c r="B1516" s="1" t="s">
        <v>42</v>
      </c>
      <c r="C1516" s="9" t="s">
        <v>105</v>
      </c>
      <c r="D1516" s="10">
        <v>30594</v>
      </c>
      <c r="E1516" s="1" t="s">
        <v>35</v>
      </c>
      <c r="F1516" s="1" t="s">
        <v>41</v>
      </c>
      <c r="G1516" s="1" t="s">
        <v>41</v>
      </c>
      <c r="H1516" s="8">
        <v>821</v>
      </c>
      <c r="I1516" s="8" t="s">
        <v>44</v>
      </c>
      <c r="J1516" s="8">
        <v>2</v>
      </c>
      <c r="K1516" s="8">
        <v>1</v>
      </c>
      <c r="L1516" s="8">
        <v>2</v>
      </c>
      <c r="M1516" s="8">
        <v>3</v>
      </c>
      <c r="N1516" s="8">
        <v>2</v>
      </c>
      <c r="O1516" s="8">
        <v>3</v>
      </c>
      <c r="P1516" s="8">
        <v>2</v>
      </c>
      <c r="Q1516" s="8">
        <v>2</v>
      </c>
      <c r="R1516" s="8">
        <v>2</v>
      </c>
      <c r="S1516" s="1" t="s">
        <v>56</v>
      </c>
      <c r="T1516" s="1">
        <f t="shared" ca="1" si="0"/>
        <v>40</v>
      </c>
      <c r="U1516" s="1" t="str">
        <f t="shared" si="1"/>
        <v>Negative</v>
      </c>
      <c r="V1516" s="1" t="e">
        <f t="array" aca="1" ref="V1516:W1516" ca="1">xlookup(C1516,'Dataset 2 (LOOKUP)'!$A$2:$A$135,'Dataset 2 (LOOKUP)'!$B$2:$C$135,"")</f>
        <v>#NAME?</v>
      </c>
      <c r="W1516" s="1" t="e">
        <f ca="1"/>
        <v>#NAME?</v>
      </c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</row>
    <row r="1517" spans="1:41" ht="15.75" customHeight="1">
      <c r="A1517" s="8">
        <v>845</v>
      </c>
      <c r="B1517" s="1" t="s">
        <v>42</v>
      </c>
      <c r="C1517" s="9" t="s">
        <v>88</v>
      </c>
      <c r="D1517" s="10">
        <v>34378</v>
      </c>
      <c r="E1517" s="1" t="s">
        <v>35</v>
      </c>
      <c r="F1517" s="1" t="s">
        <v>41</v>
      </c>
      <c r="G1517" s="1" t="s">
        <v>41</v>
      </c>
      <c r="H1517" s="8">
        <v>3934</v>
      </c>
      <c r="I1517" s="8" t="s">
        <v>38</v>
      </c>
      <c r="J1517" s="8">
        <v>2</v>
      </c>
      <c r="K1517" s="8">
        <v>4</v>
      </c>
      <c r="L1517" s="8">
        <v>4</v>
      </c>
      <c r="M1517" s="8">
        <v>4</v>
      </c>
      <c r="N1517" s="8">
        <v>3</v>
      </c>
      <c r="O1517" s="8">
        <v>5</v>
      </c>
      <c r="P1517" s="8">
        <v>4</v>
      </c>
      <c r="Q1517" s="8">
        <v>4</v>
      </c>
      <c r="R1517" s="8">
        <v>4</v>
      </c>
      <c r="S1517" s="1" t="s">
        <v>50</v>
      </c>
      <c r="T1517" s="1">
        <f t="shared" ca="1" si="0"/>
        <v>29</v>
      </c>
      <c r="U1517" s="1" t="str">
        <f t="shared" si="1"/>
        <v>Positive</v>
      </c>
      <c r="V1517" s="1" t="e">
        <f t="array" aca="1" ref="V1517:W1517" ca="1">xlookup(C1517,'Dataset 2 (LOOKUP)'!$A$2:$A$135,'Dataset 2 (LOOKUP)'!$B$2:$C$135,"")</f>
        <v>#NAME?</v>
      </c>
      <c r="W1517" s="1" t="e">
        <f ca="1"/>
        <v>#NAME?</v>
      </c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</row>
    <row r="1518" spans="1:41" ht="15.75" customHeight="1">
      <c r="A1518" s="8">
        <v>3162</v>
      </c>
      <c r="B1518" s="1" t="s">
        <v>42</v>
      </c>
      <c r="C1518" s="9" t="s">
        <v>81</v>
      </c>
      <c r="D1518" s="10">
        <v>22907</v>
      </c>
      <c r="E1518" s="1" t="s">
        <v>35</v>
      </c>
      <c r="F1518" s="1" t="s">
        <v>41</v>
      </c>
      <c r="G1518" s="1" t="s">
        <v>41</v>
      </c>
      <c r="H1518" s="8">
        <v>2589</v>
      </c>
      <c r="I1518" s="8" t="s">
        <v>38</v>
      </c>
      <c r="J1518" s="8">
        <v>3</v>
      </c>
      <c r="K1518" s="8">
        <v>3</v>
      </c>
      <c r="L1518" s="8">
        <v>3</v>
      </c>
      <c r="M1518" s="8">
        <v>4</v>
      </c>
      <c r="N1518" s="8">
        <v>3</v>
      </c>
      <c r="O1518" s="8">
        <v>4</v>
      </c>
      <c r="P1518" s="8">
        <v>3</v>
      </c>
      <c r="Q1518" s="8">
        <v>3</v>
      </c>
      <c r="R1518" s="8">
        <v>3</v>
      </c>
      <c r="S1518" s="1" t="s">
        <v>39</v>
      </c>
      <c r="T1518" s="1">
        <f t="shared" ca="1" si="0"/>
        <v>61</v>
      </c>
      <c r="U1518" s="1" t="str">
        <f t="shared" si="1"/>
        <v>Neutral</v>
      </c>
      <c r="V1518" s="1" t="e">
        <f t="array" aca="1" ref="V1518:W1518" ca="1">xlookup(C1518,'Dataset 2 (LOOKUP)'!$A$2:$A$135,'Dataset 2 (LOOKUP)'!$B$2:$C$135,"")</f>
        <v>#NAME?</v>
      </c>
      <c r="W1518" s="1" t="e">
        <f ca="1"/>
        <v>#NAME?</v>
      </c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</row>
    <row r="1519" spans="1:41" ht="15.75" customHeight="1">
      <c r="A1519" s="8">
        <v>2463</v>
      </c>
      <c r="B1519" s="1" t="s">
        <v>33</v>
      </c>
      <c r="C1519" s="9" t="s">
        <v>90</v>
      </c>
      <c r="D1519" s="10">
        <v>41732</v>
      </c>
      <c r="E1519" s="1" t="s">
        <v>35</v>
      </c>
      <c r="F1519" s="1" t="s">
        <v>41</v>
      </c>
      <c r="G1519" s="1" t="s">
        <v>37</v>
      </c>
      <c r="H1519" s="8">
        <v>773</v>
      </c>
      <c r="I1519" s="8" t="s">
        <v>44</v>
      </c>
      <c r="J1519" s="8">
        <v>4</v>
      </c>
      <c r="K1519" s="8">
        <v>4</v>
      </c>
      <c r="L1519" s="8">
        <v>2</v>
      </c>
      <c r="M1519" s="8">
        <v>3</v>
      </c>
      <c r="N1519" s="8">
        <v>3</v>
      </c>
      <c r="O1519" s="8">
        <v>3</v>
      </c>
      <c r="P1519" s="8">
        <v>4</v>
      </c>
      <c r="Q1519" s="8">
        <v>3</v>
      </c>
      <c r="R1519" s="8">
        <v>4</v>
      </c>
      <c r="S1519" s="1" t="s">
        <v>39</v>
      </c>
      <c r="T1519" s="1">
        <f t="shared" ca="1" si="0"/>
        <v>9</v>
      </c>
      <c r="U1519" s="1" t="str">
        <f t="shared" si="1"/>
        <v>Neutral</v>
      </c>
      <c r="V1519" s="1" t="e">
        <f t="array" aca="1" ref="V1519:W1519" ca="1">xlookup(C1519,'Dataset 2 (LOOKUP)'!$A$2:$A$135,'Dataset 2 (LOOKUP)'!$B$2:$C$135,"")</f>
        <v>#NAME?</v>
      </c>
      <c r="W1519" s="1" t="e">
        <f ca="1"/>
        <v>#NAME?</v>
      </c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</row>
    <row r="1520" spans="1:41" ht="15.75" customHeight="1">
      <c r="A1520" s="8">
        <v>188</v>
      </c>
      <c r="B1520" s="1" t="s">
        <v>42</v>
      </c>
      <c r="C1520" s="9" t="s">
        <v>66</v>
      </c>
      <c r="D1520" s="10">
        <v>21843</v>
      </c>
      <c r="E1520" s="1" t="s">
        <v>55</v>
      </c>
      <c r="F1520" s="1" t="s">
        <v>41</v>
      </c>
      <c r="G1520" s="1" t="s">
        <v>41</v>
      </c>
      <c r="H1520" s="8">
        <v>213</v>
      </c>
      <c r="I1520" s="8" t="s">
        <v>38</v>
      </c>
      <c r="J1520" s="8">
        <v>4</v>
      </c>
      <c r="K1520" s="8">
        <v>5</v>
      </c>
      <c r="L1520" s="8">
        <v>4</v>
      </c>
      <c r="M1520" s="8">
        <v>5</v>
      </c>
      <c r="N1520" s="8">
        <v>5</v>
      </c>
      <c r="O1520" s="8">
        <v>5</v>
      </c>
      <c r="P1520" s="8">
        <v>5</v>
      </c>
      <c r="Q1520" s="8">
        <v>5</v>
      </c>
      <c r="R1520" s="8">
        <v>5</v>
      </c>
      <c r="S1520" s="1" t="s">
        <v>50</v>
      </c>
      <c r="T1520" s="1">
        <f t="shared" ca="1" si="0"/>
        <v>64</v>
      </c>
      <c r="U1520" s="1" t="str">
        <f t="shared" si="1"/>
        <v>Positive</v>
      </c>
      <c r="V1520" s="1" t="e">
        <f t="array" aca="1" ref="V1520:W1520" ca="1">xlookup(C1520,'Dataset 2 (LOOKUP)'!$A$2:$A$135,'Dataset 2 (LOOKUP)'!$B$2:$C$135,"")</f>
        <v>#NAME?</v>
      </c>
      <c r="W1520" s="1" t="e">
        <f ca="1"/>
        <v>#NAME?</v>
      </c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</row>
    <row r="1521" spans="1:41" ht="15.75" customHeight="1">
      <c r="A1521" s="8">
        <v>2884</v>
      </c>
      <c r="B1521" s="1" t="s">
        <v>42</v>
      </c>
      <c r="C1521" s="9" t="s">
        <v>49</v>
      </c>
      <c r="D1521" s="10">
        <v>40729</v>
      </c>
      <c r="E1521" s="1" t="s">
        <v>35</v>
      </c>
      <c r="F1521" s="1" t="s">
        <v>36</v>
      </c>
      <c r="G1521" s="1" t="s">
        <v>37</v>
      </c>
      <c r="H1521" s="8">
        <v>491</v>
      </c>
      <c r="I1521" s="8" t="s">
        <v>38</v>
      </c>
      <c r="J1521" s="8">
        <v>4</v>
      </c>
      <c r="K1521" s="8">
        <v>4</v>
      </c>
      <c r="L1521" s="8">
        <v>5</v>
      </c>
      <c r="M1521" s="8">
        <v>2</v>
      </c>
      <c r="N1521" s="8">
        <v>2</v>
      </c>
      <c r="O1521" s="8">
        <v>2</v>
      </c>
      <c r="P1521" s="8">
        <v>5</v>
      </c>
      <c r="Q1521" s="8">
        <v>2</v>
      </c>
      <c r="R1521" s="8">
        <v>5</v>
      </c>
      <c r="S1521" s="1" t="s">
        <v>39</v>
      </c>
      <c r="T1521" s="1">
        <f t="shared" ca="1" si="0"/>
        <v>12</v>
      </c>
      <c r="U1521" s="1" t="str">
        <f t="shared" si="1"/>
        <v>Neutral</v>
      </c>
      <c r="V1521" s="1" t="e">
        <f t="array" aca="1" ref="V1521:W1521" ca="1">xlookup(C1521,'Dataset 2 (LOOKUP)'!$A$2:$A$135,'Dataset 2 (LOOKUP)'!$B$2:$C$135,"")</f>
        <v>#NAME?</v>
      </c>
      <c r="W1521" s="1" t="e">
        <f ca="1"/>
        <v>#NAME?</v>
      </c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</row>
    <row r="1522" spans="1:41" ht="15.75" customHeight="1">
      <c r="A1522" s="8">
        <v>1110</v>
      </c>
      <c r="B1522" s="1" t="s">
        <v>33</v>
      </c>
      <c r="C1522" s="9" t="s">
        <v>52</v>
      </c>
      <c r="D1522" s="10">
        <v>36058</v>
      </c>
      <c r="E1522" s="1" t="s">
        <v>35</v>
      </c>
      <c r="F1522" s="1" t="s">
        <v>36</v>
      </c>
      <c r="G1522" s="1" t="s">
        <v>37</v>
      </c>
      <c r="H1522" s="8">
        <v>102</v>
      </c>
      <c r="I1522" s="8" t="s">
        <v>38</v>
      </c>
      <c r="J1522" s="8">
        <v>3</v>
      </c>
      <c r="K1522" s="8">
        <v>3</v>
      </c>
      <c r="L1522" s="8">
        <v>1</v>
      </c>
      <c r="M1522" s="8">
        <v>4</v>
      </c>
      <c r="N1522" s="8">
        <v>1</v>
      </c>
      <c r="O1522" s="8">
        <v>1</v>
      </c>
      <c r="P1522" s="8">
        <v>1</v>
      </c>
      <c r="Q1522" s="8">
        <v>1</v>
      </c>
      <c r="R1522" s="8">
        <v>2</v>
      </c>
      <c r="S1522" s="1" t="s">
        <v>39</v>
      </c>
      <c r="T1522" s="1">
        <f t="shared" ca="1" si="0"/>
        <v>25</v>
      </c>
      <c r="U1522" s="1" t="str">
        <f t="shared" si="1"/>
        <v>Neutral</v>
      </c>
      <c r="V1522" s="1" t="e">
        <f t="array" aca="1" ref="V1522:W1522" ca="1">xlookup(C1522,'Dataset 2 (LOOKUP)'!$A$2:$A$135,'Dataset 2 (LOOKUP)'!$B$2:$C$135,"")</f>
        <v>#NAME?</v>
      </c>
      <c r="W1522" s="1" t="e">
        <f ca="1"/>
        <v>#NAME?</v>
      </c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</row>
    <row r="1523" spans="1:41" ht="15.75" customHeight="1">
      <c r="A1523" s="8">
        <v>2857</v>
      </c>
      <c r="B1523" s="1" t="s">
        <v>33</v>
      </c>
      <c r="C1523" s="9" t="s">
        <v>79</v>
      </c>
      <c r="D1523" s="10">
        <v>43055</v>
      </c>
      <c r="E1523" s="1" t="s">
        <v>35</v>
      </c>
      <c r="F1523" s="1" t="s">
        <v>41</v>
      </c>
      <c r="G1523" s="1" t="s">
        <v>41</v>
      </c>
      <c r="H1523" s="8">
        <v>3006</v>
      </c>
      <c r="I1523" s="8" t="s">
        <v>44</v>
      </c>
      <c r="J1523" s="8">
        <v>1</v>
      </c>
      <c r="K1523" s="8">
        <v>4</v>
      </c>
      <c r="L1523" s="8">
        <v>4</v>
      </c>
      <c r="M1523" s="8">
        <v>3</v>
      </c>
      <c r="N1523" s="8">
        <v>4</v>
      </c>
      <c r="O1523" s="8">
        <v>5</v>
      </c>
      <c r="P1523" s="8">
        <v>4</v>
      </c>
      <c r="Q1523" s="8">
        <v>4</v>
      </c>
      <c r="R1523" s="8">
        <v>4</v>
      </c>
      <c r="S1523" s="1" t="s">
        <v>39</v>
      </c>
      <c r="T1523" s="1">
        <f t="shared" ca="1" si="0"/>
        <v>6</v>
      </c>
      <c r="U1523" s="1" t="str">
        <f t="shared" si="1"/>
        <v>Neutral</v>
      </c>
      <c r="V1523" s="1" t="e">
        <f t="array" aca="1" ref="V1523:W1523" ca="1">xlookup(C1523,'Dataset 2 (LOOKUP)'!$A$2:$A$135,'Dataset 2 (LOOKUP)'!$B$2:$C$135,"")</f>
        <v>#NAME?</v>
      </c>
      <c r="W1523" s="1" t="e">
        <f ca="1"/>
        <v>#NAME?</v>
      </c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</row>
    <row r="1524" spans="1:41" ht="15.75" customHeight="1">
      <c r="A1524" s="8">
        <v>3173</v>
      </c>
      <c r="B1524" s="1" t="s">
        <v>33</v>
      </c>
      <c r="C1524" s="9" t="s">
        <v>66</v>
      </c>
      <c r="D1524" s="10">
        <v>37621</v>
      </c>
      <c r="E1524" s="1" t="s">
        <v>35</v>
      </c>
      <c r="F1524" s="1" t="s">
        <v>41</v>
      </c>
      <c r="G1524" s="1" t="s">
        <v>41</v>
      </c>
      <c r="H1524" s="8">
        <v>693</v>
      </c>
      <c r="I1524" s="8" t="s">
        <v>44</v>
      </c>
      <c r="J1524" s="8">
        <v>5</v>
      </c>
      <c r="K1524" s="8">
        <v>5</v>
      </c>
      <c r="L1524" s="8">
        <v>4</v>
      </c>
      <c r="M1524" s="8">
        <v>4</v>
      </c>
      <c r="N1524" s="8">
        <v>5</v>
      </c>
      <c r="O1524" s="8">
        <v>3</v>
      </c>
      <c r="P1524" s="8">
        <v>4</v>
      </c>
      <c r="Q1524" s="8">
        <v>4</v>
      </c>
      <c r="R1524" s="8">
        <v>4</v>
      </c>
      <c r="S1524" s="1" t="s">
        <v>50</v>
      </c>
      <c r="T1524" s="1">
        <f t="shared" ca="1" si="0"/>
        <v>21</v>
      </c>
      <c r="U1524" s="1" t="str">
        <f t="shared" si="1"/>
        <v>Positive</v>
      </c>
      <c r="V1524" s="1" t="e">
        <f t="array" aca="1" ref="V1524:W1524" ca="1">xlookup(C1524,'Dataset 2 (LOOKUP)'!$A$2:$A$135,'Dataset 2 (LOOKUP)'!$B$2:$C$135,"")</f>
        <v>#NAME?</v>
      </c>
      <c r="W1524" s="1" t="e">
        <f ca="1"/>
        <v>#NAME?</v>
      </c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</row>
    <row r="1525" spans="1:41" ht="15.75" customHeight="1">
      <c r="A1525" s="8">
        <v>2097</v>
      </c>
      <c r="B1525" s="1" t="s">
        <v>33</v>
      </c>
      <c r="C1525" s="9" t="s">
        <v>49</v>
      </c>
      <c r="D1525" s="10">
        <v>29215</v>
      </c>
      <c r="E1525" s="1" t="s">
        <v>35</v>
      </c>
      <c r="F1525" s="1" t="s">
        <v>36</v>
      </c>
      <c r="G1525" s="1" t="s">
        <v>37</v>
      </c>
      <c r="H1525" s="8">
        <v>733</v>
      </c>
      <c r="I1525" s="8" t="s">
        <v>38</v>
      </c>
      <c r="J1525" s="8">
        <v>4</v>
      </c>
      <c r="K1525" s="8">
        <v>1</v>
      </c>
      <c r="L1525" s="8">
        <v>2</v>
      </c>
      <c r="M1525" s="8">
        <v>4</v>
      </c>
      <c r="N1525" s="8">
        <v>5</v>
      </c>
      <c r="O1525" s="8">
        <v>5</v>
      </c>
      <c r="P1525" s="8">
        <v>2</v>
      </c>
      <c r="Q1525" s="8">
        <v>5</v>
      </c>
      <c r="R1525" s="8">
        <v>3</v>
      </c>
      <c r="S1525" s="1" t="s">
        <v>39</v>
      </c>
      <c r="T1525" s="1">
        <f t="shared" ca="1" si="0"/>
        <v>44</v>
      </c>
      <c r="U1525" s="1" t="str">
        <f t="shared" si="1"/>
        <v>Neutral</v>
      </c>
      <c r="V1525" s="1" t="e">
        <f t="array" aca="1" ref="V1525:W1525" ca="1">xlookup(C1525,'Dataset 2 (LOOKUP)'!$A$2:$A$135,'Dataset 2 (LOOKUP)'!$B$2:$C$135,"")</f>
        <v>#NAME?</v>
      </c>
      <c r="W1525" s="1" t="e">
        <f ca="1"/>
        <v>#NAME?</v>
      </c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</row>
    <row r="1526" spans="1:41" ht="15.75" customHeight="1">
      <c r="A1526" s="8">
        <v>2692</v>
      </c>
      <c r="B1526" s="1" t="s">
        <v>33</v>
      </c>
      <c r="C1526" s="9" t="s">
        <v>65</v>
      </c>
      <c r="D1526" s="10">
        <v>43530</v>
      </c>
      <c r="E1526" s="1" t="s">
        <v>35</v>
      </c>
      <c r="F1526" s="1" t="s">
        <v>41</v>
      </c>
      <c r="G1526" s="1" t="s">
        <v>41</v>
      </c>
      <c r="H1526" s="8">
        <v>562</v>
      </c>
      <c r="I1526" s="8" t="s">
        <v>44</v>
      </c>
      <c r="J1526" s="8">
        <v>1</v>
      </c>
      <c r="K1526" s="8">
        <v>4</v>
      </c>
      <c r="L1526" s="8">
        <v>5</v>
      </c>
      <c r="M1526" s="8">
        <v>5</v>
      </c>
      <c r="N1526" s="8">
        <v>5</v>
      </c>
      <c r="O1526" s="8">
        <v>5</v>
      </c>
      <c r="P1526" s="8">
        <v>5</v>
      </c>
      <c r="Q1526" s="8">
        <v>5</v>
      </c>
      <c r="R1526" s="8">
        <v>5</v>
      </c>
      <c r="S1526" s="1" t="s">
        <v>50</v>
      </c>
      <c r="T1526" s="1">
        <f t="shared" ca="1" si="0"/>
        <v>4</v>
      </c>
      <c r="U1526" s="1" t="str">
        <f t="shared" si="1"/>
        <v>Positive</v>
      </c>
      <c r="V1526" s="1" t="e">
        <f t="array" aca="1" ref="V1526:W1526" ca="1">xlookup(C1526,'Dataset 2 (LOOKUP)'!$A$2:$A$135,'Dataset 2 (LOOKUP)'!$B$2:$C$135,"")</f>
        <v>#NAME?</v>
      </c>
      <c r="W1526" s="1" t="e">
        <f ca="1"/>
        <v>#NAME?</v>
      </c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</row>
    <row r="1527" spans="1:41" ht="15.75" customHeight="1">
      <c r="A1527" s="8">
        <v>866</v>
      </c>
      <c r="B1527" s="1" t="s">
        <v>42</v>
      </c>
      <c r="C1527" s="9" t="s">
        <v>49</v>
      </c>
      <c r="D1527" s="10">
        <v>32341</v>
      </c>
      <c r="E1527" s="1" t="s">
        <v>35</v>
      </c>
      <c r="F1527" s="1" t="s">
        <v>41</v>
      </c>
      <c r="G1527" s="1" t="s">
        <v>41</v>
      </c>
      <c r="H1527" s="8">
        <v>1644</v>
      </c>
      <c r="I1527" s="8" t="s">
        <v>38</v>
      </c>
      <c r="J1527" s="8">
        <v>4</v>
      </c>
      <c r="K1527" s="8">
        <v>4</v>
      </c>
      <c r="L1527" s="8">
        <v>2</v>
      </c>
      <c r="M1527" s="8">
        <v>4</v>
      </c>
      <c r="N1527" s="8">
        <v>3</v>
      </c>
      <c r="O1527" s="8">
        <v>5</v>
      </c>
      <c r="P1527" s="8">
        <v>2</v>
      </c>
      <c r="Q1527" s="8">
        <v>2</v>
      </c>
      <c r="R1527" s="8">
        <v>2</v>
      </c>
      <c r="S1527" s="1" t="s">
        <v>56</v>
      </c>
      <c r="T1527" s="1">
        <f t="shared" ca="1" si="0"/>
        <v>35</v>
      </c>
      <c r="U1527" s="1" t="str">
        <f t="shared" si="1"/>
        <v>Negative</v>
      </c>
      <c r="V1527" s="1" t="e">
        <f t="array" aca="1" ref="V1527:W1527" ca="1">xlookup(C1527,'Dataset 2 (LOOKUP)'!$A$2:$A$135,'Dataset 2 (LOOKUP)'!$B$2:$C$135,"")</f>
        <v>#NAME?</v>
      </c>
      <c r="W1527" s="1" t="e">
        <f ca="1"/>
        <v>#NAME?</v>
      </c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</row>
    <row r="1528" spans="1:41" ht="15.75" customHeight="1">
      <c r="A1528" s="8">
        <v>2494</v>
      </c>
      <c r="B1528" s="1" t="s">
        <v>42</v>
      </c>
      <c r="C1528" s="9" t="s">
        <v>54</v>
      </c>
      <c r="D1528" s="10">
        <v>41279</v>
      </c>
      <c r="E1528" s="1" t="s">
        <v>35</v>
      </c>
      <c r="F1528" s="1" t="s">
        <v>36</v>
      </c>
      <c r="G1528" s="1" t="s">
        <v>37</v>
      </c>
      <c r="H1528" s="8">
        <v>1379</v>
      </c>
      <c r="I1528" s="8" t="s">
        <v>38</v>
      </c>
      <c r="J1528" s="8">
        <v>1</v>
      </c>
      <c r="K1528" s="8">
        <v>3</v>
      </c>
      <c r="L1528" s="8">
        <v>4</v>
      </c>
      <c r="M1528" s="8">
        <v>5</v>
      </c>
      <c r="N1528" s="8">
        <v>5</v>
      </c>
      <c r="O1528" s="8">
        <v>5</v>
      </c>
      <c r="P1528" s="8">
        <v>4</v>
      </c>
      <c r="Q1528" s="8">
        <v>5</v>
      </c>
      <c r="R1528" s="8">
        <v>4</v>
      </c>
      <c r="S1528" s="1" t="s">
        <v>39</v>
      </c>
      <c r="T1528" s="1">
        <f t="shared" ca="1" si="0"/>
        <v>11</v>
      </c>
      <c r="U1528" s="1" t="str">
        <f t="shared" si="1"/>
        <v>Neutral</v>
      </c>
      <c r="V1528" s="1" t="e">
        <f t="array" aca="1" ref="V1528:W1528" ca="1">xlookup(C1528,'Dataset 2 (LOOKUP)'!$A$2:$A$135,'Dataset 2 (LOOKUP)'!$B$2:$C$135,"")</f>
        <v>#NAME?</v>
      </c>
      <c r="W1528" s="1" t="e">
        <f ca="1"/>
        <v>#NAME?</v>
      </c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</row>
    <row r="1529" spans="1:41" ht="15.75" customHeight="1">
      <c r="A1529" s="8">
        <v>2233</v>
      </c>
      <c r="B1529" s="1" t="s">
        <v>42</v>
      </c>
      <c r="C1529" s="9" t="s">
        <v>49</v>
      </c>
      <c r="D1529" s="10">
        <v>26159</v>
      </c>
      <c r="E1529" s="1" t="s">
        <v>35</v>
      </c>
      <c r="F1529" s="1" t="s">
        <v>36</v>
      </c>
      <c r="G1529" s="1" t="s">
        <v>37</v>
      </c>
      <c r="H1529" s="8">
        <v>859</v>
      </c>
      <c r="I1529" s="8" t="s">
        <v>38</v>
      </c>
      <c r="J1529" s="8">
        <v>3</v>
      </c>
      <c r="K1529" s="8">
        <v>5</v>
      </c>
      <c r="L1529" s="8">
        <v>3</v>
      </c>
      <c r="M1529" s="8">
        <v>1</v>
      </c>
      <c r="N1529" s="8">
        <v>1</v>
      </c>
      <c r="O1529" s="8">
        <v>1</v>
      </c>
      <c r="P1529" s="8">
        <v>5</v>
      </c>
      <c r="Q1529" s="8">
        <v>1</v>
      </c>
      <c r="R1529" s="8">
        <v>5</v>
      </c>
      <c r="S1529" s="1" t="s">
        <v>39</v>
      </c>
      <c r="T1529" s="1">
        <f t="shared" ca="1" si="0"/>
        <v>52</v>
      </c>
      <c r="U1529" s="1" t="str">
        <f t="shared" si="1"/>
        <v>Neutral</v>
      </c>
      <c r="V1529" s="1" t="e">
        <f t="array" aca="1" ref="V1529:W1529" ca="1">xlookup(C1529,'Dataset 2 (LOOKUP)'!$A$2:$A$135,'Dataset 2 (LOOKUP)'!$B$2:$C$135,"")</f>
        <v>#NAME?</v>
      </c>
      <c r="W1529" s="1" t="e">
        <f ca="1"/>
        <v>#NAME?</v>
      </c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</row>
    <row r="1530" spans="1:41" ht="15.75" customHeight="1">
      <c r="A1530" s="8">
        <v>710</v>
      </c>
      <c r="B1530" s="1" t="s">
        <v>33</v>
      </c>
      <c r="C1530" s="9" t="s">
        <v>83</v>
      </c>
      <c r="D1530" s="10">
        <v>30576</v>
      </c>
      <c r="E1530" s="1" t="s">
        <v>35</v>
      </c>
      <c r="F1530" s="1" t="s">
        <v>41</v>
      </c>
      <c r="G1530" s="1" t="s">
        <v>41</v>
      </c>
      <c r="H1530" s="8">
        <v>158</v>
      </c>
      <c r="I1530" s="8" t="s">
        <v>44</v>
      </c>
      <c r="J1530" s="8">
        <v>4</v>
      </c>
      <c r="K1530" s="8">
        <v>4</v>
      </c>
      <c r="L1530" s="8">
        <v>4</v>
      </c>
      <c r="M1530" s="8">
        <v>4</v>
      </c>
      <c r="N1530" s="8">
        <v>4</v>
      </c>
      <c r="O1530" s="8">
        <v>4</v>
      </c>
      <c r="P1530" s="8">
        <v>4</v>
      </c>
      <c r="Q1530" s="8">
        <v>5</v>
      </c>
      <c r="R1530" s="8">
        <v>5</v>
      </c>
      <c r="S1530" s="1" t="s">
        <v>50</v>
      </c>
      <c r="T1530" s="1">
        <f t="shared" ca="1" si="0"/>
        <v>40</v>
      </c>
      <c r="U1530" s="1" t="str">
        <f t="shared" si="1"/>
        <v>Positive</v>
      </c>
      <c r="V1530" s="1" t="e">
        <f t="array" aca="1" ref="V1530:W1530" ca="1">xlookup(C1530,'Dataset 2 (LOOKUP)'!$A$2:$A$135,'Dataset 2 (LOOKUP)'!$B$2:$C$135,"")</f>
        <v>#NAME?</v>
      </c>
      <c r="W1530" s="1" t="e">
        <f ca="1"/>
        <v>#NAME?</v>
      </c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</row>
    <row r="1531" spans="1:41" ht="15.75" customHeight="1">
      <c r="A1531" s="8">
        <v>3331</v>
      </c>
      <c r="B1531" s="1" t="s">
        <v>33</v>
      </c>
      <c r="C1531" s="9" t="s">
        <v>62</v>
      </c>
      <c r="D1531" s="10">
        <v>42472</v>
      </c>
      <c r="E1531" s="1" t="s">
        <v>55</v>
      </c>
      <c r="F1531" s="1" t="s">
        <v>41</v>
      </c>
      <c r="G1531" s="1" t="s">
        <v>41</v>
      </c>
      <c r="H1531" s="8">
        <v>213</v>
      </c>
      <c r="I1531" s="8" t="s">
        <v>44</v>
      </c>
      <c r="J1531" s="8">
        <v>4</v>
      </c>
      <c r="K1531" s="8">
        <v>4</v>
      </c>
      <c r="L1531" s="8">
        <v>3</v>
      </c>
      <c r="M1531" s="8">
        <v>4</v>
      </c>
      <c r="N1531" s="8">
        <v>4</v>
      </c>
      <c r="O1531" s="8">
        <v>4</v>
      </c>
      <c r="P1531" s="8">
        <v>4</v>
      </c>
      <c r="Q1531" s="8">
        <v>4</v>
      </c>
      <c r="R1531" s="8">
        <v>4</v>
      </c>
      <c r="S1531" s="1" t="s">
        <v>50</v>
      </c>
      <c r="T1531" s="1">
        <f t="shared" ca="1" si="0"/>
        <v>7</v>
      </c>
      <c r="U1531" s="1" t="str">
        <f t="shared" si="1"/>
        <v>Positive</v>
      </c>
      <c r="V1531" s="1" t="e">
        <f t="array" aca="1" ref="V1531:W1531" ca="1">xlookup(C1531,'Dataset 2 (LOOKUP)'!$A$2:$A$135,'Dataset 2 (LOOKUP)'!$B$2:$C$135,"")</f>
        <v>#NAME?</v>
      </c>
      <c r="W1531" s="1" t="e">
        <f ca="1"/>
        <v>#NAME?</v>
      </c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</row>
    <row r="1532" spans="1:41" ht="15.75" customHeight="1">
      <c r="A1532" s="8">
        <v>1154</v>
      </c>
      <c r="B1532" s="1" t="s">
        <v>42</v>
      </c>
      <c r="C1532" s="9" t="s">
        <v>81</v>
      </c>
      <c r="D1532" s="10">
        <v>22765</v>
      </c>
      <c r="E1532" s="1" t="s">
        <v>35</v>
      </c>
      <c r="F1532" s="1" t="s">
        <v>36</v>
      </c>
      <c r="G1532" s="1" t="s">
        <v>37</v>
      </c>
      <c r="H1532" s="8">
        <v>354</v>
      </c>
      <c r="I1532" s="8" t="s">
        <v>38</v>
      </c>
      <c r="J1532" s="8">
        <v>3</v>
      </c>
      <c r="K1532" s="8">
        <v>5</v>
      </c>
      <c r="L1532" s="8">
        <v>4</v>
      </c>
      <c r="M1532" s="8">
        <v>1</v>
      </c>
      <c r="N1532" s="8">
        <v>2</v>
      </c>
      <c r="O1532" s="8">
        <v>2</v>
      </c>
      <c r="P1532" s="8">
        <v>4</v>
      </c>
      <c r="Q1532" s="8">
        <v>2</v>
      </c>
      <c r="R1532" s="8">
        <v>4</v>
      </c>
      <c r="S1532" s="1" t="s">
        <v>39</v>
      </c>
      <c r="T1532" s="1">
        <f t="shared" ca="1" si="0"/>
        <v>61</v>
      </c>
      <c r="U1532" s="1" t="str">
        <f t="shared" si="1"/>
        <v>Neutral</v>
      </c>
      <c r="V1532" s="1" t="e">
        <f t="array" aca="1" ref="V1532:W1532" ca="1">xlookup(C1532,'Dataset 2 (LOOKUP)'!$A$2:$A$135,'Dataset 2 (LOOKUP)'!$B$2:$C$135,"")</f>
        <v>#NAME?</v>
      </c>
      <c r="W1532" s="1" t="e">
        <f ca="1"/>
        <v>#NAME?</v>
      </c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</row>
    <row r="1533" spans="1:41" ht="15.75" customHeight="1">
      <c r="A1533" s="8">
        <v>2677</v>
      </c>
      <c r="B1533" s="1" t="s">
        <v>33</v>
      </c>
      <c r="C1533" s="9" t="s">
        <v>115</v>
      </c>
      <c r="D1533" s="10">
        <v>41540</v>
      </c>
      <c r="E1533" s="1" t="s">
        <v>35</v>
      </c>
      <c r="F1533" s="1" t="s">
        <v>36</v>
      </c>
      <c r="G1533" s="1" t="s">
        <v>37</v>
      </c>
      <c r="H1533" s="8">
        <v>622</v>
      </c>
      <c r="I1533" s="8" t="s">
        <v>44</v>
      </c>
      <c r="J1533" s="8">
        <v>2</v>
      </c>
      <c r="K1533" s="8">
        <v>4</v>
      </c>
      <c r="L1533" s="8">
        <v>4</v>
      </c>
      <c r="M1533" s="8">
        <v>4</v>
      </c>
      <c r="N1533" s="8">
        <v>3</v>
      </c>
      <c r="O1533" s="8">
        <v>5</v>
      </c>
      <c r="P1533" s="8">
        <v>4</v>
      </c>
      <c r="Q1533" s="8">
        <v>4</v>
      </c>
      <c r="R1533" s="8">
        <v>4</v>
      </c>
      <c r="S1533" s="1" t="s">
        <v>39</v>
      </c>
      <c r="T1533" s="1">
        <f t="shared" ca="1" si="0"/>
        <v>10</v>
      </c>
      <c r="U1533" s="1" t="str">
        <f t="shared" si="1"/>
        <v>Neutral</v>
      </c>
      <c r="V1533" s="1" t="e">
        <f t="array" aca="1" ref="V1533:W1533" ca="1">xlookup(C1533,'Dataset 2 (LOOKUP)'!$A$2:$A$135,'Dataset 2 (LOOKUP)'!$B$2:$C$135,"")</f>
        <v>#NAME?</v>
      </c>
      <c r="W1533" s="1" t="e">
        <f ca="1"/>
        <v>#NAME?</v>
      </c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</row>
    <row r="1534" spans="1:41" ht="15.75" customHeight="1">
      <c r="A1534" s="8">
        <v>2131</v>
      </c>
      <c r="B1534" s="1" t="s">
        <v>33</v>
      </c>
      <c r="C1534" s="9" t="s">
        <v>57</v>
      </c>
      <c r="D1534" s="10">
        <v>16972</v>
      </c>
      <c r="E1534" s="1" t="s">
        <v>35</v>
      </c>
      <c r="F1534" s="1" t="s">
        <v>41</v>
      </c>
      <c r="G1534" s="1" t="s">
        <v>37</v>
      </c>
      <c r="H1534" s="8">
        <v>431</v>
      </c>
      <c r="I1534" s="8" t="s">
        <v>38</v>
      </c>
      <c r="J1534" s="8">
        <v>3</v>
      </c>
      <c r="K1534" s="8">
        <v>2</v>
      </c>
      <c r="L1534" s="8">
        <v>2</v>
      </c>
      <c r="M1534" s="8">
        <v>4</v>
      </c>
      <c r="N1534" s="8">
        <v>3</v>
      </c>
      <c r="O1534" s="8">
        <v>3</v>
      </c>
      <c r="P1534" s="8">
        <v>2</v>
      </c>
      <c r="Q1534" s="8">
        <v>2</v>
      </c>
      <c r="R1534" s="8">
        <v>2</v>
      </c>
      <c r="S1534" s="1" t="s">
        <v>39</v>
      </c>
      <c r="T1534" s="1">
        <f t="shared" ca="1" si="0"/>
        <v>77</v>
      </c>
      <c r="U1534" s="1" t="str">
        <f t="shared" si="1"/>
        <v>Neutral</v>
      </c>
      <c r="V1534" s="1" t="e">
        <f t="array" aca="1" ref="V1534:W1534" ca="1">xlookup(C1534,'Dataset 2 (LOOKUP)'!$A$2:$A$135,'Dataset 2 (LOOKUP)'!$B$2:$C$135,"")</f>
        <v>#NAME?</v>
      </c>
      <c r="W1534" s="1" t="e">
        <f ca="1"/>
        <v>#NAME?</v>
      </c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</row>
    <row r="1535" spans="1:41" ht="15.75" customHeight="1">
      <c r="A1535" s="8">
        <v>865</v>
      </c>
      <c r="B1535" s="1" t="s">
        <v>42</v>
      </c>
      <c r="C1535" s="9" t="s">
        <v>80</v>
      </c>
      <c r="D1535" s="10">
        <v>29121</v>
      </c>
      <c r="E1535" s="1" t="s">
        <v>35</v>
      </c>
      <c r="F1535" s="1" t="s">
        <v>41</v>
      </c>
      <c r="G1535" s="1" t="s">
        <v>41</v>
      </c>
      <c r="H1535" s="8">
        <v>1656</v>
      </c>
      <c r="I1535" s="8" t="s">
        <v>44</v>
      </c>
      <c r="J1535" s="8">
        <v>3</v>
      </c>
      <c r="K1535" s="8">
        <v>3</v>
      </c>
      <c r="L1535" s="8">
        <v>2</v>
      </c>
      <c r="M1535" s="8">
        <v>3</v>
      </c>
      <c r="N1535" s="8">
        <v>4</v>
      </c>
      <c r="O1535" s="8">
        <v>3</v>
      </c>
      <c r="P1535" s="8">
        <v>2</v>
      </c>
      <c r="Q1535" s="8">
        <v>2</v>
      </c>
      <c r="R1535" s="8">
        <v>2</v>
      </c>
      <c r="S1535" s="1" t="s">
        <v>56</v>
      </c>
      <c r="T1535" s="1">
        <f t="shared" ca="1" si="0"/>
        <v>44</v>
      </c>
      <c r="U1535" s="1" t="str">
        <f t="shared" si="1"/>
        <v>Negative</v>
      </c>
      <c r="V1535" s="1" t="e">
        <f t="array" aca="1" ref="V1535:W1535" ca="1">xlookup(C1535,'Dataset 2 (LOOKUP)'!$A$2:$A$135,'Dataset 2 (LOOKUP)'!$B$2:$C$135,"")</f>
        <v>#NAME?</v>
      </c>
      <c r="W1535" s="1" t="e">
        <f ca="1"/>
        <v>#NAME?</v>
      </c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</row>
    <row r="1536" spans="1:41" ht="15.75" customHeight="1">
      <c r="A1536" s="8">
        <v>1069</v>
      </c>
      <c r="B1536" s="1" t="s">
        <v>33</v>
      </c>
      <c r="C1536" s="9" t="s">
        <v>83</v>
      </c>
      <c r="D1536" s="10">
        <v>31898</v>
      </c>
      <c r="E1536" s="1" t="s">
        <v>35</v>
      </c>
      <c r="F1536" s="1" t="s">
        <v>36</v>
      </c>
      <c r="G1536" s="1" t="s">
        <v>37</v>
      </c>
      <c r="H1536" s="8">
        <v>282</v>
      </c>
      <c r="I1536" s="8" t="s">
        <v>44</v>
      </c>
      <c r="J1536" s="8">
        <v>5</v>
      </c>
      <c r="K1536" s="8">
        <v>5</v>
      </c>
      <c r="L1536" s="8">
        <v>4</v>
      </c>
      <c r="M1536" s="8">
        <v>4</v>
      </c>
      <c r="N1536" s="8">
        <v>3</v>
      </c>
      <c r="O1536" s="8">
        <v>3</v>
      </c>
      <c r="P1536" s="8">
        <v>4</v>
      </c>
      <c r="Q1536" s="8">
        <v>4</v>
      </c>
      <c r="R1536" s="8">
        <v>2</v>
      </c>
      <c r="S1536" s="1" t="s">
        <v>50</v>
      </c>
      <c r="T1536" s="1">
        <f t="shared" ca="1" si="0"/>
        <v>36</v>
      </c>
      <c r="U1536" s="1" t="str">
        <f t="shared" si="1"/>
        <v>Positive</v>
      </c>
      <c r="V1536" s="1" t="e">
        <f t="array" aca="1" ref="V1536:W1536" ca="1">xlookup(C1536,'Dataset 2 (LOOKUP)'!$A$2:$A$135,'Dataset 2 (LOOKUP)'!$B$2:$C$135,"")</f>
        <v>#NAME?</v>
      </c>
      <c r="W1536" s="1" t="e">
        <f ca="1"/>
        <v>#NAME?</v>
      </c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</row>
    <row r="1537" spans="1:41" ht="15.75" customHeight="1">
      <c r="A1537" s="8">
        <v>853</v>
      </c>
      <c r="B1537" s="1" t="s">
        <v>42</v>
      </c>
      <c r="C1537" s="9" t="s">
        <v>63</v>
      </c>
      <c r="D1537" s="10">
        <v>30594</v>
      </c>
      <c r="E1537" s="1" t="s">
        <v>55</v>
      </c>
      <c r="F1537" s="1" t="s">
        <v>41</v>
      </c>
      <c r="G1537" s="1" t="s">
        <v>37</v>
      </c>
      <c r="H1537" s="8">
        <v>229</v>
      </c>
      <c r="I1537" s="8" t="s">
        <v>38</v>
      </c>
      <c r="J1537" s="8">
        <v>3</v>
      </c>
      <c r="K1537" s="8">
        <v>1</v>
      </c>
      <c r="L1537" s="8">
        <v>4</v>
      </c>
      <c r="M1537" s="8">
        <v>5</v>
      </c>
      <c r="N1537" s="8">
        <v>5</v>
      </c>
      <c r="O1537" s="8">
        <v>5</v>
      </c>
      <c r="P1537" s="8">
        <v>3</v>
      </c>
      <c r="Q1537" s="8">
        <v>5</v>
      </c>
      <c r="R1537" s="8">
        <v>4</v>
      </c>
      <c r="S1537" s="1" t="s">
        <v>56</v>
      </c>
      <c r="T1537" s="1">
        <f t="shared" ca="1" si="0"/>
        <v>40</v>
      </c>
      <c r="U1537" s="1" t="str">
        <f t="shared" si="1"/>
        <v>Negative</v>
      </c>
      <c r="V1537" s="1" t="e">
        <f t="array" aca="1" ref="V1537:W1537" ca="1">xlookup(C1537,'Dataset 2 (LOOKUP)'!$A$2:$A$135,'Dataset 2 (LOOKUP)'!$B$2:$C$135,"")</f>
        <v>#NAME?</v>
      </c>
      <c r="W1537" s="1" t="e">
        <f ca="1"/>
        <v>#NAME?</v>
      </c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</row>
    <row r="1538" spans="1:41" ht="15.75" customHeight="1">
      <c r="A1538" s="8">
        <v>69</v>
      </c>
      <c r="B1538" s="1" t="s">
        <v>42</v>
      </c>
      <c r="C1538" s="9" t="s">
        <v>95</v>
      </c>
      <c r="D1538" s="10">
        <v>31611</v>
      </c>
      <c r="E1538" s="1" t="s">
        <v>35</v>
      </c>
      <c r="F1538" s="1" t="s">
        <v>41</v>
      </c>
      <c r="G1538" s="1" t="s">
        <v>41</v>
      </c>
      <c r="H1538" s="8">
        <v>212</v>
      </c>
      <c r="I1538" s="8" t="s">
        <v>38</v>
      </c>
      <c r="J1538" s="8">
        <v>3</v>
      </c>
      <c r="K1538" s="8">
        <v>4</v>
      </c>
      <c r="L1538" s="8">
        <v>1</v>
      </c>
      <c r="M1538" s="8">
        <v>3</v>
      </c>
      <c r="N1538" s="8">
        <v>4</v>
      </c>
      <c r="O1538" s="8">
        <v>4</v>
      </c>
      <c r="P1538" s="8">
        <v>1</v>
      </c>
      <c r="Q1538" s="8">
        <v>1</v>
      </c>
      <c r="R1538" s="8">
        <v>3</v>
      </c>
      <c r="S1538" s="1" t="s">
        <v>56</v>
      </c>
      <c r="T1538" s="1">
        <f t="shared" ca="1" si="0"/>
        <v>37</v>
      </c>
      <c r="U1538" s="1" t="str">
        <f t="shared" si="1"/>
        <v>Negative</v>
      </c>
      <c r="V1538" s="1" t="e">
        <f t="array" aca="1" ref="V1538:W1538" ca="1">xlookup(C1538,'Dataset 2 (LOOKUP)'!$A$2:$A$135,'Dataset 2 (LOOKUP)'!$B$2:$C$135,"")</f>
        <v>#NAME?</v>
      </c>
      <c r="W1538" s="1" t="e">
        <f ca="1"/>
        <v>#NAME?</v>
      </c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</row>
    <row r="1539" spans="1:41" ht="15.75" customHeight="1">
      <c r="A1539" s="8">
        <v>392</v>
      </c>
      <c r="B1539" s="1" t="s">
        <v>42</v>
      </c>
      <c r="C1539" s="9" t="s">
        <v>95</v>
      </c>
      <c r="D1539" s="10">
        <v>27241</v>
      </c>
      <c r="E1539" s="1" t="s">
        <v>35</v>
      </c>
      <c r="F1539" s="1" t="s">
        <v>41</v>
      </c>
      <c r="G1539" s="1" t="s">
        <v>41</v>
      </c>
      <c r="H1539" s="8">
        <v>1938</v>
      </c>
      <c r="I1539" s="8" t="s">
        <v>38</v>
      </c>
      <c r="J1539" s="8">
        <v>5</v>
      </c>
      <c r="K1539" s="8">
        <v>4</v>
      </c>
      <c r="L1539" s="8">
        <v>4</v>
      </c>
      <c r="M1539" s="8">
        <v>5</v>
      </c>
      <c r="N1539" s="8">
        <v>3</v>
      </c>
      <c r="O1539" s="8">
        <v>3</v>
      </c>
      <c r="P1539" s="8">
        <v>4</v>
      </c>
      <c r="Q1539" s="8">
        <v>4</v>
      </c>
      <c r="R1539" s="8">
        <v>4</v>
      </c>
      <c r="S1539" s="1" t="s">
        <v>50</v>
      </c>
      <c r="T1539" s="1">
        <f t="shared" ca="1" si="0"/>
        <v>49</v>
      </c>
      <c r="U1539" s="1" t="str">
        <f t="shared" si="1"/>
        <v>Positive</v>
      </c>
      <c r="V1539" s="1" t="e">
        <f t="array" aca="1" ref="V1539:W1539" ca="1">xlookup(C1539,'Dataset 2 (LOOKUP)'!$A$2:$A$135,'Dataset 2 (LOOKUP)'!$B$2:$C$135,"")</f>
        <v>#NAME?</v>
      </c>
      <c r="W1539" s="1" t="e">
        <f ca="1"/>
        <v>#NAME?</v>
      </c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</row>
    <row r="1540" spans="1:41" ht="15.75" customHeight="1">
      <c r="A1540" s="8">
        <v>2138</v>
      </c>
      <c r="B1540" s="1" t="s">
        <v>33</v>
      </c>
      <c r="C1540" s="9" t="s">
        <v>66</v>
      </c>
      <c r="D1540" s="10">
        <v>26396</v>
      </c>
      <c r="E1540" s="1" t="s">
        <v>35</v>
      </c>
      <c r="F1540" s="1" t="s">
        <v>36</v>
      </c>
      <c r="G1540" s="1" t="s">
        <v>37</v>
      </c>
      <c r="H1540" s="8">
        <v>431</v>
      </c>
      <c r="I1540" s="8" t="s">
        <v>44</v>
      </c>
      <c r="J1540" s="8">
        <v>3</v>
      </c>
      <c r="K1540" s="8">
        <v>5</v>
      </c>
      <c r="L1540" s="8">
        <v>5</v>
      </c>
      <c r="M1540" s="8">
        <v>1</v>
      </c>
      <c r="N1540" s="8">
        <v>1</v>
      </c>
      <c r="O1540" s="8">
        <v>1</v>
      </c>
      <c r="P1540" s="8">
        <v>5</v>
      </c>
      <c r="Q1540" s="8">
        <v>1</v>
      </c>
      <c r="R1540" s="8">
        <v>5</v>
      </c>
      <c r="S1540" s="1" t="s">
        <v>39</v>
      </c>
      <c r="T1540" s="1">
        <f t="shared" ca="1" si="0"/>
        <v>51</v>
      </c>
      <c r="U1540" s="1" t="str">
        <f t="shared" si="1"/>
        <v>Neutral</v>
      </c>
      <c r="V1540" s="1" t="e">
        <f t="array" aca="1" ref="V1540:W1540" ca="1">xlookup(C1540,'Dataset 2 (LOOKUP)'!$A$2:$A$135,'Dataset 2 (LOOKUP)'!$B$2:$C$135,"")</f>
        <v>#NAME?</v>
      </c>
      <c r="W1540" s="1" t="e">
        <f ca="1"/>
        <v>#NAME?</v>
      </c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</row>
    <row r="1541" spans="1:41" ht="15.75" customHeight="1">
      <c r="A1541" s="8">
        <v>2707</v>
      </c>
      <c r="B1541" s="1" t="s">
        <v>33</v>
      </c>
      <c r="C1541" s="9" t="s">
        <v>49</v>
      </c>
      <c r="D1541" s="10">
        <v>42901</v>
      </c>
      <c r="E1541" s="1" t="s">
        <v>35</v>
      </c>
      <c r="F1541" s="1" t="s">
        <v>36</v>
      </c>
      <c r="G1541" s="1" t="s">
        <v>37</v>
      </c>
      <c r="H1541" s="8">
        <v>562</v>
      </c>
      <c r="I1541" s="8" t="s">
        <v>44</v>
      </c>
      <c r="J1541" s="8">
        <v>1</v>
      </c>
      <c r="K1541" s="8">
        <v>4</v>
      </c>
      <c r="L1541" s="8">
        <v>3</v>
      </c>
      <c r="M1541" s="8">
        <v>1</v>
      </c>
      <c r="N1541" s="8">
        <v>1</v>
      </c>
      <c r="O1541" s="8">
        <v>1</v>
      </c>
      <c r="P1541" s="8">
        <v>4</v>
      </c>
      <c r="Q1541" s="8">
        <v>1</v>
      </c>
      <c r="R1541" s="8">
        <v>4</v>
      </c>
      <c r="S1541" s="1" t="s">
        <v>39</v>
      </c>
      <c r="T1541" s="1">
        <f t="shared" ca="1" si="0"/>
        <v>6</v>
      </c>
      <c r="U1541" s="1" t="str">
        <f t="shared" si="1"/>
        <v>Neutral</v>
      </c>
      <c r="V1541" s="1" t="e">
        <f t="array" aca="1" ref="V1541:W1541" ca="1">xlookup(C1541,'Dataset 2 (LOOKUP)'!$A$2:$A$135,'Dataset 2 (LOOKUP)'!$B$2:$C$135,"")</f>
        <v>#NAME?</v>
      </c>
      <c r="W1541" s="1" t="e">
        <f ca="1"/>
        <v>#NAME?</v>
      </c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</row>
    <row r="1542" spans="1:41" ht="15.75" customHeight="1">
      <c r="A1542" s="8">
        <v>650</v>
      </c>
      <c r="B1542" s="1" t="s">
        <v>42</v>
      </c>
      <c r="C1542" s="9" t="s">
        <v>69</v>
      </c>
      <c r="D1542" s="10">
        <v>19751</v>
      </c>
      <c r="E1542" s="1" t="s">
        <v>35</v>
      </c>
      <c r="F1542" s="1" t="s">
        <v>41</v>
      </c>
      <c r="G1542" s="1" t="s">
        <v>41</v>
      </c>
      <c r="H1542" s="8">
        <v>3593</v>
      </c>
      <c r="I1542" s="8" t="s">
        <v>38</v>
      </c>
      <c r="J1542" s="8">
        <v>5</v>
      </c>
      <c r="K1542" s="8">
        <v>4</v>
      </c>
      <c r="L1542" s="8">
        <v>2</v>
      </c>
      <c r="M1542" s="8">
        <v>4</v>
      </c>
      <c r="N1542" s="8">
        <v>5</v>
      </c>
      <c r="O1542" s="8">
        <v>4</v>
      </c>
      <c r="P1542" s="8">
        <v>2</v>
      </c>
      <c r="Q1542" s="8">
        <v>2</v>
      </c>
      <c r="R1542" s="8">
        <v>2</v>
      </c>
      <c r="S1542" s="1" t="s">
        <v>50</v>
      </c>
      <c r="T1542" s="1">
        <f t="shared" ca="1" si="0"/>
        <v>69</v>
      </c>
      <c r="U1542" s="1" t="str">
        <f t="shared" si="1"/>
        <v>Positive</v>
      </c>
      <c r="V1542" s="1" t="e">
        <f t="array" aca="1" ref="V1542:W1542" ca="1">xlookup(C1542,'Dataset 2 (LOOKUP)'!$A$2:$A$135,'Dataset 2 (LOOKUP)'!$B$2:$C$135,"")</f>
        <v>#NAME?</v>
      </c>
      <c r="W1542" s="1" t="e">
        <f ca="1"/>
        <v>#NAME?</v>
      </c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</row>
    <row r="1543" spans="1:41" ht="15.75" customHeight="1">
      <c r="A1543" s="8">
        <v>119</v>
      </c>
      <c r="B1543" s="1" t="s">
        <v>33</v>
      </c>
      <c r="C1543" s="9" t="s">
        <v>57</v>
      </c>
      <c r="D1543" s="10">
        <v>20019</v>
      </c>
      <c r="E1543" s="1" t="s">
        <v>35</v>
      </c>
      <c r="F1543" s="1" t="s">
        <v>41</v>
      </c>
      <c r="G1543" s="1" t="s">
        <v>37</v>
      </c>
      <c r="H1543" s="8">
        <v>162</v>
      </c>
      <c r="I1543" s="8" t="s">
        <v>38</v>
      </c>
      <c r="J1543" s="8">
        <v>1</v>
      </c>
      <c r="K1543" s="8">
        <v>3</v>
      </c>
      <c r="L1543" s="8">
        <v>3</v>
      </c>
      <c r="M1543" s="8">
        <v>2</v>
      </c>
      <c r="N1543" s="8">
        <v>2</v>
      </c>
      <c r="O1543" s="8">
        <v>2</v>
      </c>
      <c r="P1543" s="8">
        <v>3</v>
      </c>
      <c r="Q1543" s="8">
        <v>2</v>
      </c>
      <c r="R1543" s="8">
        <v>3</v>
      </c>
      <c r="S1543" s="1" t="s">
        <v>56</v>
      </c>
      <c r="T1543" s="1">
        <f t="shared" ca="1" si="0"/>
        <v>69</v>
      </c>
      <c r="U1543" s="1" t="str">
        <f t="shared" si="1"/>
        <v>Negative</v>
      </c>
      <c r="V1543" s="1" t="e">
        <f t="array" aca="1" ref="V1543:W1543" ca="1">xlookup(C1543,'Dataset 2 (LOOKUP)'!$A$2:$A$135,'Dataset 2 (LOOKUP)'!$B$2:$C$135,"")</f>
        <v>#NAME?</v>
      </c>
      <c r="W1543" s="1" t="e">
        <f ca="1"/>
        <v>#NAME?</v>
      </c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</row>
    <row r="1544" spans="1:41" ht="15.75" customHeight="1">
      <c r="A1544" s="8">
        <v>3351</v>
      </c>
      <c r="B1544" s="1" t="s">
        <v>42</v>
      </c>
      <c r="C1544" s="9" t="s">
        <v>73</v>
      </c>
      <c r="D1544" s="10">
        <v>40186</v>
      </c>
      <c r="E1544" s="1" t="s">
        <v>35</v>
      </c>
      <c r="F1544" s="1" t="s">
        <v>41</v>
      </c>
      <c r="G1544" s="1" t="s">
        <v>41</v>
      </c>
      <c r="H1544" s="8">
        <v>315</v>
      </c>
      <c r="I1544" s="8" t="s">
        <v>44</v>
      </c>
      <c r="J1544" s="8">
        <v>3</v>
      </c>
      <c r="K1544" s="8">
        <v>3</v>
      </c>
      <c r="L1544" s="8">
        <v>5</v>
      </c>
      <c r="M1544" s="8">
        <v>4</v>
      </c>
      <c r="N1544" s="8">
        <v>4</v>
      </c>
      <c r="O1544" s="8">
        <v>5</v>
      </c>
      <c r="P1544" s="8">
        <v>5</v>
      </c>
      <c r="Q1544" s="8">
        <v>5</v>
      </c>
      <c r="R1544" s="8">
        <v>5</v>
      </c>
      <c r="S1544" s="1" t="s">
        <v>50</v>
      </c>
      <c r="T1544" s="1">
        <f t="shared" ca="1" si="0"/>
        <v>14</v>
      </c>
      <c r="U1544" s="1" t="str">
        <f t="shared" si="1"/>
        <v>Positive</v>
      </c>
      <c r="V1544" s="1" t="e">
        <f t="array" aca="1" ref="V1544:W1544" ca="1">xlookup(C1544,'Dataset 2 (LOOKUP)'!$A$2:$A$135,'Dataset 2 (LOOKUP)'!$B$2:$C$135,"")</f>
        <v>#NAME?</v>
      </c>
      <c r="W1544" s="1" t="e">
        <f ca="1"/>
        <v>#NAME?</v>
      </c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</row>
    <row r="1545" spans="1:41" ht="15.75" customHeight="1">
      <c r="A1545" s="8">
        <v>1084</v>
      </c>
      <c r="B1545" s="1" t="s">
        <v>33</v>
      </c>
      <c r="C1545" s="9" t="s">
        <v>49</v>
      </c>
      <c r="D1545" s="10">
        <v>29557</v>
      </c>
      <c r="E1545" s="1" t="s">
        <v>35</v>
      </c>
      <c r="F1545" s="1" t="s">
        <v>36</v>
      </c>
      <c r="G1545" s="1" t="s">
        <v>37</v>
      </c>
      <c r="H1545" s="8">
        <v>158</v>
      </c>
      <c r="I1545" s="8" t="s">
        <v>44</v>
      </c>
      <c r="J1545" s="8">
        <v>3</v>
      </c>
      <c r="K1545" s="8">
        <v>3</v>
      </c>
      <c r="L1545" s="8">
        <v>3</v>
      </c>
      <c r="M1545" s="8">
        <v>4</v>
      </c>
      <c r="N1545" s="8">
        <v>4</v>
      </c>
      <c r="O1545" s="8">
        <v>5</v>
      </c>
      <c r="P1545" s="8">
        <v>3</v>
      </c>
      <c r="Q1545" s="8">
        <v>3</v>
      </c>
      <c r="R1545" s="8">
        <v>3</v>
      </c>
      <c r="S1545" s="1" t="s">
        <v>39</v>
      </c>
      <c r="T1545" s="1">
        <f t="shared" ca="1" si="0"/>
        <v>43</v>
      </c>
      <c r="U1545" s="1" t="str">
        <f t="shared" si="1"/>
        <v>Neutral</v>
      </c>
      <c r="V1545" s="1" t="e">
        <f t="array" aca="1" ref="V1545:W1545" ca="1">xlookup(C1545,'Dataset 2 (LOOKUP)'!$A$2:$A$135,'Dataset 2 (LOOKUP)'!$B$2:$C$135,"")</f>
        <v>#NAME?</v>
      </c>
      <c r="W1545" s="1" t="e">
        <f ca="1"/>
        <v>#NAME?</v>
      </c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</row>
    <row r="1546" spans="1:41" ht="15.75" customHeight="1">
      <c r="A1546" s="8">
        <v>2240</v>
      </c>
      <c r="B1546" s="1" t="s">
        <v>42</v>
      </c>
      <c r="C1546" s="9" t="s">
        <v>49</v>
      </c>
      <c r="D1546" s="10">
        <v>36059</v>
      </c>
      <c r="E1546" s="1" t="s">
        <v>55</v>
      </c>
      <c r="F1546" s="1" t="s">
        <v>41</v>
      </c>
      <c r="G1546" s="1" t="s">
        <v>41</v>
      </c>
      <c r="H1546" s="8">
        <v>1041</v>
      </c>
      <c r="I1546" s="8" t="s">
        <v>44</v>
      </c>
      <c r="J1546" s="8">
        <v>5</v>
      </c>
      <c r="K1546" s="8">
        <v>3</v>
      </c>
      <c r="L1546" s="8">
        <v>4</v>
      </c>
      <c r="M1546" s="8">
        <v>2</v>
      </c>
      <c r="N1546" s="8">
        <v>4</v>
      </c>
      <c r="O1546" s="8">
        <v>4</v>
      </c>
      <c r="P1546" s="8">
        <v>4</v>
      </c>
      <c r="Q1546" s="8">
        <v>4</v>
      </c>
      <c r="R1546" s="8">
        <v>4</v>
      </c>
      <c r="S1546" s="1" t="s">
        <v>50</v>
      </c>
      <c r="T1546" s="1">
        <f t="shared" ca="1" si="0"/>
        <v>25</v>
      </c>
      <c r="U1546" s="1" t="str">
        <f t="shared" si="1"/>
        <v>Positive</v>
      </c>
      <c r="V1546" s="1" t="e">
        <f t="array" aca="1" ref="V1546:W1546" ca="1">xlookup(C1546,'Dataset 2 (LOOKUP)'!$A$2:$A$135,'Dataset 2 (LOOKUP)'!$B$2:$C$135,"")</f>
        <v>#NAME?</v>
      </c>
      <c r="W1546" s="1" t="e">
        <f ca="1"/>
        <v>#NAME?</v>
      </c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</row>
    <row r="1547" spans="1:41" ht="15.75" customHeight="1">
      <c r="A1547" s="8">
        <v>3032</v>
      </c>
      <c r="B1547" s="1" t="s">
        <v>42</v>
      </c>
      <c r="C1547" s="9" t="s">
        <v>49</v>
      </c>
      <c r="D1547" s="10">
        <v>30764</v>
      </c>
      <c r="E1547" s="1" t="s">
        <v>35</v>
      </c>
      <c r="F1547" s="1" t="s">
        <v>41</v>
      </c>
      <c r="G1547" s="1" t="s">
        <v>48</v>
      </c>
      <c r="H1547" s="8">
        <v>587</v>
      </c>
      <c r="I1547" s="8" t="s">
        <v>44</v>
      </c>
      <c r="J1547" s="8">
        <v>1</v>
      </c>
      <c r="K1547" s="8">
        <v>4</v>
      </c>
      <c r="L1547" s="8">
        <v>1</v>
      </c>
      <c r="M1547" s="8">
        <v>2</v>
      </c>
      <c r="N1547" s="8">
        <v>2</v>
      </c>
      <c r="O1547" s="8">
        <v>2</v>
      </c>
      <c r="P1547" s="8">
        <v>4</v>
      </c>
      <c r="Q1547" s="8">
        <v>2</v>
      </c>
      <c r="R1547" s="8">
        <v>3</v>
      </c>
      <c r="S1547" s="1" t="s">
        <v>39</v>
      </c>
      <c r="T1547" s="1">
        <f t="shared" ca="1" si="0"/>
        <v>39</v>
      </c>
      <c r="U1547" s="1" t="str">
        <f t="shared" si="1"/>
        <v>Neutral</v>
      </c>
      <c r="V1547" s="1" t="e">
        <f t="array" aca="1" ref="V1547:W1547" ca="1">xlookup(C1547,'Dataset 2 (LOOKUP)'!$A$2:$A$135,'Dataset 2 (LOOKUP)'!$B$2:$C$135,"")</f>
        <v>#NAME?</v>
      </c>
      <c r="W1547" s="1" t="e">
        <f ca="1"/>
        <v>#NAME?</v>
      </c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</row>
    <row r="1548" spans="1:41" ht="15.75" customHeight="1">
      <c r="A1548" s="8">
        <v>3128</v>
      </c>
      <c r="B1548" s="1" t="s">
        <v>42</v>
      </c>
      <c r="C1548" s="9" t="s">
        <v>57</v>
      </c>
      <c r="D1548" s="10">
        <v>34952</v>
      </c>
      <c r="E1548" s="1" t="s">
        <v>35</v>
      </c>
      <c r="F1548" s="1" t="s">
        <v>41</v>
      </c>
      <c r="G1548" s="1" t="s">
        <v>41</v>
      </c>
      <c r="H1548" s="8">
        <v>3428</v>
      </c>
      <c r="I1548" s="8" t="s">
        <v>38</v>
      </c>
      <c r="J1548" s="8">
        <v>5</v>
      </c>
      <c r="K1548" s="8">
        <v>5</v>
      </c>
      <c r="L1548" s="8">
        <v>4</v>
      </c>
      <c r="M1548" s="8">
        <v>5</v>
      </c>
      <c r="N1548" s="8">
        <v>3</v>
      </c>
      <c r="O1548" s="8">
        <v>4</v>
      </c>
      <c r="P1548" s="8">
        <v>4</v>
      </c>
      <c r="Q1548" s="8">
        <v>4</v>
      </c>
      <c r="R1548" s="8">
        <v>4</v>
      </c>
      <c r="S1548" s="1" t="s">
        <v>50</v>
      </c>
      <c r="T1548" s="1">
        <f t="shared" ca="1" si="0"/>
        <v>28</v>
      </c>
      <c r="U1548" s="1" t="str">
        <f t="shared" si="1"/>
        <v>Positive</v>
      </c>
      <c r="V1548" s="1" t="e">
        <f t="array" aca="1" ref="V1548:W1548" ca="1">xlookup(C1548,'Dataset 2 (LOOKUP)'!$A$2:$A$135,'Dataset 2 (LOOKUP)'!$B$2:$C$135,"")</f>
        <v>#NAME?</v>
      </c>
      <c r="W1548" s="1" t="e">
        <f ca="1"/>
        <v>#NAME?</v>
      </c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</row>
    <row r="1549" spans="1:41" ht="15.75" customHeight="1">
      <c r="A1549" s="8">
        <v>928</v>
      </c>
      <c r="B1549" s="1" t="s">
        <v>42</v>
      </c>
      <c r="C1549" s="9" t="s">
        <v>66</v>
      </c>
      <c r="D1549" s="10">
        <v>27106</v>
      </c>
      <c r="E1549" s="1" t="s">
        <v>55</v>
      </c>
      <c r="F1549" s="1" t="s">
        <v>41</v>
      </c>
      <c r="G1549" s="1" t="s">
        <v>41</v>
      </c>
      <c r="H1549" s="8">
        <v>89</v>
      </c>
      <c r="I1549" s="8" t="s">
        <v>44</v>
      </c>
      <c r="J1549" s="8">
        <v>3</v>
      </c>
      <c r="K1549" s="8">
        <v>1</v>
      </c>
      <c r="L1549" s="8">
        <v>1</v>
      </c>
      <c r="M1549" s="8">
        <v>4</v>
      </c>
      <c r="N1549" s="8">
        <v>4</v>
      </c>
      <c r="O1549" s="8">
        <v>4</v>
      </c>
      <c r="P1549" s="8">
        <v>3</v>
      </c>
      <c r="Q1549" s="8">
        <v>4</v>
      </c>
      <c r="R1549" s="8">
        <v>3</v>
      </c>
      <c r="S1549" s="1" t="s">
        <v>56</v>
      </c>
      <c r="T1549" s="1">
        <f t="shared" ca="1" si="0"/>
        <v>49</v>
      </c>
      <c r="U1549" s="1" t="str">
        <f t="shared" si="1"/>
        <v>Negative</v>
      </c>
      <c r="V1549" s="1" t="e">
        <f t="array" aca="1" ref="V1549:W1549" ca="1">xlookup(C1549,'Dataset 2 (LOOKUP)'!$A$2:$A$135,'Dataset 2 (LOOKUP)'!$B$2:$C$135,"")</f>
        <v>#NAME?</v>
      </c>
      <c r="W1549" s="1" t="e">
        <f ca="1"/>
        <v>#NAME?</v>
      </c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</row>
    <row r="1550" spans="1:41" ht="15.75" customHeight="1">
      <c r="A1550" s="8">
        <v>671</v>
      </c>
      <c r="B1550" s="1" t="s">
        <v>33</v>
      </c>
      <c r="C1550" s="9" t="s">
        <v>52</v>
      </c>
      <c r="D1550" s="10">
        <v>24786</v>
      </c>
      <c r="E1550" s="1" t="s">
        <v>55</v>
      </c>
      <c r="F1550" s="1" t="s">
        <v>41</v>
      </c>
      <c r="G1550" s="1" t="s">
        <v>37</v>
      </c>
      <c r="H1550" s="8">
        <v>134</v>
      </c>
      <c r="I1550" s="8" t="s">
        <v>38</v>
      </c>
      <c r="J1550" s="8">
        <v>1</v>
      </c>
      <c r="K1550" s="8">
        <v>5</v>
      </c>
      <c r="L1550" s="8">
        <v>4</v>
      </c>
      <c r="M1550" s="8">
        <v>4</v>
      </c>
      <c r="N1550" s="8">
        <v>4</v>
      </c>
      <c r="O1550" s="8">
        <v>4</v>
      </c>
      <c r="P1550" s="8">
        <v>4</v>
      </c>
      <c r="Q1550" s="8">
        <v>4</v>
      </c>
      <c r="R1550" s="8">
        <v>5</v>
      </c>
      <c r="S1550" s="1" t="s">
        <v>56</v>
      </c>
      <c r="T1550" s="1">
        <f t="shared" ca="1" si="0"/>
        <v>56</v>
      </c>
      <c r="U1550" s="1" t="str">
        <f t="shared" si="1"/>
        <v>Negative</v>
      </c>
      <c r="V1550" s="1" t="e">
        <f t="array" aca="1" ref="V1550:W1550" ca="1">xlookup(C1550,'Dataset 2 (LOOKUP)'!$A$2:$A$135,'Dataset 2 (LOOKUP)'!$B$2:$C$135,"")</f>
        <v>#NAME?</v>
      </c>
      <c r="W1550" s="1" t="e">
        <f ca="1"/>
        <v>#NAME?</v>
      </c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</row>
    <row r="1551" spans="1:41" ht="15.75" customHeight="1">
      <c r="A1551" s="8">
        <v>1567</v>
      </c>
      <c r="B1551" s="1" t="s">
        <v>33</v>
      </c>
      <c r="C1551" s="9" t="s">
        <v>66</v>
      </c>
      <c r="D1551" s="10">
        <v>22211</v>
      </c>
      <c r="E1551" s="1" t="s">
        <v>35</v>
      </c>
      <c r="F1551" s="1" t="s">
        <v>41</v>
      </c>
      <c r="G1551" s="1" t="s">
        <v>41</v>
      </c>
      <c r="H1551" s="8">
        <v>3841</v>
      </c>
      <c r="I1551" s="8" t="s">
        <v>44</v>
      </c>
      <c r="J1551" s="8">
        <v>5</v>
      </c>
      <c r="K1551" s="8">
        <v>3</v>
      </c>
      <c r="L1551" s="8">
        <v>5</v>
      </c>
      <c r="M1551" s="8">
        <v>4</v>
      </c>
      <c r="N1551" s="8">
        <v>3</v>
      </c>
      <c r="O1551" s="8">
        <v>2</v>
      </c>
      <c r="P1551" s="8">
        <v>5</v>
      </c>
      <c r="Q1551" s="8">
        <v>5</v>
      </c>
      <c r="R1551" s="8">
        <v>5</v>
      </c>
      <c r="S1551" s="1" t="s">
        <v>50</v>
      </c>
      <c r="T1551" s="1">
        <f t="shared" ca="1" si="0"/>
        <v>63</v>
      </c>
      <c r="U1551" s="1" t="str">
        <f t="shared" si="1"/>
        <v>Positive</v>
      </c>
      <c r="V1551" s="1" t="e">
        <f t="array" aca="1" ref="V1551:W1551" ca="1">xlookup(C1551,'Dataset 2 (LOOKUP)'!$A$2:$A$135,'Dataset 2 (LOOKUP)'!$B$2:$C$135,"")</f>
        <v>#NAME?</v>
      </c>
      <c r="W1551" s="1" t="e">
        <f ca="1"/>
        <v>#NAME?</v>
      </c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</row>
    <row r="1552" spans="1:41" ht="15.75" customHeight="1">
      <c r="A1552" s="8">
        <v>3267</v>
      </c>
      <c r="B1552" s="1" t="s">
        <v>33</v>
      </c>
      <c r="C1552" s="9" t="s">
        <v>81</v>
      </c>
      <c r="D1552" s="10">
        <v>42249</v>
      </c>
      <c r="E1552" s="1" t="s">
        <v>35</v>
      </c>
      <c r="F1552" s="1" t="s">
        <v>41</v>
      </c>
      <c r="G1552" s="1" t="s">
        <v>37</v>
      </c>
      <c r="H1552" s="8">
        <v>419</v>
      </c>
      <c r="I1552" s="8" t="s">
        <v>38</v>
      </c>
      <c r="J1552" s="8">
        <v>4</v>
      </c>
      <c r="K1552" s="8">
        <v>2</v>
      </c>
      <c r="L1552" s="8">
        <v>1</v>
      </c>
      <c r="M1552" s="8">
        <v>4</v>
      </c>
      <c r="N1552" s="8">
        <v>4</v>
      </c>
      <c r="O1552" s="8">
        <v>4</v>
      </c>
      <c r="P1552" s="8">
        <v>4</v>
      </c>
      <c r="Q1552" s="8">
        <v>4</v>
      </c>
      <c r="R1552" s="8">
        <v>4</v>
      </c>
      <c r="S1552" s="1" t="s">
        <v>39</v>
      </c>
      <c r="T1552" s="1">
        <f t="shared" ca="1" si="0"/>
        <v>8</v>
      </c>
      <c r="U1552" s="1" t="str">
        <f t="shared" si="1"/>
        <v>Neutral</v>
      </c>
      <c r="V1552" s="1" t="e">
        <f t="array" aca="1" ref="V1552:W1552" ca="1">xlookup(C1552,'Dataset 2 (LOOKUP)'!$A$2:$A$135,'Dataset 2 (LOOKUP)'!$B$2:$C$135,"")</f>
        <v>#NAME?</v>
      </c>
      <c r="W1552" s="1" t="e">
        <f ca="1"/>
        <v>#NAME?</v>
      </c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</row>
    <row r="1553" spans="1:41" ht="15.75" customHeight="1">
      <c r="A1553" s="8">
        <v>577</v>
      </c>
      <c r="B1553" s="1" t="s">
        <v>33</v>
      </c>
      <c r="C1553" s="9" t="s">
        <v>78</v>
      </c>
      <c r="D1553" s="10">
        <v>23956</v>
      </c>
      <c r="E1553" s="1" t="s">
        <v>35</v>
      </c>
      <c r="F1553" s="1" t="s">
        <v>41</v>
      </c>
      <c r="G1553" s="1" t="s">
        <v>41</v>
      </c>
      <c r="H1553" s="8">
        <v>164</v>
      </c>
      <c r="I1553" s="8" t="s">
        <v>38</v>
      </c>
      <c r="J1553" s="8">
        <v>5</v>
      </c>
      <c r="K1553" s="8">
        <v>3</v>
      </c>
      <c r="L1553" s="8">
        <v>4</v>
      </c>
      <c r="M1553" s="8">
        <v>5</v>
      </c>
      <c r="N1553" s="8">
        <v>4</v>
      </c>
      <c r="O1553" s="8">
        <v>4</v>
      </c>
      <c r="P1553" s="8">
        <v>4</v>
      </c>
      <c r="Q1553" s="8">
        <v>4</v>
      </c>
      <c r="R1553" s="8">
        <v>4</v>
      </c>
      <c r="S1553" s="1" t="s">
        <v>50</v>
      </c>
      <c r="T1553" s="1">
        <f t="shared" ca="1" si="0"/>
        <v>58</v>
      </c>
      <c r="U1553" s="1" t="str">
        <f t="shared" si="1"/>
        <v>Positive</v>
      </c>
      <c r="V1553" s="1" t="e">
        <f t="array" aca="1" ref="V1553:W1553" ca="1">xlookup(C1553,'Dataset 2 (LOOKUP)'!$A$2:$A$135,'Dataset 2 (LOOKUP)'!$B$2:$C$135,"")</f>
        <v>#NAME?</v>
      </c>
      <c r="W1553" s="1" t="e">
        <f ca="1"/>
        <v>#NAME?</v>
      </c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</row>
    <row r="1554" spans="1:41" ht="15.75" customHeight="1">
      <c r="A1554" s="8">
        <v>1840</v>
      </c>
      <c r="B1554" s="1" t="s">
        <v>42</v>
      </c>
      <c r="C1554" s="9" t="s">
        <v>71</v>
      </c>
      <c r="D1554" s="10">
        <v>28641</v>
      </c>
      <c r="E1554" s="1" t="s">
        <v>35</v>
      </c>
      <c r="F1554" s="1" t="s">
        <v>36</v>
      </c>
      <c r="G1554" s="1" t="s">
        <v>37</v>
      </c>
      <c r="H1554" s="8">
        <v>500</v>
      </c>
      <c r="I1554" s="8" t="s">
        <v>38</v>
      </c>
      <c r="J1554" s="8">
        <v>5</v>
      </c>
      <c r="K1554" s="8">
        <v>5</v>
      </c>
      <c r="L1554" s="8">
        <v>4</v>
      </c>
      <c r="M1554" s="8">
        <v>3</v>
      </c>
      <c r="N1554" s="8">
        <v>3</v>
      </c>
      <c r="O1554" s="8">
        <v>3</v>
      </c>
      <c r="P1554" s="8">
        <v>5</v>
      </c>
      <c r="Q1554" s="8">
        <v>3</v>
      </c>
      <c r="R1554" s="8">
        <v>4</v>
      </c>
      <c r="S1554" s="1" t="s">
        <v>39</v>
      </c>
      <c r="T1554" s="1">
        <f t="shared" ca="1" si="0"/>
        <v>45</v>
      </c>
      <c r="U1554" s="1" t="str">
        <f t="shared" si="1"/>
        <v>Neutral</v>
      </c>
      <c r="V1554" s="1" t="e">
        <f t="array" aca="1" ref="V1554:W1554" ca="1">xlookup(C1554,'Dataset 2 (LOOKUP)'!$A$2:$A$135,'Dataset 2 (LOOKUP)'!$B$2:$C$135,"")</f>
        <v>#NAME?</v>
      </c>
      <c r="W1554" s="1" t="e">
        <f ca="1"/>
        <v>#NAME?</v>
      </c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</row>
    <row r="1555" spans="1:41" ht="15.75" customHeight="1">
      <c r="A1555" s="8">
        <v>1854</v>
      </c>
      <c r="B1555" s="1" t="s">
        <v>42</v>
      </c>
      <c r="C1555" s="9" t="s">
        <v>92</v>
      </c>
      <c r="D1555" s="10">
        <v>16958</v>
      </c>
      <c r="E1555" s="1" t="s">
        <v>35</v>
      </c>
      <c r="F1555" s="1" t="s">
        <v>36</v>
      </c>
      <c r="G1555" s="1" t="s">
        <v>41</v>
      </c>
      <c r="H1555" s="8">
        <v>931</v>
      </c>
      <c r="I1555" s="8" t="s">
        <v>38</v>
      </c>
      <c r="J1555" s="8">
        <v>4</v>
      </c>
      <c r="K1555" s="8">
        <v>4</v>
      </c>
      <c r="L1555" s="8">
        <v>5</v>
      </c>
      <c r="M1555" s="8">
        <v>2</v>
      </c>
      <c r="N1555" s="8">
        <v>2</v>
      </c>
      <c r="O1555" s="8">
        <v>2</v>
      </c>
      <c r="P1555" s="8">
        <v>4</v>
      </c>
      <c r="Q1555" s="8">
        <v>2</v>
      </c>
      <c r="R1555" s="8">
        <v>5</v>
      </c>
      <c r="S1555" s="1" t="s">
        <v>39</v>
      </c>
      <c r="T1555" s="1">
        <f t="shared" ca="1" si="0"/>
        <v>77</v>
      </c>
      <c r="U1555" s="1" t="str">
        <f t="shared" si="1"/>
        <v>Neutral</v>
      </c>
      <c r="V1555" s="1" t="e">
        <f t="array" aca="1" ref="V1555:W1555" ca="1">xlookup(C1555,'Dataset 2 (LOOKUP)'!$A$2:$A$135,'Dataset 2 (LOOKUP)'!$B$2:$C$135,"")</f>
        <v>#NAME?</v>
      </c>
      <c r="W1555" s="1" t="e">
        <f ca="1"/>
        <v>#NAME?</v>
      </c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</row>
    <row r="1556" spans="1:41" ht="15.75" customHeight="1">
      <c r="A1556" s="8">
        <v>3387</v>
      </c>
      <c r="B1556" s="1" t="s">
        <v>33</v>
      </c>
      <c r="C1556" s="9" t="s">
        <v>92</v>
      </c>
      <c r="D1556" s="10">
        <v>38989</v>
      </c>
      <c r="E1556" s="1" t="s">
        <v>55</v>
      </c>
      <c r="F1556" s="1" t="s">
        <v>41</v>
      </c>
      <c r="G1556" s="1" t="s">
        <v>37</v>
      </c>
      <c r="H1556" s="8">
        <v>296</v>
      </c>
      <c r="I1556" s="8" t="s">
        <v>38</v>
      </c>
      <c r="J1556" s="8">
        <v>1</v>
      </c>
      <c r="K1556" s="8">
        <v>2</v>
      </c>
      <c r="L1556" s="8">
        <v>3</v>
      </c>
      <c r="M1556" s="8">
        <v>1</v>
      </c>
      <c r="N1556" s="8">
        <v>1</v>
      </c>
      <c r="O1556" s="8">
        <v>1</v>
      </c>
      <c r="P1556" s="8">
        <v>4</v>
      </c>
      <c r="Q1556" s="8">
        <v>1</v>
      </c>
      <c r="R1556" s="8">
        <v>4</v>
      </c>
      <c r="S1556" s="1" t="s">
        <v>39</v>
      </c>
      <c r="T1556" s="1">
        <f t="shared" ca="1" si="0"/>
        <v>17</v>
      </c>
      <c r="U1556" s="1" t="str">
        <f t="shared" si="1"/>
        <v>Neutral</v>
      </c>
      <c r="V1556" s="1" t="e">
        <f t="array" aca="1" ref="V1556:W1556" ca="1">xlookup(C1556,'Dataset 2 (LOOKUP)'!$A$2:$A$135,'Dataset 2 (LOOKUP)'!$B$2:$C$135,"")</f>
        <v>#NAME?</v>
      </c>
      <c r="W1556" s="1" t="e">
        <f ca="1"/>
        <v>#NAME?</v>
      </c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</row>
    <row r="1557" spans="1:41" ht="15.75" customHeight="1">
      <c r="A1557" s="8">
        <v>209</v>
      </c>
      <c r="B1557" s="1" t="s">
        <v>33</v>
      </c>
      <c r="C1557" s="9" t="s">
        <v>34</v>
      </c>
      <c r="D1557" s="10">
        <v>36794</v>
      </c>
      <c r="E1557" s="1" t="s">
        <v>35</v>
      </c>
      <c r="F1557" s="1" t="s">
        <v>41</v>
      </c>
      <c r="G1557" s="1" t="s">
        <v>41</v>
      </c>
      <c r="H1557" s="8">
        <v>290</v>
      </c>
      <c r="I1557" s="8" t="s">
        <v>38</v>
      </c>
      <c r="J1557" s="8">
        <v>3</v>
      </c>
      <c r="K1557" s="8">
        <v>5</v>
      </c>
      <c r="L1557" s="8">
        <v>4</v>
      </c>
      <c r="M1557" s="8">
        <v>2</v>
      </c>
      <c r="N1557" s="8">
        <v>5</v>
      </c>
      <c r="O1557" s="8">
        <v>1</v>
      </c>
      <c r="P1557" s="8">
        <v>4</v>
      </c>
      <c r="Q1557" s="8">
        <v>4</v>
      </c>
      <c r="R1557" s="8">
        <v>4</v>
      </c>
      <c r="S1557" s="1" t="s">
        <v>50</v>
      </c>
      <c r="T1557" s="1">
        <f t="shared" ca="1" si="0"/>
        <v>23</v>
      </c>
      <c r="U1557" s="1" t="str">
        <f t="shared" si="1"/>
        <v>Positive</v>
      </c>
      <c r="V1557" s="1" t="e">
        <f t="array" aca="1" ref="V1557:W1557" ca="1">xlookup(C1557,'Dataset 2 (LOOKUP)'!$A$2:$A$135,'Dataset 2 (LOOKUP)'!$B$2:$C$135,"")</f>
        <v>#NAME?</v>
      </c>
      <c r="W1557" s="1" t="e">
        <f ca="1"/>
        <v>#NAME?</v>
      </c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</row>
    <row r="1558" spans="1:41" ht="15.75" customHeight="1">
      <c r="A1558" s="8">
        <v>1230</v>
      </c>
      <c r="B1558" s="1" t="s">
        <v>42</v>
      </c>
      <c r="C1558" s="9" t="s">
        <v>106</v>
      </c>
      <c r="D1558" s="10">
        <v>34701</v>
      </c>
      <c r="E1558" s="1" t="s">
        <v>35</v>
      </c>
      <c r="F1558" s="1" t="s">
        <v>36</v>
      </c>
      <c r="G1558" s="1" t="s">
        <v>37</v>
      </c>
      <c r="H1558" s="8">
        <v>113</v>
      </c>
      <c r="I1558" s="8" t="s">
        <v>38</v>
      </c>
      <c r="J1558" s="8">
        <v>2</v>
      </c>
      <c r="K1558" s="8">
        <v>2</v>
      </c>
      <c r="L1558" s="8">
        <v>2</v>
      </c>
      <c r="M1558" s="8">
        <v>3</v>
      </c>
      <c r="N1558" s="8">
        <v>3</v>
      </c>
      <c r="O1558" s="8">
        <v>3</v>
      </c>
      <c r="P1558" s="8">
        <v>1</v>
      </c>
      <c r="Q1558" s="8">
        <v>3</v>
      </c>
      <c r="R1558" s="8">
        <v>3</v>
      </c>
      <c r="S1558" s="1" t="s">
        <v>39</v>
      </c>
      <c r="T1558" s="1">
        <f t="shared" ca="1" si="0"/>
        <v>29</v>
      </c>
      <c r="U1558" s="1" t="str">
        <f t="shared" si="1"/>
        <v>Neutral</v>
      </c>
      <c r="V1558" s="1" t="e">
        <f t="array" aca="1" ref="V1558:W1558" ca="1">xlookup(C1558,'Dataset 2 (LOOKUP)'!$A$2:$A$135,'Dataset 2 (LOOKUP)'!$B$2:$C$135,"")</f>
        <v>#NAME?</v>
      </c>
      <c r="W1558" s="1" t="e">
        <f ca="1"/>
        <v>#NAME?</v>
      </c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</row>
    <row r="1559" spans="1:41" ht="15.75" customHeight="1">
      <c r="A1559" s="8">
        <v>1088</v>
      </c>
      <c r="B1559" s="1" t="s">
        <v>42</v>
      </c>
      <c r="C1559" s="9" t="s">
        <v>95</v>
      </c>
      <c r="D1559" s="10">
        <v>25200</v>
      </c>
      <c r="E1559" s="1" t="s">
        <v>35</v>
      </c>
      <c r="F1559" s="1" t="s">
        <v>36</v>
      </c>
      <c r="G1559" s="1" t="s">
        <v>37</v>
      </c>
      <c r="H1559" s="8">
        <v>102</v>
      </c>
      <c r="I1559" s="8" t="s">
        <v>44</v>
      </c>
      <c r="J1559" s="8">
        <v>0</v>
      </c>
      <c r="K1559" s="8">
        <v>3</v>
      </c>
      <c r="L1559" s="8">
        <v>1</v>
      </c>
      <c r="M1559" s="8">
        <v>5</v>
      </c>
      <c r="N1559" s="8">
        <v>4</v>
      </c>
      <c r="O1559" s="8">
        <v>4</v>
      </c>
      <c r="P1559" s="8">
        <v>3</v>
      </c>
      <c r="Q1559" s="8">
        <v>4</v>
      </c>
      <c r="R1559" s="8">
        <v>3</v>
      </c>
      <c r="S1559" s="1" t="s">
        <v>39</v>
      </c>
      <c r="T1559" s="1">
        <f t="shared" ca="1" si="0"/>
        <v>55</v>
      </c>
      <c r="U1559" s="1" t="str">
        <f t="shared" si="1"/>
        <v>Neutral</v>
      </c>
      <c r="V1559" s="1" t="e">
        <f t="array" aca="1" ref="V1559:W1559" ca="1">xlookup(C1559,'Dataset 2 (LOOKUP)'!$A$2:$A$135,'Dataset 2 (LOOKUP)'!$B$2:$C$135,"")</f>
        <v>#NAME?</v>
      </c>
      <c r="W1559" s="1" t="e">
        <f ca="1"/>
        <v>#NAME?</v>
      </c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</row>
    <row r="1560" spans="1:41" ht="15.75" customHeight="1">
      <c r="A1560" s="8">
        <v>508</v>
      </c>
      <c r="B1560" s="1" t="s">
        <v>33</v>
      </c>
      <c r="C1560" s="9" t="s">
        <v>49</v>
      </c>
      <c r="D1560" s="10">
        <v>28642</v>
      </c>
      <c r="E1560" s="1" t="s">
        <v>35</v>
      </c>
      <c r="F1560" s="1" t="s">
        <v>41</v>
      </c>
      <c r="G1560" s="1" t="s">
        <v>41</v>
      </c>
      <c r="H1560" s="8">
        <v>3690</v>
      </c>
      <c r="I1560" s="8" t="s">
        <v>38</v>
      </c>
      <c r="J1560" s="8">
        <v>4</v>
      </c>
      <c r="K1560" s="8">
        <v>3</v>
      </c>
      <c r="L1560" s="8">
        <v>4</v>
      </c>
      <c r="M1560" s="8">
        <v>4</v>
      </c>
      <c r="N1560" s="8">
        <v>3</v>
      </c>
      <c r="O1560" s="8">
        <v>4</v>
      </c>
      <c r="P1560" s="8">
        <v>4</v>
      </c>
      <c r="Q1560" s="8">
        <v>4</v>
      </c>
      <c r="R1560" s="8">
        <v>5</v>
      </c>
      <c r="S1560" s="1" t="s">
        <v>50</v>
      </c>
      <c r="T1560" s="1">
        <f t="shared" ca="1" si="0"/>
        <v>45</v>
      </c>
      <c r="U1560" s="1" t="str">
        <f t="shared" si="1"/>
        <v>Positive</v>
      </c>
      <c r="V1560" s="1" t="e">
        <f t="array" aca="1" ref="V1560:W1560" ca="1">xlookup(C1560,'Dataset 2 (LOOKUP)'!$A$2:$A$135,'Dataset 2 (LOOKUP)'!$B$2:$C$135,"")</f>
        <v>#NAME?</v>
      </c>
      <c r="W1560" s="1" t="e">
        <f ca="1"/>
        <v>#NAME?</v>
      </c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</row>
    <row r="1561" spans="1:41" ht="15.75" customHeight="1">
      <c r="A1561" s="8">
        <v>2489</v>
      </c>
      <c r="B1561" s="1" t="s">
        <v>33</v>
      </c>
      <c r="C1561" s="9" t="s">
        <v>105</v>
      </c>
      <c r="D1561" s="10">
        <v>42387</v>
      </c>
      <c r="E1561" s="1" t="s">
        <v>35</v>
      </c>
      <c r="F1561" s="1" t="s">
        <v>41</v>
      </c>
      <c r="G1561" s="1" t="s">
        <v>41</v>
      </c>
      <c r="H1561" s="8">
        <v>1379</v>
      </c>
      <c r="I1561" s="8" t="s">
        <v>44</v>
      </c>
      <c r="J1561" s="8">
        <v>4</v>
      </c>
      <c r="K1561" s="8">
        <v>3</v>
      </c>
      <c r="L1561" s="8">
        <v>4</v>
      </c>
      <c r="M1561" s="8">
        <v>4</v>
      </c>
      <c r="N1561" s="8">
        <v>5</v>
      </c>
      <c r="O1561" s="8">
        <v>3</v>
      </c>
      <c r="P1561" s="8">
        <v>4</v>
      </c>
      <c r="Q1561" s="8">
        <v>4</v>
      </c>
      <c r="R1561" s="8">
        <v>4</v>
      </c>
      <c r="S1561" s="1" t="s">
        <v>50</v>
      </c>
      <c r="T1561" s="1">
        <f t="shared" ca="1" si="0"/>
        <v>8</v>
      </c>
      <c r="U1561" s="1" t="str">
        <f t="shared" si="1"/>
        <v>Positive</v>
      </c>
      <c r="V1561" s="1" t="e">
        <f t="array" aca="1" ref="V1561:W1561" ca="1">xlookup(C1561,'Dataset 2 (LOOKUP)'!$A$2:$A$135,'Dataset 2 (LOOKUP)'!$B$2:$C$135,"")</f>
        <v>#NAME?</v>
      </c>
      <c r="W1561" s="1" t="e">
        <f ca="1"/>
        <v>#NAME?</v>
      </c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</row>
    <row r="1562" spans="1:41" ht="15.75" customHeight="1">
      <c r="A1562" s="8">
        <v>830</v>
      </c>
      <c r="B1562" s="1" t="s">
        <v>33</v>
      </c>
      <c r="C1562" s="9" t="s">
        <v>49</v>
      </c>
      <c r="D1562" s="10">
        <v>16955</v>
      </c>
      <c r="E1562" s="1" t="s">
        <v>55</v>
      </c>
      <c r="F1562" s="1" t="s">
        <v>41</v>
      </c>
      <c r="G1562" s="1" t="s">
        <v>41</v>
      </c>
      <c r="H1562" s="8">
        <v>89</v>
      </c>
      <c r="I1562" s="8" t="s">
        <v>44</v>
      </c>
      <c r="J1562" s="8">
        <v>3</v>
      </c>
      <c r="K1562" s="8">
        <v>1</v>
      </c>
      <c r="L1562" s="8">
        <v>3</v>
      </c>
      <c r="M1562" s="8">
        <v>3</v>
      </c>
      <c r="N1562" s="8">
        <v>3</v>
      </c>
      <c r="O1562" s="8">
        <v>3</v>
      </c>
      <c r="P1562" s="8">
        <v>4</v>
      </c>
      <c r="Q1562" s="8">
        <v>3</v>
      </c>
      <c r="R1562" s="8">
        <v>4</v>
      </c>
      <c r="S1562" s="1" t="s">
        <v>56</v>
      </c>
      <c r="T1562" s="1">
        <f t="shared" ca="1" si="0"/>
        <v>77</v>
      </c>
      <c r="U1562" s="1" t="str">
        <f t="shared" si="1"/>
        <v>Negative</v>
      </c>
      <c r="V1562" s="1" t="e">
        <f t="array" aca="1" ref="V1562:W1562" ca="1">xlookup(C1562,'Dataset 2 (LOOKUP)'!$A$2:$A$135,'Dataset 2 (LOOKUP)'!$B$2:$C$135,"")</f>
        <v>#NAME?</v>
      </c>
      <c r="W1562" s="1" t="e">
        <f ca="1"/>
        <v>#NAME?</v>
      </c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</row>
    <row r="1563" spans="1:41" ht="15.75" customHeight="1">
      <c r="A1563" s="8">
        <v>1805</v>
      </c>
      <c r="B1563" s="1" t="s">
        <v>33</v>
      </c>
      <c r="C1563" s="9" t="s">
        <v>49</v>
      </c>
      <c r="D1563" s="10">
        <v>23350</v>
      </c>
      <c r="E1563" s="1" t="s">
        <v>35</v>
      </c>
      <c r="F1563" s="1" t="s">
        <v>41</v>
      </c>
      <c r="G1563" s="1" t="s">
        <v>41</v>
      </c>
      <c r="H1563" s="8">
        <v>500</v>
      </c>
      <c r="I1563" s="8" t="s">
        <v>38</v>
      </c>
      <c r="J1563" s="8">
        <v>1</v>
      </c>
      <c r="K1563" s="8">
        <v>3</v>
      </c>
      <c r="L1563" s="8">
        <v>4</v>
      </c>
      <c r="M1563" s="8">
        <v>5</v>
      </c>
      <c r="N1563" s="8">
        <v>5</v>
      </c>
      <c r="O1563" s="8">
        <v>5</v>
      </c>
      <c r="P1563" s="8">
        <v>4</v>
      </c>
      <c r="Q1563" s="8">
        <v>5</v>
      </c>
      <c r="R1563" s="8">
        <v>4</v>
      </c>
      <c r="S1563" s="1" t="s">
        <v>50</v>
      </c>
      <c r="T1563" s="1">
        <f t="shared" ca="1" si="0"/>
        <v>60</v>
      </c>
      <c r="U1563" s="1" t="str">
        <f t="shared" si="1"/>
        <v>Positive</v>
      </c>
      <c r="V1563" s="1" t="e">
        <f t="array" aca="1" ref="V1563:W1563" ca="1">xlookup(C1563,'Dataset 2 (LOOKUP)'!$A$2:$A$135,'Dataset 2 (LOOKUP)'!$B$2:$C$135,"")</f>
        <v>#NAME?</v>
      </c>
      <c r="W1563" s="1" t="e">
        <f ca="1"/>
        <v>#NAME?</v>
      </c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</row>
    <row r="1564" spans="1:41" ht="15.75" customHeight="1">
      <c r="A1564" s="8">
        <v>1588</v>
      </c>
      <c r="B1564" s="1" t="s">
        <v>42</v>
      </c>
      <c r="C1564" s="9" t="s">
        <v>34</v>
      </c>
      <c r="D1564" s="10">
        <v>33210</v>
      </c>
      <c r="E1564" s="1" t="s">
        <v>55</v>
      </c>
      <c r="F1564" s="1" t="s">
        <v>41</v>
      </c>
      <c r="G1564" s="1" t="s">
        <v>37</v>
      </c>
      <c r="H1564" s="8">
        <v>237</v>
      </c>
      <c r="I1564" s="8" t="s">
        <v>38</v>
      </c>
      <c r="J1564" s="8">
        <v>3</v>
      </c>
      <c r="K1564" s="8">
        <v>2</v>
      </c>
      <c r="L1564" s="8">
        <v>1</v>
      </c>
      <c r="M1564" s="8">
        <v>4</v>
      </c>
      <c r="N1564" s="8">
        <v>4</v>
      </c>
      <c r="O1564" s="8">
        <v>4</v>
      </c>
      <c r="P1564" s="8">
        <v>5</v>
      </c>
      <c r="Q1564" s="8">
        <v>4</v>
      </c>
      <c r="R1564" s="8">
        <v>3</v>
      </c>
      <c r="S1564" s="1" t="s">
        <v>39</v>
      </c>
      <c r="T1564" s="1">
        <f t="shared" ca="1" si="0"/>
        <v>33</v>
      </c>
      <c r="U1564" s="1" t="str">
        <f t="shared" si="1"/>
        <v>Neutral</v>
      </c>
      <c r="V1564" s="1" t="e">
        <f t="array" aca="1" ref="V1564:W1564" ca="1">xlookup(C1564,'Dataset 2 (LOOKUP)'!$A$2:$A$135,'Dataset 2 (LOOKUP)'!$B$2:$C$135,"")</f>
        <v>#NAME?</v>
      </c>
      <c r="W1564" s="1" t="e">
        <f ca="1"/>
        <v>#NAME?</v>
      </c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</row>
    <row r="1565" spans="1:41" ht="15.75" customHeight="1">
      <c r="A1565" s="8">
        <v>1925</v>
      </c>
      <c r="B1565" s="1" t="s">
        <v>33</v>
      </c>
      <c r="C1565" s="9" t="s">
        <v>59</v>
      </c>
      <c r="D1565" s="10">
        <v>20608</v>
      </c>
      <c r="E1565" s="1" t="s">
        <v>35</v>
      </c>
      <c r="F1565" s="1" t="s">
        <v>41</v>
      </c>
      <c r="G1565" s="1" t="s">
        <v>41</v>
      </c>
      <c r="H1565" s="8">
        <v>383</v>
      </c>
      <c r="I1565" s="8" t="s">
        <v>44</v>
      </c>
      <c r="J1565" s="8">
        <v>3</v>
      </c>
      <c r="K1565" s="8">
        <v>4</v>
      </c>
      <c r="L1565" s="8">
        <v>5</v>
      </c>
      <c r="M1565" s="8">
        <v>4</v>
      </c>
      <c r="N1565" s="8">
        <v>3</v>
      </c>
      <c r="O1565" s="8">
        <v>5</v>
      </c>
      <c r="P1565" s="8">
        <v>5</v>
      </c>
      <c r="Q1565" s="8">
        <v>5</v>
      </c>
      <c r="R1565" s="8">
        <v>5</v>
      </c>
      <c r="S1565" s="1" t="s">
        <v>50</v>
      </c>
      <c r="T1565" s="1">
        <f t="shared" ca="1" si="0"/>
        <v>67</v>
      </c>
      <c r="U1565" s="1" t="str">
        <f t="shared" si="1"/>
        <v>Positive</v>
      </c>
      <c r="V1565" s="1" t="e">
        <f t="array" aca="1" ref="V1565:W1565" ca="1">xlookup(C1565,'Dataset 2 (LOOKUP)'!$A$2:$A$135,'Dataset 2 (LOOKUP)'!$B$2:$C$135,"")</f>
        <v>#NAME?</v>
      </c>
      <c r="W1565" s="1" t="e">
        <f ca="1"/>
        <v>#NAME?</v>
      </c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</row>
    <row r="1566" spans="1:41" ht="15.75" customHeight="1">
      <c r="A1566" s="8">
        <v>2023</v>
      </c>
      <c r="B1566" s="1" t="s">
        <v>33</v>
      </c>
      <c r="C1566" s="9" t="s">
        <v>57</v>
      </c>
      <c r="D1566" s="10">
        <v>27919</v>
      </c>
      <c r="E1566" s="1" t="s">
        <v>35</v>
      </c>
      <c r="F1566" s="1" t="s">
        <v>36</v>
      </c>
      <c r="G1566" s="1" t="s">
        <v>41</v>
      </c>
      <c r="H1566" s="8">
        <v>785</v>
      </c>
      <c r="I1566" s="8" t="s">
        <v>44</v>
      </c>
      <c r="J1566" s="8">
        <v>4</v>
      </c>
      <c r="K1566" s="8">
        <v>4</v>
      </c>
      <c r="L1566" s="8">
        <v>5</v>
      </c>
      <c r="M1566" s="8">
        <v>5</v>
      </c>
      <c r="N1566" s="8">
        <v>5</v>
      </c>
      <c r="O1566" s="8">
        <v>5</v>
      </c>
      <c r="P1566" s="8">
        <v>5</v>
      </c>
      <c r="Q1566" s="8">
        <v>5</v>
      </c>
      <c r="R1566" s="8">
        <v>4</v>
      </c>
      <c r="S1566" s="1" t="s">
        <v>39</v>
      </c>
      <c r="T1566" s="1">
        <f t="shared" ca="1" si="0"/>
        <v>47</v>
      </c>
      <c r="U1566" s="1" t="str">
        <f t="shared" si="1"/>
        <v>Neutral</v>
      </c>
      <c r="V1566" s="1" t="e">
        <f t="array" aca="1" ref="V1566:W1566" ca="1">xlookup(C1566,'Dataset 2 (LOOKUP)'!$A$2:$A$135,'Dataset 2 (LOOKUP)'!$B$2:$C$135,"")</f>
        <v>#NAME?</v>
      </c>
      <c r="W1566" s="1" t="e">
        <f ca="1"/>
        <v>#NAME?</v>
      </c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</row>
    <row r="1567" spans="1:41" ht="15.75" customHeight="1">
      <c r="A1567" s="8">
        <v>846</v>
      </c>
      <c r="B1567" s="1" t="s">
        <v>33</v>
      </c>
      <c r="C1567" s="9" t="s">
        <v>109</v>
      </c>
      <c r="D1567" s="10">
        <v>35590</v>
      </c>
      <c r="E1567" s="1" t="s">
        <v>35</v>
      </c>
      <c r="F1567" s="1" t="s">
        <v>41</v>
      </c>
      <c r="G1567" s="1" t="s">
        <v>41</v>
      </c>
      <c r="H1567" s="8">
        <v>2224</v>
      </c>
      <c r="I1567" s="8" t="s">
        <v>38</v>
      </c>
      <c r="J1567" s="8">
        <v>3</v>
      </c>
      <c r="K1567" s="8">
        <v>2</v>
      </c>
      <c r="L1567" s="8">
        <v>3</v>
      </c>
      <c r="M1567" s="8">
        <v>4</v>
      </c>
      <c r="N1567" s="8">
        <v>4</v>
      </c>
      <c r="O1567" s="8">
        <v>2</v>
      </c>
      <c r="P1567" s="8">
        <v>3</v>
      </c>
      <c r="Q1567" s="8">
        <v>3</v>
      </c>
      <c r="R1567" s="8">
        <v>4</v>
      </c>
      <c r="S1567" s="1" t="s">
        <v>56</v>
      </c>
      <c r="T1567" s="1">
        <f t="shared" ca="1" si="0"/>
        <v>26</v>
      </c>
      <c r="U1567" s="1" t="str">
        <f t="shared" si="1"/>
        <v>Negative</v>
      </c>
      <c r="V1567" s="1" t="e">
        <f t="array" aca="1" ref="V1567:W1567" ca="1">xlookup(C1567,'Dataset 2 (LOOKUP)'!$A$2:$A$135,'Dataset 2 (LOOKUP)'!$B$2:$C$135,"")</f>
        <v>#NAME?</v>
      </c>
      <c r="W1567" s="1" t="e">
        <f ca="1"/>
        <v>#NAME?</v>
      </c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</row>
    <row r="1568" spans="1:41" ht="15.75" customHeight="1">
      <c r="A1568" s="8">
        <v>750</v>
      </c>
      <c r="B1568" s="1" t="s">
        <v>42</v>
      </c>
      <c r="C1568" s="9" t="s">
        <v>83</v>
      </c>
      <c r="D1568" s="10">
        <v>37457</v>
      </c>
      <c r="E1568" s="1" t="s">
        <v>35</v>
      </c>
      <c r="F1568" s="1" t="s">
        <v>41</v>
      </c>
      <c r="G1568" s="1" t="s">
        <v>41</v>
      </c>
      <c r="H1568" s="8">
        <v>164</v>
      </c>
      <c r="I1568" s="8" t="s">
        <v>44</v>
      </c>
      <c r="J1568" s="8">
        <v>4</v>
      </c>
      <c r="K1568" s="8">
        <v>4</v>
      </c>
      <c r="L1568" s="8">
        <v>4</v>
      </c>
      <c r="M1568" s="8">
        <v>4</v>
      </c>
      <c r="N1568" s="8">
        <v>3</v>
      </c>
      <c r="O1568" s="8">
        <v>3</v>
      </c>
      <c r="P1568" s="8">
        <v>4</v>
      </c>
      <c r="Q1568" s="8">
        <v>4</v>
      </c>
      <c r="R1568" s="8">
        <v>5</v>
      </c>
      <c r="S1568" s="1" t="s">
        <v>50</v>
      </c>
      <c r="T1568" s="1">
        <f t="shared" ca="1" si="0"/>
        <v>21</v>
      </c>
      <c r="U1568" s="1" t="str">
        <f t="shared" si="1"/>
        <v>Positive</v>
      </c>
      <c r="V1568" s="1" t="e">
        <f t="array" aca="1" ref="V1568:W1568" ca="1">xlookup(C1568,'Dataset 2 (LOOKUP)'!$A$2:$A$135,'Dataset 2 (LOOKUP)'!$B$2:$C$135,"")</f>
        <v>#NAME?</v>
      </c>
      <c r="W1568" s="1" t="e">
        <f ca="1"/>
        <v>#NAME?</v>
      </c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</row>
    <row r="1569" spans="1:41" ht="15.75" customHeight="1">
      <c r="A1569" s="8">
        <v>2058</v>
      </c>
      <c r="B1569" s="1" t="s">
        <v>33</v>
      </c>
      <c r="C1569" s="9" t="s">
        <v>73</v>
      </c>
      <c r="D1569" s="10">
        <v>29763</v>
      </c>
      <c r="E1569" s="1" t="s">
        <v>55</v>
      </c>
      <c r="F1569" s="1" t="s">
        <v>41</v>
      </c>
      <c r="G1569" s="1" t="s">
        <v>37</v>
      </c>
      <c r="H1569" s="8">
        <v>785</v>
      </c>
      <c r="I1569" s="8" t="s">
        <v>44</v>
      </c>
      <c r="J1569" s="8">
        <v>4</v>
      </c>
      <c r="K1569" s="8">
        <v>2</v>
      </c>
      <c r="L1569" s="8">
        <v>4</v>
      </c>
      <c r="M1569" s="8">
        <v>2</v>
      </c>
      <c r="N1569" s="8">
        <v>2</v>
      </c>
      <c r="O1569" s="8">
        <v>2</v>
      </c>
      <c r="P1569" s="8">
        <v>4</v>
      </c>
      <c r="Q1569" s="8">
        <v>2</v>
      </c>
      <c r="R1569" s="8">
        <v>4</v>
      </c>
      <c r="S1569" s="1" t="s">
        <v>39</v>
      </c>
      <c r="T1569" s="1">
        <f t="shared" ca="1" si="0"/>
        <v>42</v>
      </c>
      <c r="U1569" s="1" t="str">
        <f t="shared" si="1"/>
        <v>Neutral</v>
      </c>
      <c r="V1569" s="1" t="e">
        <f t="array" aca="1" ref="V1569:W1569" ca="1">xlookup(C1569,'Dataset 2 (LOOKUP)'!$A$2:$A$135,'Dataset 2 (LOOKUP)'!$B$2:$C$135,"")</f>
        <v>#NAME?</v>
      </c>
      <c r="W1569" s="1" t="e">
        <f ca="1"/>
        <v>#NAME?</v>
      </c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</row>
    <row r="1570" spans="1:41" ht="15.75" customHeight="1">
      <c r="A1570" s="8">
        <v>463</v>
      </c>
      <c r="B1570" s="1" t="s">
        <v>33</v>
      </c>
      <c r="C1570" s="9" t="s">
        <v>46</v>
      </c>
      <c r="D1570" s="10">
        <v>23930</v>
      </c>
      <c r="E1570" s="1" t="s">
        <v>35</v>
      </c>
      <c r="F1570" s="1" t="s">
        <v>41</v>
      </c>
      <c r="G1570" s="1" t="s">
        <v>41</v>
      </c>
      <c r="H1570" s="8">
        <v>2500</v>
      </c>
      <c r="I1570" s="8" t="s">
        <v>44</v>
      </c>
      <c r="J1570" s="8">
        <v>1</v>
      </c>
      <c r="K1570" s="8">
        <v>5</v>
      </c>
      <c r="L1570" s="8">
        <v>5</v>
      </c>
      <c r="M1570" s="8">
        <v>4</v>
      </c>
      <c r="N1570" s="8">
        <v>3</v>
      </c>
      <c r="O1570" s="8">
        <v>3</v>
      </c>
      <c r="P1570" s="8">
        <v>5</v>
      </c>
      <c r="Q1570" s="8">
        <v>5</v>
      </c>
      <c r="R1570" s="8">
        <v>5</v>
      </c>
      <c r="S1570" s="1" t="s">
        <v>50</v>
      </c>
      <c r="T1570" s="1">
        <f t="shared" ca="1" si="0"/>
        <v>58</v>
      </c>
      <c r="U1570" s="1" t="str">
        <f t="shared" si="1"/>
        <v>Positive</v>
      </c>
      <c r="V1570" s="1" t="e">
        <f t="array" aca="1" ref="V1570:W1570" ca="1">xlookup(C1570,'Dataset 2 (LOOKUP)'!$A$2:$A$135,'Dataset 2 (LOOKUP)'!$B$2:$C$135,"")</f>
        <v>#NAME?</v>
      </c>
      <c r="W1570" s="1" t="e">
        <f ca="1"/>
        <v>#NAME?</v>
      </c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</row>
    <row r="1571" spans="1:41" ht="15.75" customHeight="1">
      <c r="A1571" s="8">
        <v>2059</v>
      </c>
      <c r="B1571" s="1" t="s">
        <v>42</v>
      </c>
      <c r="C1571" s="9" t="s">
        <v>49</v>
      </c>
      <c r="D1571" s="10">
        <v>34516</v>
      </c>
      <c r="E1571" s="1" t="s">
        <v>35</v>
      </c>
      <c r="F1571" s="1" t="s">
        <v>41</v>
      </c>
      <c r="G1571" s="1" t="s">
        <v>41</v>
      </c>
      <c r="H1571" s="8">
        <v>2469</v>
      </c>
      <c r="I1571" s="8" t="s">
        <v>38</v>
      </c>
      <c r="J1571" s="8">
        <v>2</v>
      </c>
      <c r="K1571" s="8">
        <v>4</v>
      </c>
      <c r="L1571" s="8">
        <v>2</v>
      </c>
      <c r="M1571" s="8">
        <v>2</v>
      </c>
      <c r="N1571" s="8">
        <v>2</v>
      </c>
      <c r="O1571" s="8">
        <v>2</v>
      </c>
      <c r="P1571" s="8">
        <v>3</v>
      </c>
      <c r="Q1571" s="8">
        <v>2</v>
      </c>
      <c r="R1571" s="8">
        <v>4</v>
      </c>
      <c r="S1571" s="1" t="s">
        <v>39</v>
      </c>
      <c r="T1571" s="1">
        <f t="shared" ca="1" si="0"/>
        <v>29</v>
      </c>
      <c r="U1571" s="1" t="str">
        <f t="shared" si="1"/>
        <v>Neutral</v>
      </c>
      <c r="V1571" s="1" t="e">
        <f t="array" aca="1" ref="V1571:W1571" ca="1">xlookup(C1571,'Dataset 2 (LOOKUP)'!$A$2:$A$135,'Dataset 2 (LOOKUP)'!$B$2:$C$135,"")</f>
        <v>#NAME?</v>
      </c>
      <c r="W1571" s="1" t="e">
        <f ca="1"/>
        <v>#NAME?</v>
      </c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</row>
    <row r="1572" spans="1:41" ht="15.75" customHeight="1">
      <c r="A1572" s="8">
        <v>1879</v>
      </c>
      <c r="B1572" s="1" t="s">
        <v>33</v>
      </c>
      <c r="C1572" s="9" t="s">
        <v>83</v>
      </c>
      <c r="D1572" s="10">
        <v>21929</v>
      </c>
      <c r="E1572" s="1" t="s">
        <v>35</v>
      </c>
      <c r="F1572" s="1" t="s">
        <v>36</v>
      </c>
      <c r="G1572" s="1" t="s">
        <v>37</v>
      </c>
      <c r="H1572" s="8">
        <v>931</v>
      </c>
      <c r="I1572" s="8" t="s">
        <v>44</v>
      </c>
      <c r="J1572" s="8">
        <v>3</v>
      </c>
      <c r="K1572" s="8">
        <v>4</v>
      </c>
      <c r="L1572" s="8">
        <v>4</v>
      </c>
      <c r="M1572" s="8">
        <v>5</v>
      </c>
      <c r="N1572" s="8">
        <v>5</v>
      </c>
      <c r="O1572" s="8">
        <v>5</v>
      </c>
      <c r="P1572" s="8">
        <v>4</v>
      </c>
      <c r="Q1572" s="8">
        <v>5</v>
      </c>
      <c r="R1572" s="8">
        <v>5</v>
      </c>
      <c r="S1572" s="1" t="s">
        <v>39</v>
      </c>
      <c r="T1572" s="1">
        <f t="shared" ca="1" si="0"/>
        <v>64</v>
      </c>
      <c r="U1572" s="1" t="str">
        <f t="shared" si="1"/>
        <v>Neutral</v>
      </c>
      <c r="V1572" s="1" t="e">
        <f t="array" aca="1" ref="V1572:W1572" ca="1">xlookup(C1572,'Dataset 2 (LOOKUP)'!$A$2:$A$135,'Dataset 2 (LOOKUP)'!$B$2:$C$135,"")</f>
        <v>#NAME?</v>
      </c>
      <c r="W1572" s="1" t="e">
        <f ca="1"/>
        <v>#NAME?</v>
      </c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</row>
    <row r="1573" spans="1:41" ht="15.75" customHeight="1">
      <c r="A1573" s="8">
        <v>2860</v>
      </c>
      <c r="B1573" s="1" t="s">
        <v>42</v>
      </c>
      <c r="C1573" s="9" t="s">
        <v>106</v>
      </c>
      <c r="D1573" s="10">
        <v>41390</v>
      </c>
      <c r="E1573" s="1" t="s">
        <v>35</v>
      </c>
      <c r="F1573" s="1" t="s">
        <v>41</v>
      </c>
      <c r="G1573" s="1" t="s">
        <v>37</v>
      </c>
      <c r="H1573" s="8">
        <v>491</v>
      </c>
      <c r="I1573" s="8" t="s">
        <v>38</v>
      </c>
      <c r="J1573" s="8">
        <v>4</v>
      </c>
      <c r="K1573" s="8">
        <v>4</v>
      </c>
      <c r="L1573" s="8">
        <v>3</v>
      </c>
      <c r="M1573" s="8">
        <v>2</v>
      </c>
      <c r="N1573" s="8">
        <v>2</v>
      </c>
      <c r="O1573" s="8">
        <v>2</v>
      </c>
      <c r="P1573" s="8">
        <v>3</v>
      </c>
      <c r="Q1573" s="8">
        <v>2</v>
      </c>
      <c r="R1573" s="8">
        <v>4</v>
      </c>
      <c r="S1573" s="1" t="s">
        <v>39</v>
      </c>
      <c r="T1573" s="1">
        <f t="shared" ca="1" si="0"/>
        <v>10</v>
      </c>
      <c r="U1573" s="1" t="str">
        <f t="shared" si="1"/>
        <v>Neutral</v>
      </c>
      <c r="V1573" s="1" t="e">
        <f t="array" aca="1" ref="V1573:W1573" ca="1">xlookup(C1573,'Dataset 2 (LOOKUP)'!$A$2:$A$135,'Dataset 2 (LOOKUP)'!$B$2:$C$135,"")</f>
        <v>#NAME?</v>
      </c>
      <c r="W1573" s="1" t="e">
        <f ca="1"/>
        <v>#NAME?</v>
      </c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</row>
    <row r="1574" spans="1:41" ht="15.75" customHeight="1">
      <c r="A1574" s="8">
        <v>1966</v>
      </c>
      <c r="B1574" s="1" t="s">
        <v>42</v>
      </c>
      <c r="C1574" s="9" t="s">
        <v>66</v>
      </c>
      <c r="D1574" s="10">
        <v>20992</v>
      </c>
      <c r="E1574" s="1" t="s">
        <v>35</v>
      </c>
      <c r="F1574" s="1" t="s">
        <v>41</v>
      </c>
      <c r="G1574" s="1" t="s">
        <v>37</v>
      </c>
      <c r="H1574" s="8">
        <v>383</v>
      </c>
      <c r="I1574" s="8" t="s">
        <v>44</v>
      </c>
      <c r="J1574" s="8">
        <v>4</v>
      </c>
      <c r="K1574" s="8">
        <v>4</v>
      </c>
      <c r="L1574" s="8">
        <v>5</v>
      </c>
      <c r="M1574" s="8">
        <v>2</v>
      </c>
      <c r="N1574" s="8">
        <v>2</v>
      </c>
      <c r="O1574" s="8">
        <v>2</v>
      </c>
      <c r="P1574" s="8">
        <v>2</v>
      </c>
      <c r="Q1574" s="8">
        <v>2</v>
      </c>
      <c r="R1574" s="8">
        <v>3</v>
      </c>
      <c r="S1574" s="1" t="s">
        <v>50</v>
      </c>
      <c r="T1574" s="1">
        <f t="shared" ca="1" si="0"/>
        <v>66</v>
      </c>
      <c r="U1574" s="1" t="str">
        <f t="shared" si="1"/>
        <v>Positive</v>
      </c>
      <c r="V1574" s="1" t="e">
        <f t="array" aca="1" ref="V1574:W1574" ca="1">xlookup(C1574,'Dataset 2 (LOOKUP)'!$A$2:$A$135,'Dataset 2 (LOOKUP)'!$B$2:$C$135,"")</f>
        <v>#NAME?</v>
      </c>
      <c r="W1574" s="1" t="e">
        <f ca="1"/>
        <v>#NAME?</v>
      </c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</row>
    <row r="1575" spans="1:41" ht="15.75" customHeight="1">
      <c r="A1575" s="8">
        <v>1959</v>
      </c>
      <c r="B1575" s="1" t="s">
        <v>33</v>
      </c>
      <c r="C1575" s="9" t="s">
        <v>64</v>
      </c>
      <c r="D1575" s="10">
        <v>29701</v>
      </c>
      <c r="E1575" s="1" t="s">
        <v>35</v>
      </c>
      <c r="F1575" s="1" t="s">
        <v>41</v>
      </c>
      <c r="G1575" s="1" t="s">
        <v>41</v>
      </c>
      <c r="H1575" s="8">
        <v>2795</v>
      </c>
      <c r="I1575" s="8" t="s">
        <v>38</v>
      </c>
      <c r="J1575" s="8">
        <v>0</v>
      </c>
      <c r="K1575" s="8">
        <v>2</v>
      </c>
      <c r="L1575" s="8">
        <v>1</v>
      </c>
      <c r="M1575" s="8">
        <v>3</v>
      </c>
      <c r="N1575" s="8">
        <v>4</v>
      </c>
      <c r="O1575" s="8">
        <v>5</v>
      </c>
      <c r="P1575" s="8">
        <v>1</v>
      </c>
      <c r="Q1575" s="8">
        <v>1</v>
      </c>
      <c r="R1575" s="8">
        <v>1</v>
      </c>
      <c r="S1575" s="1" t="s">
        <v>50</v>
      </c>
      <c r="T1575" s="1">
        <f t="shared" ca="1" si="0"/>
        <v>42</v>
      </c>
      <c r="U1575" s="1" t="str">
        <f t="shared" si="1"/>
        <v>Positive</v>
      </c>
      <c r="V1575" s="1" t="e">
        <f t="array" aca="1" ref="V1575:W1575" ca="1">xlookup(C1575,'Dataset 2 (LOOKUP)'!$A$2:$A$135,'Dataset 2 (LOOKUP)'!$B$2:$C$135,"")</f>
        <v>#NAME?</v>
      </c>
      <c r="W1575" s="1" t="e">
        <f ca="1"/>
        <v>#NAME?</v>
      </c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</row>
    <row r="1576" spans="1:41" ht="15.75" customHeight="1">
      <c r="A1576" s="8">
        <v>2010</v>
      </c>
      <c r="B1576" s="1" t="s">
        <v>42</v>
      </c>
      <c r="C1576" s="9" t="s">
        <v>59</v>
      </c>
      <c r="D1576" s="10">
        <v>35110</v>
      </c>
      <c r="E1576" s="1" t="s">
        <v>35</v>
      </c>
      <c r="F1576" s="1" t="s">
        <v>36</v>
      </c>
      <c r="G1576" s="1" t="s">
        <v>48</v>
      </c>
      <c r="H1576" s="8">
        <v>190</v>
      </c>
      <c r="I1576" s="8" t="s">
        <v>44</v>
      </c>
      <c r="J1576" s="8">
        <v>4</v>
      </c>
      <c r="K1576" s="8">
        <v>4</v>
      </c>
      <c r="L1576" s="8">
        <v>4</v>
      </c>
      <c r="M1576" s="8">
        <v>5</v>
      </c>
      <c r="N1576" s="8">
        <v>5</v>
      </c>
      <c r="O1576" s="8">
        <v>5</v>
      </c>
      <c r="P1576" s="8">
        <v>5</v>
      </c>
      <c r="Q1576" s="8">
        <v>5</v>
      </c>
      <c r="R1576" s="8">
        <v>4</v>
      </c>
      <c r="S1576" s="1" t="s">
        <v>39</v>
      </c>
      <c r="T1576" s="1">
        <f t="shared" ca="1" si="0"/>
        <v>27</v>
      </c>
      <c r="U1576" s="1" t="str">
        <f t="shared" si="1"/>
        <v>Neutral</v>
      </c>
      <c r="V1576" s="1" t="e">
        <f t="array" aca="1" ref="V1576:W1576" ca="1">xlookup(C1576,'Dataset 2 (LOOKUP)'!$A$2:$A$135,'Dataset 2 (LOOKUP)'!$B$2:$C$135,"")</f>
        <v>#NAME?</v>
      </c>
      <c r="W1576" s="1" t="e">
        <f ca="1"/>
        <v>#NAME?</v>
      </c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</row>
    <row r="1577" spans="1:41" ht="15.75" customHeight="1">
      <c r="A1577" s="8">
        <v>2878</v>
      </c>
      <c r="B1577" s="1" t="s">
        <v>33</v>
      </c>
      <c r="C1577" s="9" t="s">
        <v>112</v>
      </c>
      <c r="D1577" s="10">
        <v>39246</v>
      </c>
      <c r="E1577" s="1" t="s">
        <v>35</v>
      </c>
      <c r="F1577" s="1" t="s">
        <v>36</v>
      </c>
      <c r="G1577" s="1" t="s">
        <v>37</v>
      </c>
      <c r="H1577" s="8">
        <v>409</v>
      </c>
      <c r="I1577" s="8" t="s">
        <v>38</v>
      </c>
      <c r="J1577" s="8">
        <v>3</v>
      </c>
      <c r="K1577" s="8">
        <v>3</v>
      </c>
      <c r="L1577" s="8">
        <v>5</v>
      </c>
      <c r="M1577" s="8">
        <v>5</v>
      </c>
      <c r="N1577" s="8">
        <v>3</v>
      </c>
      <c r="O1577" s="8">
        <v>2</v>
      </c>
      <c r="P1577" s="8">
        <v>5</v>
      </c>
      <c r="Q1577" s="8">
        <v>5</v>
      </c>
      <c r="R1577" s="8">
        <v>1</v>
      </c>
      <c r="S1577" s="1" t="s">
        <v>39</v>
      </c>
      <c r="T1577" s="1">
        <f t="shared" ca="1" si="0"/>
        <v>16</v>
      </c>
      <c r="U1577" s="1" t="str">
        <f t="shared" si="1"/>
        <v>Neutral</v>
      </c>
      <c r="V1577" s="1" t="e">
        <f t="array" aca="1" ref="V1577:W1577" ca="1">xlookup(C1577,'Dataset 2 (LOOKUP)'!$A$2:$A$135,'Dataset 2 (LOOKUP)'!$B$2:$C$135,"")</f>
        <v>#NAME?</v>
      </c>
      <c r="W1577" s="1" t="e">
        <f ca="1"/>
        <v>#NAME?</v>
      </c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</row>
    <row r="1578" spans="1:41" ht="15.75" customHeight="1">
      <c r="A1578" s="8">
        <v>3332</v>
      </c>
      <c r="B1578" s="1" t="s">
        <v>33</v>
      </c>
      <c r="C1578" s="9" t="s">
        <v>59</v>
      </c>
      <c r="D1578" s="10">
        <v>43651</v>
      </c>
      <c r="E1578" s="1" t="s">
        <v>35</v>
      </c>
      <c r="F1578" s="1" t="s">
        <v>41</v>
      </c>
      <c r="G1578" s="1" t="s">
        <v>41</v>
      </c>
      <c r="H1578" s="8">
        <v>3306</v>
      </c>
      <c r="I1578" s="8" t="s">
        <v>44</v>
      </c>
      <c r="J1578" s="8">
        <v>5</v>
      </c>
      <c r="K1578" s="8">
        <v>5</v>
      </c>
      <c r="L1578" s="8">
        <v>5</v>
      </c>
      <c r="M1578" s="8">
        <v>5</v>
      </c>
      <c r="N1578" s="8">
        <v>5</v>
      </c>
      <c r="O1578" s="8">
        <v>5</v>
      </c>
      <c r="P1578" s="8">
        <v>5</v>
      </c>
      <c r="Q1578" s="8">
        <v>5</v>
      </c>
      <c r="R1578" s="8">
        <v>4</v>
      </c>
      <c r="S1578" s="1" t="s">
        <v>50</v>
      </c>
      <c r="T1578" s="1">
        <f t="shared" ca="1" si="0"/>
        <v>4</v>
      </c>
      <c r="U1578" s="1" t="str">
        <f t="shared" si="1"/>
        <v>Positive</v>
      </c>
      <c r="V1578" s="1" t="e">
        <f t="array" aca="1" ref="V1578:W1578" ca="1">xlookup(C1578,'Dataset 2 (LOOKUP)'!$A$2:$A$135,'Dataset 2 (LOOKUP)'!$B$2:$C$135,"")</f>
        <v>#NAME?</v>
      </c>
      <c r="W1578" s="1" t="e">
        <f ca="1"/>
        <v>#NAME?</v>
      </c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</row>
    <row r="1579" spans="1:41" ht="15.75" customHeight="1">
      <c r="A1579" s="8">
        <v>1371</v>
      </c>
      <c r="B1579" s="1" t="s">
        <v>33</v>
      </c>
      <c r="C1579" s="9" t="s">
        <v>65</v>
      </c>
      <c r="D1579" s="10">
        <v>26017</v>
      </c>
      <c r="E1579" s="1" t="s">
        <v>35</v>
      </c>
      <c r="F1579" s="1" t="s">
        <v>41</v>
      </c>
      <c r="G1579" s="1" t="s">
        <v>41</v>
      </c>
      <c r="H1579" s="8">
        <v>2868</v>
      </c>
      <c r="I1579" s="8" t="s">
        <v>38</v>
      </c>
      <c r="J1579" s="8">
        <v>3</v>
      </c>
      <c r="K1579" s="8">
        <v>3</v>
      </c>
      <c r="L1579" s="8">
        <v>5</v>
      </c>
      <c r="M1579" s="8">
        <v>5</v>
      </c>
      <c r="N1579" s="8">
        <v>4</v>
      </c>
      <c r="O1579" s="8">
        <v>4</v>
      </c>
      <c r="P1579" s="8">
        <v>5</v>
      </c>
      <c r="Q1579" s="8">
        <v>4</v>
      </c>
      <c r="R1579" s="8">
        <v>4</v>
      </c>
      <c r="S1579" s="1" t="s">
        <v>50</v>
      </c>
      <c r="T1579" s="1">
        <f t="shared" ca="1" si="0"/>
        <v>52</v>
      </c>
      <c r="U1579" s="1" t="str">
        <f t="shared" si="1"/>
        <v>Positive</v>
      </c>
      <c r="V1579" s="1" t="e">
        <f t="array" aca="1" ref="V1579:W1579" ca="1">xlookup(C1579,'Dataset 2 (LOOKUP)'!$A$2:$A$135,'Dataset 2 (LOOKUP)'!$B$2:$C$135,"")</f>
        <v>#NAME?</v>
      </c>
      <c r="W1579" s="1" t="e">
        <f ca="1"/>
        <v>#NAME?</v>
      </c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</row>
    <row r="1580" spans="1:41" ht="15.75" customHeight="1">
      <c r="A1580" s="8">
        <v>2744</v>
      </c>
      <c r="B1580" s="1" t="s">
        <v>42</v>
      </c>
      <c r="C1580" s="9" t="s">
        <v>104</v>
      </c>
      <c r="D1580" s="10">
        <v>41424</v>
      </c>
      <c r="E1580" s="1" t="s">
        <v>35</v>
      </c>
      <c r="F1580" s="1" t="s">
        <v>41</v>
      </c>
      <c r="G1580" s="1" t="s">
        <v>41</v>
      </c>
      <c r="H1580" s="8">
        <v>2969</v>
      </c>
      <c r="I1580" s="8" t="s">
        <v>38</v>
      </c>
      <c r="J1580" s="8">
        <v>3</v>
      </c>
      <c r="K1580" s="8">
        <v>5</v>
      </c>
      <c r="L1580" s="8">
        <v>5</v>
      </c>
      <c r="M1580" s="8">
        <v>5</v>
      </c>
      <c r="N1580" s="8">
        <v>4</v>
      </c>
      <c r="O1580" s="8">
        <v>5</v>
      </c>
      <c r="P1580" s="8">
        <v>5</v>
      </c>
      <c r="Q1580" s="8">
        <v>5</v>
      </c>
      <c r="R1580" s="8">
        <v>5</v>
      </c>
      <c r="S1580" s="1" t="s">
        <v>50</v>
      </c>
      <c r="T1580" s="1">
        <f t="shared" ca="1" si="0"/>
        <v>10</v>
      </c>
      <c r="U1580" s="1" t="str">
        <f t="shared" si="1"/>
        <v>Positive</v>
      </c>
      <c r="V1580" s="1" t="e">
        <f t="array" aca="1" ref="V1580:W1580" ca="1">xlookup(C1580,'Dataset 2 (LOOKUP)'!$A$2:$A$135,'Dataset 2 (LOOKUP)'!$B$2:$C$135,"")</f>
        <v>#NAME?</v>
      </c>
      <c r="W1580" s="1" t="e">
        <f ca="1"/>
        <v>#NAME?</v>
      </c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</row>
    <row r="1581" spans="1:41" ht="15.75" customHeight="1">
      <c r="A1581" s="8">
        <v>3155</v>
      </c>
      <c r="B1581" s="1" t="s">
        <v>33</v>
      </c>
      <c r="C1581" s="9" t="s">
        <v>83</v>
      </c>
      <c r="D1581" s="10">
        <v>31091</v>
      </c>
      <c r="E1581" s="1" t="s">
        <v>35</v>
      </c>
      <c r="F1581" s="1" t="s">
        <v>36</v>
      </c>
      <c r="G1581" s="1" t="s">
        <v>37</v>
      </c>
      <c r="H1581" s="8">
        <v>140</v>
      </c>
      <c r="I1581" s="8" t="s">
        <v>38</v>
      </c>
      <c r="J1581" s="8">
        <v>3</v>
      </c>
      <c r="K1581" s="8">
        <v>1</v>
      </c>
      <c r="L1581" s="8">
        <v>3</v>
      </c>
      <c r="M1581" s="8">
        <v>4</v>
      </c>
      <c r="N1581" s="8">
        <v>4</v>
      </c>
      <c r="O1581" s="8">
        <v>4</v>
      </c>
      <c r="P1581" s="8">
        <v>2</v>
      </c>
      <c r="Q1581" s="8">
        <v>4</v>
      </c>
      <c r="R1581" s="8">
        <v>2</v>
      </c>
      <c r="S1581" s="1" t="s">
        <v>39</v>
      </c>
      <c r="T1581" s="1">
        <f t="shared" ca="1" si="0"/>
        <v>38</v>
      </c>
      <c r="U1581" s="1" t="str">
        <f t="shared" si="1"/>
        <v>Neutral</v>
      </c>
      <c r="V1581" s="1" t="e">
        <f t="array" aca="1" ref="V1581:W1581" ca="1">xlookup(C1581,'Dataset 2 (LOOKUP)'!$A$2:$A$135,'Dataset 2 (LOOKUP)'!$B$2:$C$135,"")</f>
        <v>#NAME?</v>
      </c>
      <c r="W1581" s="1" t="e">
        <f ca="1"/>
        <v>#NAME?</v>
      </c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</row>
    <row r="1582" spans="1:41" ht="15.75" customHeight="1">
      <c r="A1582" s="8">
        <v>3148</v>
      </c>
      <c r="B1582" s="1" t="s">
        <v>42</v>
      </c>
      <c r="C1582" s="9" t="s">
        <v>49</v>
      </c>
      <c r="D1582" s="10">
        <v>27582</v>
      </c>
      <c r="E1582" s="1" t="s">
        <v>55</v>
      </c>
      <c r="F1582" s="1" t="s">
        <v>41</v>
      </c>
      <c r="G1582" s="1" t="s">
        <v>41</v>
      </c>
      <c r="H1582" s="8">
        <v>140</v>
      </c>
      <c r="I1582" s="8" t="s">
        <v>38</v>
      </c>
      <c r="J1582" s="8">
        <v>4</v>
      </c>
      <c r="K1582" s="8">
        <v>4</v>
      </c>
      <c r="L1582" s="8">
        <v>4</v>
      </c>
      <c r="M1582" s="8">
        <v>2</v>
      </c>
      <c r="N1582" s="8">
        <v>2</v>
      </c>
      <c r="O1582" s="8">
        <v>2</v>
      </c>
      <c r="P1582" s="8">
        <v>4</v>
      </c>
      <c r="Q1582" s="8">
        <v>2</v>
      </c>
      <c r="R1582" s="8">
        <v>5</v>
      </c>
      <c r="S1582" s="1" t="s">
        <v>39</v>
      </c>
      <c r="T1582" s="1">
        <f t="shared" ca="1" si="0"/>
        <v>48</v>
      </c>
      <c r="U1582" s="1" t="str">
        <f t="shared" si="1"/>
        <v>Neutral</v>
      </c>
      <c r="V1582" s="1" t="e">
        <f t="array" aca="1" ref="V1582:W1582" ca="1">xlookup(C1582,'Dataset 2 (LOOKUP)'!$A$2:$A$135,'Dataset 2 (LOOKUP)'!$B$2:$C$135,"")</f>
        <v>#NAME?</v>
      </c>
      <c r="W1582" s="1" t="e">
        <f ca="1"/>
        <v>#NAME?</v>
      </c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</row>
    <row r="1583" spans="1:41" ht="15.75" customHeight="1">
      <c r="A1583" s="8">
        <v>2815</v>
      </c>
      <c r="B1583" s="1" t="s">
        <v>33</v>
      </c>
      <c r="C1583" s="9" t="s">
        <v>92</v>
      </c>
      <c r="D1583" s="10">
        <v>43865</v>
      </c>
      <c r="E1583" s="1" t="s">
        <v>35</v>
      </c>
      <c r="F1583" s="1" t="s">
        <v>41</v>
      </c>
      <c r="G1583" s="1" t="s">
        <v>41</v>
      </c>
      <c r="H1583" s="8">
        <v>475</v>
      </c>
      <c r="I1583" s="8" t="s">
        <v>44</v>
      </c>
      <c r="J1583" s="8">
        <v>1</v>
      </c>
      <c r="K1583" s="8">
        <v>5</v>
      </c>
      <c r="L1583" s="8">
        <v>5</v>
      </c>
      <c r="M1583" s="8">
        <v>4</v>
      </c>
      <c r="N1583" s="8">
        <v>4</v>
      </c>
      <c r="O1583" s="8">
        <v>4</v>
      </c>
      <c r="P1583" s="8">
        <v>5</v>
      </c>
      <c r="Q1583" s="8">
        <v>5</v>
      </c>
      <c r="R1583" s="8">
        <v>5</v>
      </c>
      <c r="S1583" s="1" t="s">
        <v>50</v>
      </c>
      <c r="T1583" s="1">
        <f t="shared" ca="1" si="0"/>
        <v>3</v>
      </c>
      <c r="U1583" s="1" t="str">
        <f t="shared" si="1"/>
        <v>Positive</v>
      </c>
      <c r="V1583" s="1" t="e">
        <f t="array" aca="1" ref="V1583:W1583" ca="1">xlookup(C1583,'Dataset 2 (LOOKUP)'!$A$2:$A$135,'Dataset 2 (LOOKUP)'!$B$2:$C$135,"")</f>
        <v>#NAME?</v>
      </c>
      <c r="W1583" s="1" t="e">
        <f ca="1"/>
        <v>#NAME?</v>
      </c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</row>
    <row r="1584" spans="1:41" ht="15.75" customHeight="1">
      <c r="A1584" s="8">
        <v>1031</v>
      </c>
      <c r="B1584" s="1" t="s">
        <v>33</v>
      </c>
      <c r="C1584" s="9" t="s">
        <v>77</v>
      </c>
      <c r="D1584" s="10">
        <v>18761</v>
      </c>
      <c r="E1584" s="1" t="s">
        <v>55</v>
      </c>
      <c r="F1584" s="1" t="s">
        <v>41</v>
      </c>
      <c r="G1584" s="1" t="s">
        <v>37</v>
      </c>
      <c r="H1584" s="8">
        <v>89</v>
      </c>
      <c r="I1584" s="8" t="s">
        <v>38</v>
      </c>
      <c r="J1584" s="8">
        <v>4</v>
      </c>
      <c r="K1584" s="8">
        <v>1</v>
      </c>
      <c r="L1584" s="8">
        <v>1</v>
      </c>
      <c r="M1584" s="8">
        <v>4</v>
      </c>
      <c r="N1584" s="8">
        <v>4</v>
      </c>
      <c r="O1584" s="8">
        <v>4</v>
      </c>
      <c r="P1584" s="8">
        <v>4</v>
      </c>
      <c r="Q1584" s="8">
        <v>4</v>
      </c>
      <c r="R1584" s="8">
        <v>3</v>
      </c>
      <c r="S1584" s="1" t="s">
        <v>39</v>
      </c>
      <c r="T1584" s="1">
        <f t="shared" ca="1" si="0"/>
        <v>72</v>
      </c>
      <c r="U1584" s="1" t="str">
        <f t="shared" si="1"/>
        <v>Neutral</v>
      </c>
      <c r="V1584" s="1" t="e">
        <f t="array" aca="1" ref="V1584:W1584" ca="1">xlookup(C1584,'Dataset 2 (LOOKUP)'!$A$2:$A$135,'Dataset 2 (LOOKUP)'!$B$2:$C$135,"")</f>
        <v>#NAME?</v>
      </c>
      <c r="W1584" s="1" t="e">
        <f ca="1"/>
        <v>#NAME?</v>
      </c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</row>
    <row r="1585" spans="1:41" ht="15.75" customHeight="1">
      <c r="A1585" s="8">
        <v>425</v>
      </c>
      <c r="B1585" s="1" t="s">
        <v>42</v>
      </c>
      <c r="C1585" s="9" t="s">
        <v>95</v>
      </c>
      <c r="D1585" s="10">
        <v>26343</v>
      </c>
      <c r="E1585" s="1" t="s">
        <v>35</v>
      </c>
      <c r="F1585" s="1" t="s">
        <v>41</v>
      </c>
      <c r="G1585" s="1" t="s">
        <v>41</v>
      </c>
      <c r="H1585" s="8">
        <v>3800</v>
      </c>
      <c r="I1585" s="8" t="s">
        <v>38</v>
      </c>
      <c r="J1585" s="8">
        <v>0</v>
      </c>
      <c r="K1585" s="8">
        <v>5</v>
      </c>
      <c r="L1585" s="8">
        <v>1</v>
      </c>
      <c r="M1585" s="8">
        <v>4</v>
      </c>
      <c r="N1585" s="8">
        <v>5</v>
      </c>
      <c r="O1585" s="8">
        <v>5</v>
      </c>
      <c r="P1585" s="8">
        <v>1</v>
      </c>
      <c r="Q1585" s="8">
        <v>1</v>
      </c>
      <c r="R1585" s="8">
        <v>1</v>
      </c>
      <c r="S1585" s="1" t="s">
        <v>50</v>
      </c>
      <c r="T1585" s="1">
        <f t="shared" ca="1" si="0"/>
        <v>51</v>
      </c>
      <c r="U1585" s="1" t="str">
        <f t="shared" si="1"/>
        <v>Positive</v>
      </c>
      <c r="V1585" s="1" t="e">
        <f t="array" aca="1" ref="V1585:W1585" ca="1">xlookup(C1585,'Dataset 2 (LOOKUP)'!$A$2:$A$135,'Dataset 2 (LOOKUP)'!$B$2:$C$135,"")</f>
        <v>#NAME?</v>
      </c>
      <c r="W1585" s="1" t="e">
        <f ca="1"/>
        <v>#NAME?</v>
      </c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</row>
    <row r="1586" spans="1:41" ht="15.75" customHeight="1">
      <c r="A1586" s="8">
        <v>3149</v>
      </c>
      <c r="B1586" s="1" t="s">
        <v>33</v>
      </c>
      <c r="C1586" s="9" t="s">
        <v>66</v>
      </c>
      <c r="D1586" s="10">
        <v>37150</v>
      </c>
      <c r="E1586" s="1" t="s">
        <v>35</v>
      </c>
      <c r="F1586" s="1" t="s">
        <v>41</v>
      </c>
      <c r="G1586" s="1" t="s">
        <v>41</v>
      </c>
      <c r="H1586" s="8">
        <v>2915</v>
      </c>
      <c r="I1586" s="8" t="s">
        <v>38</v>
      </c>
      <c r="J1586" s="8">
        <v>4</v>
      </c>
      <c r="K1586" s="8">
        <v>1</v>
      </c>
      <c r="L1586" s="8">
        <v>2</v>
      </c>
      <c r="M1586" s="8">
        <v>4</v>
      </c>
      <c r="N1586" s="8">
        <v>1</v>
      </c>
      <c r="O1586" s="8">
        <v>1</v>
      </c>
      <c r="P1586" s="8">
        <v>2</v>
      </c>
      <c r="Q1586" s="8">
        <v>2</v>
      </c>
      <c r="R1586" s="8">
        <v>4</v>
      </c>
      <c r="S1586" s="1" t="s">
        <v>39</v>
      </c>
      <c r="T1586" s="1">
        <f t="shared" ca="1" si="0"/>
        <v>22</v>
      </c>
      <c r="U1586" s="1" t="str">
        <f t="shared" si="1"/>
        <v>Neutral</v>
      </c>
      <c r="V1586" s="1" t="e">
        <f t="array" aca="1" ref="V1586:W1586" ca="1">xlookup(C1586,'Dataset 2 (LOOKUP)'!$A$2:$A$135,'Dataset 2 (LOOKUP)'!$B$2:$C$135,"")</f>
        <v>#NAME?</v>
      </c>
      <c r="W1586" s="1" t="e">
        <f ca="1"/>
        <v>#NAME?</v>
      </c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</row>
    <row r="1587" spans="1:41" ht="15.75" customHeight="1">
      <c r="A1587" s="8">
        <v>3082</v>
      </c>
      <c r="B1587" s="1" t="s">
        <v>33</v>
      </c>
      <c r="C1587" s="9" t="s">
        <v>123</v>
      </c>
      <c r="D1587" s="10">
        <v>27441</v>
      </c>
      <c r="E1587" s="1" t="s">
        <v>35</v>
      </c>
      <c r="F1587" s="1" t="s">
        <v>41</v>
      </c>
      <c r="G1587" s="1" t="s">
        <v>41</v>
      </c>
      <c r="H1587" s="8">
        <v>1761</v>
      </c>
      <c r="I1587" s="8" t="s">
        <v>38</v>
      </c>
      <c r="J1587" s="8">
        <v>5</v>
      </c>
      <c r="K1587" s="8">
        <v>3</v>
      </c>
      <c r="L1587" s="8">
        <v>3</v>
      </c>
      <c r="M1587" s="8">
        <v>4</v>
      </c>
      <c r="N1587" s="8">
        <v>5</v>
      </c>
      <c r="O1587" s="8">
        <v>4</v>
      </c>
      <c r="P1587" s="8">
        <v>3</v>
      </c>
      <c r="Q1587" s="8">
        <v>3</v>
      </c>
      <c r="R1587" s="8">
        <v>3</v>
      </c>
      <c r="S1587" s="1" t="s">
        <v>50</v>
      </c>
      <c r="T1587" s="1">
        <f t="shared" ca="1" si="0"/>
        <v>48</v>
      </c>
      <c r="U1587" s="1" t="str">
        <f t="shared" si="1"/>
        <v>Positive</v>
      </c>
      <c r="V1587" s="1" t="e">
        <f t="array" aca="1" ref="V1587:W1587" ca="1">xlookup(C1587,'Dataset 2 (LOOKUP)'!$A$2:$A$135,'Dataset 2 (LOOKUP)'!$B$2:$C$135,"")</f>
        <v>#NAME?</v>
      </c>
      <c r="W1587" s="1" t="e">
        <f ca="1"/>
        <v>#NAME?</v>
      </c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</row>
    <row r="1588" spans="1:41" ht="15.75" customHeight="1">
      <c r="A1588" s="8">
        <v>1985</v>
      </c>
      <c r="B1588" s="1" t="s">
        <v>42</v>
      </c>
      <c r="C1588" s="9" t="s">
        <v>49</v>
      </c>
      <c r="D1588" s="10">
        <v>36396</v>
      </c>
      <c r="E1588" s="1" t="s">
        <v>35</v>
      </c>
      <c r="F1588" s="1" t="s">
        <v>36</v>
      </c>
      <c r="G1588" s="1" t="s">
        <v>37</v>
      </c>
      <c r="H1588" s="8">
        <v>383</v>
      </c>
      <c r="I1588" s="8" t="s">
        <v>38</v>
      </c>
      <c r="J1588" s="8">
        <v>2</v>
      </c>
      <c r="K1588" s="8">
        <v>5</v>
      </c>
      <c r="L1588" s="8">
        <v>5</v>
      </c>
      <c r="M1588" s="8">
        <v>1</v>
      </c>
      <c r="N1588" s="8">
        <v>5</v>
      </c>
      <c r="O1588" s="8">
        <v>5</v>
      </c>
      <c r="P1588" s="8">
        <v>5</v>
      </c>
      <c r="Q1588" s="8">
        <v>5</v>
      </c>
      <c r="R1588" s="8">
        <v>5</v>
      </c>
      <c r="S1588" s="1" t="s">
        <v>39</v>
      </c>
      <c r="T1588" s="1">
        <f t="shared" ca="1" si="0"/>
        <v>24</v>
      </c>
      <c r="U1588" s="1" t="str">
        <f t="shared" si="1"/>
        <v>Neutral</v>
      </c>
      <c r="V1588" s="1" t="e">
        <f t="array" aca="1" ref="V1588:W1588" ca="1">xlookup(C1588,'Dataset 2 (LOOKUP)'!$A$2:$A$135,'Dataset 2 (LOOKUP)'!$B$2:$C$135,"")</f>
        <v>#NAME?</v>
      </c>
      <c r="W1588" s="1" t="e">
        <f ca="1"/>
        <v>#NAME?</v>
      </c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</row>
    <row r="1589" spans="1:41" ht="15.75" customHeight="1">
      <c r="A1589" s="8">
        <v>1334</v>
      </c>
      <c r="B1589" s="1" t="s">
        <v>42</v>
      </c>
      <c r="C1589" s="9" t="s">
        <v>49</v>
      </c>
      <c r="D1589" s="10">
        <v>35040</v>
      </c>
      <c r="E1589" s="1" t="s">
        <v>35</v>
      </c>
      <c r="F1589" s="1" t="s">
        <v>41</v>
      </c>
      <c r="G1589" s="1" t="s">
        <v>41</v>
      </c>
      <c r="H1589" s="8">
        <v>270</v>
      </c>
      <c r="I1589" s="8" t="s">
        <v>38</v>
      </c>
      <c r="J1589" s="8">
        <v>5</v>
      </c>
      <c r="K1589" s="8">
        <v>5</v>
      </c>
      <c r="L1589" s="8">
        <v>5</v>
      </c>
      <c r="M1589" s="8">
        <v>5</v>
      </c>
      <c r="N1589" s="8">
        <v>5</v>
      </c>
      <c r="O1589" s="8">
        <v>4</v>
      </c>
      <c r="P1589" s="8">
        <v>5</v>
      </c>
      <c r="Q1589" s="8">
        <v>5</v>
      </c>
      <c r="R1589" s="8">
        <v>5</v>
      </c>
      <c r="S1589" s="1" t="s">
        <v>50</v>
      </c>
      <c r="T1589" s="1">
        <f t="shared" ca="1" si="0"/>
        <v>28</v>
      </c>
      <c r="U1589" s="1" t="str">
        <f t="shared" si="1"/>
        <v>Positive</v>
      </c>
      <c r="V1589" s="1" t="e">
        <f t="array" aca="1" ref="V1589:W1589" ca="1">xlookup(C1589,'Dataset 2 (LOOKUP)'!$A$2:$A$135,'Dataset 2 (LOOKUP)'!$B$2:$C$135,"")</f>
        <v>#NAME?</v>
      </c>
      <c r="W1589" s="1" t="e">
        <f ca="1"/>
        <v>#NAME?</v>
      </c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</row>
    <row r="1590" spans="1:41" ht="15.75" customHeight="1">
      <c r="A1590" s="8">
        <v>2281</v>
      </c>
      <c r="B1590" s="1" t="s">
        <v>42</v>
      </c>
      <c r="C1590" s="9" t="s">
        <v>49</v>
      </c>
      <c r="D1590" s="10">
        <v>34025</v>
      </c>
      <c r="E1590" s="1" t="s">
        <v>35</v>
      </c>
      <c r="F1590" s="1" t="s">
        <v>41</v>
      </c>
      <c r="G1590" s="1" t="s">
        <v>41</v>
      </c>
      <c r="H1590" s="8">
        <v>690</v>
      </c>
      <c r="I1590" s="8" t="s">
        <v>38</v>
      </c>
      <c r="J1590" s="8">
        <v>2</v>
      </c>
      <c r="K1590" s="8">
        <v>3</v>
      </c>
      <c r="L1590" s="8">
        <v>4</v>
      </c>
      <c r="M1590" s="8">
        <v>5</v>
      </c>
      <c r="N1590" s="8">
        <v>5</v>
      </c>
      <c r="O1590" s="8">
        <v>5</v>
      </c>
      <c r="P1590" s="8">
        <v>4</v>
      </c>
      <c r="Q1590" s="8">
        <v>4</v>
      </c>
      <c r="R1590" s="8">
        <v>4</v>
      </c>
      <c r="S1590" s="1" t="s">
        <v>50</v>
      </c>
      <c r="T1590" s="1">
        <f t="shared" ca="1" si="0"/>
        <v>30</v>
      </c>
      <c r="U1590" s="1" t="str">
        <f t="shared" si="1"/>
        <v>Positive</v>
      </c>
      <c r="V1590" s="1" t="e">
        <f t="array" aca="1" ref="V1590:W1590" ca="1">xlookup(C1590,'Dataset 2 (LOOKUP)'!$A$2:$A$135,'Dataset 2 (LOOKUP)'!$B$2:$C$135,"")</f>
        <v>#NAME?</v>
      </c>
      <c r="W1590" s="1" t="e">
        <f ca="1"/>
        <v>#NAME?</v>
      </c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</row>
    <row r="1591" spans="1:41" ht="15.75" customHeight="1">
      <c r="A1591" s="8">
        <v>935</v>
      </c>
      <c r="B1591" s="1" t="s">
        <v>42</v>
      </c>
      <c r="C1591" s="9" t="s">
        <v>49</v>
      </c>
      <c r="D1591" s="10">
        <v>17481</v>
      </c>
      <c r="E1591" s="1" t="s">
        <v>35</v>
      </c>
      <c r="F1591" s="1" t="s">
        <v>41</v>
      </c>
      <c r="G1591" s="1" t="s">
        <v>41</v>
      </c>
      <c r="H1591" s="8">
        <v>2357</v>
      </c>
      <c r="I1591" s="8" t="s">
        <v>38</v>
      </c>
      <c r="J1591" s="8">
        <v>2</v>
      </c>
      <c r="K1591" s="8">
        <v>3</v>
      </c>
      <c r="L1591" s="8">
        <v>3</v>
      </c>
      <c r="M1591" s="8">
        <v>5</v>
      </c>
      <c r="N1591" s="8">
        <v>4</v>
      </c>
      <c r="O1591" s="8">
        <v>4</v>
      </c>
      <c r="P1591" s="8">
        <v>4</v>
      </c>
      <c r="Q1591" s="8">
        <v>4</v>
      </c>
      <c r="R1591" s="8">
        <v>5</v>
      </c>
      <c r="S1591" s="1" t="s">
        <v>50</v>
      </c>
      <c r="T1591" s="1">
        <f t="shared" ca="1" si="0"/>
        <v>76</v>
      </c>
      <c r="U1591" s="1" t="str">
        <f t="shared" si="1"/>
        <v>Positive</v>
      </c>
      <c r="V1591" s="1" t="e">
        <f t="array" aca="1" ref="V1591:W1591" ca="1">xlookup(C1591,'Dataset 2 (LOOKUP)'!$A$2:$A$135,'Dataset 2 (LOOKUP)'!$B$2:$C$135,"")</f>
        <v>#NAME?</v>
      </c>
      <c r="W1591" s="1" t="e">
        <f ca="1"/>
        <v>#NAME?</v>
      </c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</row>
    <row r="1592" spans="1:41" ht="15.75" customHeight="1">
      <c r="A1592" s="8">
        <v>967</v>
      </c>
      <c r="B1592" s="1" t="s">
        <v>42</v>
      </c>
      <c r="C1592" s="9" t="s">
        <v>124</v>
      </c>
      <c r="D1592" s="10">
        <v>26092</v>
      </c>
      <c r="E1592" s="1" t="s">
        <v>35</v>
      </c>
      <c r="F1592" s="1" t="s">
        <v>41</v>
      </c>
      <c r="G1592" s="1" t="s">
        <v>41</v>
      </c>
      <c r="H1592" s="8">
        <v>309</v>
      </c>
      <c r="I1592" s="8" t="s">
        <v>38</v>
      </c>
      <c r="J1592" s="8">
        <v>3</v>
      </c>
      <c r="K1592" s="8">
        <v>3</v>
      </c>
      <c r="L1592" s="8">
        <v>3</v>
      </c>
      <c r="M1592" s="8">
        <v>3</v>
      </c>
      <c r="N1592" s="8">
        <v>3</v>
      </c>
      <c r="O1592" s="8">
        <v>5</v>
      </c>
      <c r="P1592" s="8">
        <v>3</v>
      </c>
      <c r="Q1592" s="8">
        <v>3</v>
      </c>
      <c r="R1592" s="8">
        <v>3</v>
      </c>
      <c r="S1592" s="1" t="s">
        <v>56</v>
      </c>
      <c r="T1592" s="1">
        <f t="shared" ca="1" si="0"/>
        <v>52</v>
      </c>
      <c r="U1592" s="1" t="str">
        <f t="shared" si="1"/>
        <v>Negative</v>
      </c>
      <c r="V1592" s="1" t="e">
        <f t="array" aca="1" ref="V1592:W1592" ca="1">xlookup(C1592,'Dataset 2 (LOOKUP)'!$A$2:$A$135,'Dataset 2 (LOOKUP)'!$B$2:$C$135,"")</f>
        <v>#NAME?</v>
      </c>
      <c r="W1592" s="1" t="e">
        <f ca="1"/>
        <v>#NAME?</v>
      </c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</row>
    <row r="1593" spans="1:41" ht="15.75" customHeight="1">
      <c r="A1593" s="8">
        <v>2345</v>
      </c>
      <c r="B1593" s="1" t="s">
        <v>33</v>
      </c>
      <c r="C1593" s="9" t="s">
        <v>79</v>
      </c>
      <c r="D1593" s="10">
        <v>24912</v>
      </c>
      <c r="E1593" s="1" t="s">
        <v>35</v>
      </c>
      <c r="F1593" s="1" t="s">
        <v>41</v>
      </c>
      <c r="G1593" s="1" t="s">
        <v>48</v>
      </c>
      <c r="H1593" s="8">
        <v>525</v>
      </c>
      <c r="I1593" s="8" t="s">
        <v>38</v>
      </c>
      <c r="J1593" s="8">
        <v>4</v>
      </c>
      <c r="K1593" s="8">
        <v>4</v>
      </c>
      <c r="L1593" s="8">
        <v>3</v>
      </c>
      <c r="M1593" s="8">
        <v>5</v>
      </c>
      <c r="N1593" s="8">
        <v>1</v>
      </c>
      <c r="O1593" s="8">
        <v>1</v>
      </c>
      <c r="P1593" s="8">
        <v>3</v>
      </c>
      <c r="Q1593" s="8">
        <v>3</v>
      </c>
      <c r="R1593" s="8">
        <v>3</v>
      </c>
      <c r="S1593" s="1" t="s">
        <v>50</v>
      </c>
      <c r="T1593" s="1">
        <f t="shared" ca="1" si="0"/>
        <v>55</v>
      </c>
      <c r="U1593" s="1" t="str">
        <f t="shared" si="1"/>
        <v>Positive</v>
      </c>
      <c r="V1593" s="1" t="e">
        <f t="array" aca="1" ref="V1593:W1593" ca="1">xlookup(C1593,'Dataset 2 (LOOKUP)'!$A$2:$A$135,'Dataset 2 (LOOKUP)'!$B$2:$C$135,"")</f>
        <v>#NAME?</v>
      </c>
      <c r="W1593" s="1" t="e">
        <f ca="1"/>
        <v>#NAME?</v>
      </c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</row>
    <row r="1594" spans="1:41" ht="15.75" customHeight="1">
      <c r="A1594" s="8">
        <v>2543</v>
      </c>
      <c r="B1594" s="1" t="s">
        <v>42</v>
      </c>
      <c r="C1594" s="9" t="s">
        <v>104</v>
      </c>
      <c r="D1594" s="10">
        <v>43554</v>
      </c>
      <c r="E1594" s="1" t="s">
        <v>35</v>
      </c>
      <c r="F1594" s="1" t="s">
        <v>41</v>
      </c>
      <c r="G1594" s="1" t="s">
        <v>37</v>
      </c>
      <c r="H1594" s="8">
        <v>280</v>
      </c>
      <c r="I1594" s="8" t="s">
        <v>38</v>
      </c>
      <c r="J1594" s="8">
        <v>3</v>
      </c>
      <c r="K1594" s="8">
        <v>4</v>
      </c>
      <c r="L1594" s="8">
        <v>2</v>
      </c>
      <c r="M1594" s="8">
        <v>2</v>
      </c>
      <c r="N1594" s="8">
        <v>2</v>
      </c>
      <c r="O1594" s="8">
        <v>2</v>
      </c>
      <c r="P1594" s="8">
        <v>3</v>
      </c>
      <c r="Q1594" s="8">
        <v>2</v>
      </c>
      <c r="R1594" s="8">
        <v>3</v>
      </c>
      <c r="S1594" s="1" t="s">
        <v>39</v>
      </c>
      <c r="T1594" s="1">
        <f t="shared" ca="1" si="0"/>
        <v>4</v>
      </c>
      <c r="U1594" s="1" t="str">
        <f t="shared" si="1"/>
        <v>Neutral</v>
      </c>
      <c r="V1594" s="1" t="e">
        <f t="array" aca="1" ref="V1594:W1594" ca="1">xlookup(C1594,'Dataset 2 (LOOKUP)'!$A$2:$A$135,'Dataset 2 (LOOKUP)'!$B$2:$C$135,"")</f>
        <v>#NAME?</v>
      </c>
      <c r="W1594" s="1" t="e">
        <f ca="1"/>
        <v>#NAME?</v>
      </c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</row>
    <row r="1595" spans="1:41" ht="15.75" customHeight="1">
      <c r="A1595" s="8">
        <v>1980</v>
      </c>
      <c r="B1595" s="1" t="s">
        <v>42</v>
      </c>
      <c r="C1595" s="9" t="s">
        <v>49</v>
      </c>
      <c r="D1595" s="10">
        <v>20426</v>
      </c>
      <c r="E1595" s="1" t="s">
        <v>35</v>
      </c>
      <c r="F1595" s="1" t="s">
        <v>36</v>
      </c>
      <c r="G1595" s="1" t="s">
        <v>37</v>
      </c>
      <c r="H1595" s="8">
        <v>285</v>
      </c>
      <c r="I1595" s="8" t="s">
        <v>38</v>
      </c>
      <c r="J1595" s="8">
        <v>4</v>
      </c>
      <c r="K1595" s="8">
        <v>3</v>
      </c>
      <c r="L1595" s="8">
        <v>3</v>
      </c>
      <c r="M1595" s="8">
        <v>2</v>
      </c>
      <c r="N1595" s="8">
        <v>2</v>
      </c>
      <c r="O1595" s="8">
        <v>2</v>
      </c>
      <c r="P1595" s="8">
        <v>5</v>
      </c>
      <c r="Q1595" s="8">
        <v>2</v>
      </c>
      <c r="R1595" s="8">
        <v>4</v>
      </c>
      <c r="S1595" s="1" t="s">
        <v>39</v>
      </c>
      <c r="T1595" s="1">
        <f t="shared" ca="1" si="0"/>
        <v>68</v>
      </c>
      <c r="U1595" s="1" t="str">
        <f t="shared" si="1"/>
        <v>Neutral</v>
      </c>
      <c r="V1595" s="1" t="e">
        <f t="array" aca="1" ref="V1595:W1595" ca="1">xlookup(C1595,'Dataset 2 (LOOKUP)'!$A$2:$A$135,'Dataset 2 (LOOKUP)'!$B$2:$C$135,"")</f>
        <v>#NAME?</v>
      </c>
      <c r="W1595" s="1" t="e">
        <f ca="1"/>
        <v>#NAME?</v>
      </c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</row>
    <row r="1596" spans="1:41" ht="15.75" customHeight="1">
      <c r="A1596" s="8">
        <v>2956</v>
      </c>
      <c r="B1596" s="1" t="s">
        <v>33</v>
      </c>
      <c r="C1596" s="9" t="s">
        <v>64</v>
      </c>
      <c r="D1596" s="10">
        <v>23235</v>
      </c>
      <c r="E1596" s="1" t="s">
        <v>55</v>
      </c>
      <c r="F1596" s="1" t="s">
        <v>41</v>
      </c>
      <c r="G1596" s="1" t="s">
        <v>41</v>
      </c>
      <c r="H1596" s="8">
        <v>835</v>
      </c>
      <c r="I1596" s="8" t="s">
        <v>44</v>
      </c>
      <c r="J1596" s="8">
        <v>2</v>
      </c>
      <c r="K1596" s="8">
        <v>5</v>
      </c>
      <c r="L1596" s="8">
        <v>3</v>
      </c>
      <c r="M1596" s="8">
        <v>2</v>
      </c>
      <c r="N1596" s="8">
        <v>2</v>
      </c>
      <c r="O1596" s="8">
        <v>2</v>
      </c>
      <c r="P1596" s="8">
        <v>5</v>
      </c>
      <c r="Q1596" s="8">
        <v>2</v>
      </c>
      <c r="R1596" s="8">
        <v>5</v>
      </c>
      <c r="S1596" s="1" t="s">
        <v>39</v>
      </c>
      <c r="T1596" s="1">
        <f t="shared" ca="1" si="0"/>
        <v>60</v>
      </c>
      <c r="U1596" s="1" t="str">
        <f t="shared" si="1"/>
        <v>Neutral</v>
      </c>
      <c r="V1596" s="1" t="e">
        <f t="array" aca="1" ref="V1596:W1596" ca="1">xlookup(C1596,'Dataset 2 (LOOKUP)'!$A$2:$A$135,'Dataset 2 (LOOKUP)'!$B$2:$C$135,"")</f>
        <v>#NAME?</v>
      </c>
      <c r="W1596" s="1" t="e">
        <f ca="1"/>
        <v>#NAME?</v>
      </c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</row>
    <row r="1597" spans="1:41" ht="15.75" customHeight="1">
      <c r="A1597" s="8">
        <v>1641</v>
      </c>
      <c r="B1597" s="1" t="s">
        <v>42</v>
      </c>
      <c r="C1597" s="9" t="s">
        <v>49</v>
      </c>
      <c r="D1597" s="10">
        <v>35573</v>
      </c>
      <c r="E1597" s="1" t="s">
        <v>35</v>
      </c>
      <c r="F1597" s="1" t="s">
        <v>41</v>
      </c>
      <c r="G1597" s="1" t="s">
        <v>41</v>
      </c>
      <c r="H1597" s="8">
        <v>1533</v>
      </c>
      <c r="I1597" s="8" t="s">
        <v>38</v>
      </c>
      <c r="J1597" s="8">
        <v>4</v>
      </c>
      <c r="K1597" s="8">
        <v>5</v>
      </c>
      <c r="L1597" s="8">
        <v>4</v>
      </c>
      <c r="M1597" s="8">
        <v>5</v>
      </c>
      <c r="N1597" s="8">
        <v>5</v>
      </c>
      <c r="O1597" s="8">
        <v>2</v>
      </c>
      <c r="P1597" s="8">
        <v>4</v>
      </c>
      <c r="Q1597" s="8">
        <v>4</v>
      </c>
      <c r="R1597" s="8">
        <v>4</v>
      </c>
      <c r="S1597" s="1" t="s">
        <v>50</v>
      </c>
      <c r="T1597" s="1">
        <f t="shared" ca="1" si="0"/>
        <v>26</v>
      </c>
      <c r="U1597" s="1" t="str">
        <f t="shared" si="1"/>
        <v>Positive</v>
      </c>
      <c r="V1597" s="1" t="e">
        <f t="array" aca="1" ref="V1597:W1597" ca="1">xlookup(C1597,'Dataset 2 (LOOKUP)'!$A$2:$A$135,'Dataset 2 (LOOKUP)'!$B$2:$C$135,"")</f>
        <v>#NAME?</v>
      </c>
      <c r="W1597" s="1" t="e">
        <f ca="1"/>
        <v>#NAME?</v>
      </c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</row>
    <row r="1598" spans="1:41" ht="15.75" customHeight="1">
      <c r="A1598" s="8">
        <v>3017</v>
      </c>
      <c r="B1598" s="1" t="s">
        <v>42</v>
      </c>
      <c r="C1598" s="9" t="s">
        <v>49</v>
      </c>
      <c r="D1598" s="10">
        <v>32365</v>
      </c>
      <c r="E1598" s="1" t="s">
        <v>35</v>
      </c>
      <c r="F1598" s="1" t="s">
        <v>41</v>
      </c>
      <c r="G1598" s="1" t="s">
        <v>41</v>
      </c>
      <c r="H1598" s="8">
        <v>922</v>
      </c>
      <c r="I1598" s="8" t="s">
        <v>38</v>
      </c>
      <c r="J1598" s="8">
        <v>4</v>
      </c>
      <c r="K1598" s="8">
        <v>2</v>
      </c>
      <c r="L1598" s="8">
        <v>1</v>
      </c>
      <c r="M1598" s="8">
        <v>2</v>
      </c>
      <c r="N1598" s="8">
        <v>4</v>
      </c>
      <c r="O1598" s="8">
        <v>5</v>
      </c>
      <c r="P1598" s="8">
        <v>1</v>
      </c>
      <c r="Q1598" s="8">
        <v>1</v>
      </c>
      <c r="R1598" s="8">
        <v>1</v>
      </c>
      <c r="S1598" s="1" t="s">
        <v>39</v>
      </c>
      <c r="T1598" s="1">
        <f t="shared" ca="1" si="0"/>
        <v>35</v>
      </c>
      <c r="U1598" s="1" t="str">
        <f t="shared" si="1"/>
        <v>Neutral</v>
      </c>
      <c r="V1598" s="1" t="e">
        <f t="array" aca="1" ref="V1598:W1598" ca="1">xlookup(C1598,'Dataset 2 (LOOKUP)'!$A$2:$A$135,'Dataset 2 (LOOKUP)'!$B$2:$C$135,"")</f>
        <v>#NAME?</v>
      </c>
      <c r="W1598" s="1" t="e">
        <f ca="1"/>
        <v>#NAME?</v>
      </c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</row>
    <row r="1599" spans="1:41" ht="15.75" customHeight="1">
      <c r="A1599" s="8">
        <v>1859</v>
      </c>
      <c r="B1599" s="1" t="s">
        <v>33</v>
      </c>
      <c r="C1599" s="9" t="s">
        <v>46</v>
      </c>
      <c r="D1599" s="10">
        <v>21101</v>
      </c>
      <c r="E1599" s="1" t="s">
        <v>35</v>
      </c>
      <c r="F1599" s="1" t="s">
        <v>41</v>
      </c>
      <c r="G1599" s="1" t="s">
        <v>41</v>
      </c>
      <c r="H1599" s="8">
        <v>2961</v>
      </c>
      <c r="I1599" s="8" t="s">
        <v>38</v>
      </c>
      <c r="J1599" s="8">
        <v>4</v>
      </c>
      <c r="K1599" s="8">
        <v>3</v>
      </c>
      <c r="L1599" s="8">
        <v>4</v>
      </c>
      <c r="M1599" s="8">
        <v>5</v>
      </c>
      <c r="N1599" s="8">
        <v>5</v>
      </c>
      <c r="O1599" s="8">
        <v>5</v>
      </c>
      <c r="P1599" s="8">
        <v>4</v>
      </c>
      <c r="Q1599" s="8">
        <v>4</v>
      </c>
      <c r="R1599" s="8">
        <v>4</v>
      </c>
      <c r="S1599" s="1" t="s">
        <v>50</v>
      </c>
      <c r="T1599" s="1">
        <f t="shared" ca="1" si="0"/>
        <v>66</v>
      </c>
      <c r="U1599" s="1" t="str">
        <f t="shared" si="1"/>
        <v>Positive</v>
      </c>
      <c r="V1599" s="1" t="e">
        <f t="array" aca="1" ref="V1599:W1599" ca="1">xlookup(C1599,'Dataset 2 (LOOKUP)'!$A$2:$A$135,'Dataset 2 (LOOKUP)'!$B$2:$C$135,"")</f>
        <v>#NAME?</v>
      </c>
      <c r="W1599" s="1" t="e">
        <f ca="1"/>
        <v>#NAME?</v>
      </c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</row>
    <row r="1600" spans="1:41" ht="15.75" customHeight="1">
      <c r="A1600" s="8">
        <v>2269</v>
      </c>
      <c r="B1600" s="1" t="s">
        <v>42</v>
      </c>
      <c r="C1600" s="9" t="s">
        <v>83</v>
      </c>
      <c r="D1600" s="10">
        <v>19251</v>
      </c>
      <c r="E1600" s="1" t="s">
        <v>35</v>
      </c>
      <c r="F1600" s="1" t="s">
        <v>41</v>
      </c>
      <c r="G1600" s="1" t="s">
        <v>41</v>
      </c>
      <c r="H1600" s="8">
        <v>2606</v>
      </c>
      <c r="I1600" s="8" t="s">
        <v>44</v>
      </c>
      <c r="J1600" s="8">
        <v>2</v>
      </c>
      <c r="K1600" s="8">
        <v>4</v>
      </c>
      <c r="L1600" s="8">
        <v>3</v>
      </c>
      <c r="M1600" s="8">
        <v>5</v>
      </c>
      <c r="N1600" s="8">
        <v>5</v>
      </c>
      <c r="O1600" s="8">
        <v>5</v>
      </c>
      <c r="P1600" s="8">
        <v>5</v>
      </c>
      <c r="Q1600" s="8">
        <v>5</v>
      </c>
      <c r="R1600" s="8">
        <v>4</v>
      </c>
      <c r="S1600" s="1" t="s">
        <v>50</v>
      </c>
      <c r="T1600" s="1">
        <f t="shared" ca="1" si="0"/>
        <v>71</v>
      </c>
      <c r="U1600" s="1" t="str">
        <f t="shared" si="1"/>
        <v>Positive</v>
      </c>
      <c r="V1600" s="1" t="e">
        <f t="array" aca="1" ref="V1600:W1600" ca="1">xlookup(C1600,'Dataset 2 (LOOKUP)'!$A$2:$A$135,'Dataset 2 (LOOKUP)'!$B$2:$C$135,"")</f>
        <v>#NAME?</v>
      </c>
      <c r="W1600" s="1" t="e">
        <f ca="1"/>
        <v>#NAME?</v>
      </c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</row>
    <row r="1601" spans="1:41" ht="15.75" customHeight="1">
      <c r="A1601" s="8">
        <v>159</v>
      </c>
      <c r="B1601" s="1" t="s">
        <v>33</v>
      </c>
      <c r="C1601" s="9" t="s">
        <v>49</v>
      </c>
      <c r="D1601" s="10">
        <v>31670</v>
      </c>
      <c r="E1601" s="1" t="s">
        <v>35</v>
      </c>
      <c r="F1601" s="1" t="s">
        <v>41</v>
      </c>
      <c r="G1601" s="1" t="s">
        <v>41</v>
      </c>
      <c r="H1601" s="8">
        <v>227</v>
      </c>
      <c r="I1601" s="8" t="s">
        <v>38</v>
      </c>
      <c r="J1601" s="8">
        <v>4</v>
      </c>
      <c r="K1601" s="8">
        <v>4</v>
      </c>
      <c r="L1601" s="8">
        <v>5</v>
      </c>
      <c r="M1601" s="8">
        <v>5</v>
      </c>
      <c r="N1601" s="8">
        <v>1</v>
      </c>
      <c r="O1601" s="8">
        <v>5</v>
      </c>
      <c r="P1601" s="8">
        <v>5</v>
      </c>
      <c r="Q1601" s="8">
        <v>5</v>
      </c>
      <c r="R1601" s="8">
        <v>5</v>
      </c>
      <c r="S1601" s="1" t="s">
        <v>50</v>
      </c>
      <c r="T1601" s="1">
        <f t="shared" ca="1" si="0"/>
        <v>37</v>
      </c>
      <c r="U1601" s="1" t="str">
        <f t="shared" si="1"/>
        <v>Positive</v>
      </c>
      <c r="V1601" s="1" t="e">
        <f t="array" aca="1" ref="V1601:W1601" ca="1">xlookup(C1601,'Dataset 2 (LOOKUP)'!$A$2:$A$135,'Dataset 2 (LOOKUP)'!$B$2:$C$135,"")</f>
        <v>#NAME?</v>
      </c>
      <c r="W1601" s="1" t="e">
        <f ca="1"/>
        <v>#NAME?</v>
      </c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</row>
    <row r="1602" spans="1:41" ht="15.75" customHeight="1">
      <c r="A1602" s="8">
        <v>3390</v>
      </c>
      <c r="B1602" s="1" t="s">
        <v>33</v>
      </c>
      <c r="C1602" s="9" t="s">
        <v>49</v>
      </c>
      <c r="D1602" s="10">
        <v>40656</v>
      </c>
      <c r="E1602" s="1" t="s">
        <v>35</v>
      </c>
      <c r="F1602" s="1" t="s">
        <v>41</v>
      </c>
      <c r="G1602" s="1" t="s">
        <v>41</v>
      </c>
      <c r="H1602" s="8">
        <v>1550</v>
      </c>
      <c r="I1602" s="8" t="s">
        <v>44</v>
      </c>
      <c r="J1602" s="8">
        <v>1</v>
      </c>
      <c r="K1602" s="8">
        <v>3</v>
      </c>
      <c r="L1602" s="8">
        <v>5</v>
      </c>
      <c r="M1602" s="8">
        <v>4</v>
      </c>
      <c r="N1602" s="8">
        <v>4</v>
      </c>
      <c r="O1602" s="8">
        <v>4</v>
      </c>
      <c r="P1602" s="8">
        <v>5</v>
      </c>
      <c r="Q1602" s="8">
        <v>5</v>
      </c>
      <c r="R1602" s="8">
        <v>5</v>
      </c>
      <c r="S1602" s="1" t="s">
        <v>39</v>
      </c>
      <c r="T1602" s="1">
        <f t="shared" ca="1" si="0"/>
        <v>12</v>
      </c>
      <c r="U1602" s="1" t="str">
        <f t="shared" si="1"/>
        <v>Neutral</v>
      </c>
      <c r="V1602" s="1" t="e">
        <f t="array" aca="1" ref="V1602:W1602" ca="1">xlookup(C1602,'Dataset 2 (LOOKUP)'!$A$2:$A$135,'Dataset 2 (LOOKUP)'!$B$2:$C$135,"")</f>
        <v>#NAME?</v>
      </c>
      <c r="W1602" s="1" t="e">
        <f ca="1"/>
        <v>#NAME?</v>
      </c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</row>
    <row r="1603" spans="1:41" ht="15.75" customHeight="1">
      <c r="A1603" s="8">
        <v>216</v>
      </c>
      <c r="B1603" s="1" t="s">
        <v>33</v>
      </c>
      <c r="C1603" s="9" t="s">
        <v>102</v>
      </c>
      <c r="D1603" s="10">
        <v>34690</v>
      </c>
      <c r="E1603" s="1" t="s">
        <v>35</v>
      </c>
      <c r="F1603" s="1" t="s">
        <v>36</v>
      </c>
      <c r="G1603" s="1" t="s">
        <v>37</v>
      </c>
      <c r="H1603" s="8">
        <v>213</v>
      </c>
      <c r="I1603" s="8" t="s">
        <v>38</v>
      </c>
      <c r="J1603" s="8">
        <v>0</v>
      </c>
      <c r="K1603" s="8">
        <v>3</v>
      </c>
      <c r="L1603" s="8">
        <v>4</v>
      </c>
      <c r="M1603" s="8">
        <v>3</v>
      </c>
      <c r="N1603" s="8">
        <v>3</v>
      </c>
      <c r="O1603" s="8">
        <v>3</v>
      </c>
      <c r="P1603" s="8">
        <v>4</v>
      </c>
      <c r="Q1603" s="8">
        <v>3</v>
      </c>
      <c r="R1603" s="8">
        <v>4</v>
      </c>
      <c r="S1603" s="1" t="s">
        <v>50</v>
      </c>
      <c r="T1603" s="1">
        <f t="shared" ca="1" si="0"/>
        <v>29</v>
      </c>
      <c r="U1603" s="1" t="str">
        <f t="shared" si="1"/>
        <v>Positive</v>
      </c>
      <c r="V1603" s="1" t="e">
        <f t="array" aca="1" ref="V1603:W1603" ca="1">xlookup(C1603,'Dataset 2 (LOOKUP)'!$A$2:$A$135,'Dataset 2 (LOOKUP)'!$B$2:$C$135,"")</f>
        <v>#NAME?</v>
      </c>
      <c r="W1603" s="1" t="e">
        <f ca="1"/>
        <v>#NAME?</v>
      </c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</row>
    <row r="1604" spans="1:41" ht="15.75" customHeight="1">
      <c r="A1604" s="8">
        <v>3246</v>
      </c>
      <c r="B1604" s="1" t="s">
        <v>42</v>
      </c>
      <c r="C1604" s="9" t="s">
        <v>67</v>
      </c>
      <c r="D1604" s="10">
        <v>39836</v>
      </c>
      <c r="E1604" s="1" t="s">
        <v>55</v>
      </c>
      <c r="F1604" s="1" t="s">
        <v>41</v>
      </c>
      <c r="G1604" s="1" t="s">
        <v>41</v>
      </c>
      <c r="H1604" s="8">
        <v>425</v>
      </c>
      <c r="I1604" s="8" t="s">
        <v>44</v>
      </c>
      <c r="J1604" s="8">
        <v>2</v>
      </c>
      <c r="K1604" s="8">
        <v>5</v>
      </c>
      <c r="L1604" s="8">
        <v>4</v>
      </c>
      <c r="M1604" s="8">
        <v>5</v>
      </c>
      <c r="N1604" s="8">
        <v>5</v>
      </c>
      <c r="O1604" s="8">
        <v>5</v>
      </c>
      <c r="P1604" s="8">
        <v>5</v>
      </c>
      <c r="Q1604" s="8">
        <v>5</v>
      </c>
      <c r="R1604" s="8">
        <v>5</v>
      </c>
      <c r="S1604" s="1" t="s">
        <v>39</v>
      </c>
      <c r="T1604" s="1">
        <f t="shared" ca="1" si="0"/>
        <v>15</v>
      </c>
      <c r="U1604" s="1" t="str">
        <f t="shared" si="1"/>
        <v>Neutral</v>
      </c>
      <c r="V1604" s="1" t="e">
        <f t="array" aca="1" ref="V1604:W1604" ca="1">xlookup(C1604,'Dataset 2 (LOOKUP)'!$A$2:$A$135,'Dataset 2 (LOOKUP)'!$B$2:$C$135,"")</f>
        <v>#NAME?</v>
      </c>
      <c r="W1604" s="1" t="e">
        <f ca="1"/>
        <v>#NAME?</v>
      </c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</row>
    <row r="1605" spans="1:41" ht="15.75" customHeight="1">
      <c r="A1605" s="8">
        <v>3003</v>
      </c>
      <c r="B1605" s="1" t="s">
        <v>33</v>
      </c>
      <c r="C1605" s="9" t="s">
        <v>49</v>
      </c>
      <c r="D1605" s="10">
        <v>21133</v>
      </c>
      <c r="E1605" s="1" t="s">
        <v>35</v>
      </c>
      <c r="F1605" s="1" t="s">
        <v>41</v>
      </c>
      <c r="G1605" s="1" t="s">
        <v>41</v>
      </c>
      <c r="H1605" s="8">
        <v>987</v>
      </c>
      <c r="I1605" s="8" t="s">
        <v>38</v>
      </c>
      <c r="J1605" s="8">
        <v>5</v>
      </c>
      <c r="K1605" s="8">
        <v>4</v>
      </c>
      <c r="L1605" s="8">
        <v>5</v>
      </c>
      <c r="M1605" s="8">
        <v>5</v>
      </c>
      <c r="N1605" s="8">
        <v>5</v>
      </c>
      <c r="O1605" s="8">
        <v>5</v>
      </c>
      <c r="P1605" s="8">
        <v>5</v>
      </c>
      <c r="Q1605" s="8">
        <v>5</v>
      </c>
      <c r="R1605" s="8">
        <v>5</v>
      </c>
      <c r="S1605" s="1" t="s">
        <v>50</v>
      </c>
      <c r="T1605" s="1">
        <f t="shared" ca="1" si="0"/>
        <v>66</v>
      </c>
      <c r="U1605" s="1" t="str">
        <f t="shared" si="1"/>
        <v>Positive</v>
      </c>
      <c r="V1605" s="1" t="e">
        <f t="array" aca="1" ref="V1605:W1605" ca="1">xlookup(C1605,'Dataset 2 (LOOKUP)'!$A$2:$A$135,'Dataset 2 (LOOKUP)'!$B$2:$C$135,"")</f>
        <v>#NAME?</v>
      </c>
      <c r="W1605" s="1" t="e">
        <f ca="1"/>
        <v>#NAME?</v>
      </c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</row>
    <row r="1606" spans="1:41" ht="15.75" customHeight="1">
      <c r="A1606" s="8">
        <v>148</v>
      </c>
      <c r="B1606" s="1" t="s">
        <v>33</v>
      </c>
      <c r="C1606" s="9" t="s">
        <v>59</v>
      </c>
      <c r="D1606" s="10">
        <v>37267</v>
      </c>
      <c r="E1606" s="1" t="s">
        <v>35</v>
      </c>
      <c r="F1606" s="1" t="s">
        <v>41</v>
      </c>
      <c r="G1606" s="1" t="s">
        <v>41</v>
      </c>
      <c r="H1606" s="8">
        <v>227</v>
      </c>
      <c r="I1606" s="8" t="s">
        <v>44</v>
      </c>
      <c r="J1606" s="8">
        <v>3</v>
      </c>
      <c r="K1606" s="8">
        <v>3</v>
      </c>
      <c r="L1606" s="8">
        <v>2</v>
      </c>
      <c r="M1606" s="8">
        <v>3</v>
      </c>
      <c r="N1606" s="8">
        <v>3</v>
      </c>
      <c r="O1606" s="8">
        <v>2</v>
      </c>
      <c r="P1606" s="8">
        <v>2</v>
      </c>
      <c r="Q1606" s="8">
        <v>2</v>
      </c>
      <c r="R1606" s="8">
        <v>2</v>
      </c>
      <c r="S1606" s="1" t="s">
        <v>56</v>
      </c>
      <c r="T1606" s="1">
        <f t="shared" ca="1" si="0"/>
        <v>22</v>
      </c>
      <c r="U1606" s="1" t="str">
        <f t="shared" si="1"/>
        <v>Negative</v>
      </c>
      <c r="V1606" s="1" t="e">
        <f t="array" aca="1" ref="V1606:W1606" ca="1">xlookup(C1606,'Dataset 2 (LOOKUP)'!$A$2:$A$135,'Dataset 2 (LOOKUP)'!$B$2:$C$135,"")</f>
        <v>#NAME?</v>
      </c>
      <c r="W1606" s="1" t="e">
        <f ca="1"/>
        <v>#NAME?</v>
      </c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</row>
    <row r="1607" spans="1:41" ht="15.75" customHeight="1">
      <c r="A1607" s="8">
        <v>70</v>
      </c>
      <c r="B1607" s="1" t="s">
        <v>33</v>
      </c>
      <c r="C1607" s="9" t="s">
        <v>54</v>
      </c>
      <c r="D1607" s="10">
        <v>35032</v>
      </c>
      <c r="E1607" s="1" t="s">
        <v>35</v>
      </c>
      <c r="F1607" s="1" t="s">
        <v>41</v>
      </c>
      <c r="G1607" s="1" t="s">
        <v>41</v>
      </c>
      <c r="H1607" s="8">
        <v>3213</v>
      </c>
      <c r="I1607" s="8" t="s">
        <v>44</v>
      </c>
      <c r="J1607" s="8">
        <v>3</v>
      </c>
      <c r="K1607" s="8">
        <v>1</v>
      </c>
      <c r="L1607" s="8">
        <v>1</v>
      </c>
      <c r="M1607" s="8">
        <v>4</v>
      </c>
      <c r="N1607" s="8">
        <v>3</v>
      </c>
      <c r="O1607" s="8">
        <v>3</v>
      </c>
      <c r="P1607" s="8">
        <v>1</v>
      </c>
      <c r="Q1607" s="8">
        <v>1</v>
      </c>
      <c r="R1607" s="8">
        <v>4</v>
      </c>
      <c r="S1607" s="1" t="s">
        <v>56</v>
      </c>
      <c r="T1607" s="1">
        <f t="shared" ca="1" si="0"/>
        <v>28</v>
      </c>
      <c r="U1607" s="1" t="str">
        <f t="shared" si="1"/>
        <v>Negative</v>
      </c>
      <c r="V1607" s="1" t="e">
        <f t="array" aca="1" ref="V1607:W1607" ca="1">xlookup(C1607,'Dataset 2 (LOOKUP)'!$A$2:$A$135,'Dataset 2 (LOOKUP)'!$B$2:$C$135,"")</f>
        <v>#NAME?</v>
      </c>
      <c r="W1607" s="1" t="e">
        <f ca="1"/>
        <v>#NAME?</v>
      </c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</row>
    <row r="1608" spans="1:41" ht="15.75" customHeight="1">
      <c r="A1608" s="8">
        <v>3228</v>
      </c>
      <c r="B1608" s="1" t="s">
        <v>33</v>
      </c>
      <c r="C1608" s="9" t="s">
        <v>49</v>
      </c>
      <c r="D1608" s="10">
        <v>35802</v>
      </c>
      <c r="E1608" s="1" t="s">
        <v>35</v>
      </c>
      <c r="F1608" s="1" t="s">
        <v>41</v>
      </c>
      <c r="G1608" s="1" t="s">
        <v>41</v>
      </c>
      <c r="H1608" s="8">
        <v>3135</v>
      </c>
      <c r="I1608" s="8" t="s">
        <v>44</v>
      </c>
      <c r="J1608" s="8">
        <v>4</v>
      </c>
      <c r="K1608" s="8">
        <v>4</v>
      </c>
      <c r="L1608" s="8">
        <v>4</v>
      </c>
      <c r="M1608" s="8">
        <v>4</v>
      </c>
      <c r="N1608" s="8">
        <v>4</v>
      </c>
      <c r="O1608" s="8">
        <v>4</v>
      </c>
      <c r="P1608" s="8">
        <v>4</v>
      </c>
      <c r="Q1608" s="8">
        <v>4</v>
      </c>
      <c r="R1608" s="8">
        <v>4</v>
      </c>
      <c r="S1608" s="1" t="s">
        <v>50</v>
      </c>
      <c r="T1608" s="1">
        <f t="shared" ca="1" si="0"/>
        <v>26</v>
      </c>
      <c r="U1608" s="1" t="str">
        <f t="shared" si="1"/>
        <v>Positive</v>
      </c>
      <c r="V1608" s="1" t="e">
        <f t="array" aca="1" ref="V1608:W1608" ca="1">xlookup(C1608,'Dataset 2 (LOOKUP)'!$A$2:$A$135,'Dataset 2 (LOOKUP)'!$B$2:$C$135,"")</f>
        <v>#NAME?</v>
      </c>
      <c r="W1608" s="1" t="e">
        <f ca="1"/>
        <v>#NAME?</v>
      </c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</row>
    <row r="1609" spans="1:41" ht="15.75" customHeight="1">
      <c r="A1609" s="8">
        <v>1868</v>
      </c>
      <c r="B1609" s="1" t="s">
        <v>33</v>
      </c>
      <c r="C1609" s="9" t="s">
        <v>65</v>
      </c>
      <c r="D1609" s="10">
        <v>31899</v>
      </c>
      <c r="E1609" s="1" t="s">
        <v>55</v>
      </c>
      <c r="F1609" s="1" t="s">
        <v>41</v>
      </c>
      <c r="G1609" s="1" t="s">
        <v>41</v>
      </c>
      <c r="H1609" s="8">
        <v>931</v>
      </c>
      <c r="I1609" s="8" t="s">
        <v>44</v>
      </c>
      <c r="J1609" s="8">
        <v>3</v>
      </c>
      <c r="K1609" s="8">
        <v>4</v>
      </c>
      <c r="L1609" s="8">
        <v>2</v>
      </c>
      <c r="M1609" s="8">
        <v>3</v>
      </c>
      <c r="N1609" s="8">
        <v>3</v>
      </c>
      <c r="O1609" s="8">
        <v>3</v>
      </c>
      <c r="P1609" s="8">
        <v>3</v>
      </c>
      <c r="Q1609" s="8">
        <v>3</v>
      </c>
      <c r="R1609" s="8">
        <v>3</v>
      </c>
      <c r="S1609" s="1" t="s">
        <v>39</v>
      </c>
      <c r="T1609" s="1">
        <f t="shared" ca="1" si="0"/>
        <v>36</v>
      </c>
      <c r="U1609" s="1" t="str">
        <f t="shared" si="1"/>
        <v>Neutral</v>
      </c>
      <c r="V1609" s="1" t="e">
        <f t="array" aca="1" ref="V1609:W1609" ca="1">xlookup(C1609,'Dataset 2 (LOOKUP)'!$A$2:$A$135,'Dataset 2 (LOOKUP)'!$B$2:$C$135,"")</f>
        <v>#NAME?</v>
      </c>
      <c r="W1609" s="1" t="e">
        <f ca="1"/>
        <v>#NAME?</v>
      </c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</row>
    <row r="1610" spans="1:41" ht="15.75" customHeight="1">
      <c r="A1610" s="8">
        <v>2818</v>
      </c>
      <c r="B1610" s="1" t="s">
        <v>42</v>
      </c>
      <c r="C1610" s="9" t="s">
        <v>57</v>
      </c>
      <c r="D1610" s="10">
        <v>38908</v>
      </c>
      <c r="E1610" s="1" t="s">
        <v>35</v>
      </c>
      <c r="F1610" s="1" t="s">
        <v>41</v>
      </c>
      <c r="G1610" s="1" t="s">
        <v>41</v>
      </c>
      <c r="H1610" s="8">
        <v>2800</v>
      </c>
      <c r="I1610" s="8" t="s">
        <v>38</v>
      </c>
      <c r="J1610" s="8">
        <v>3</v>
      </c>
      <c r="K1610" s="8">
        <v>4</v>
      </c>
      <c r="L1610" s="8">
        <v>5</v>
      </c>
      <c r="M1610" s="8">
        <v>5</v>
      </c>
      <c r="N1610" s="8">
        <v>5</v>
      </c>
      <c r="O1610" s="8">
        <v>4</v>
      </c>
      <c r="P1610" s="8">
        <v>5</v>
      </c>
      <c r="Q1610" s="8">
        <v>5</v>
      </c>
      <c r="R1610" s="8">
        <v>5</v>
      </c>
      <c r="S1610" s="1" t="s">
        <v>50</v>
      </c>
      <c r="T1610" s="1">
        <f t="shared" ca="1" si="0"/>
        <v>17</v>
      </c>
      <c r="U1610" s="1" t="str">
        <f t="shared" si="1"/>
        <v>Positive</v>
      </c>
      <c r="V1610" s="1" t="e">
        <f t="array" aca="1" ref="V1610:W1610" ca="1">xlookup(C1610,'Dataset 2 (LOOKUP)'!$A$2:$A$135,'Dataset 2 (LOOKUP)'!$B$2:$C$135,"")</f>
        <v>#NAME?</v>
      </c>
      <c r="W1610" s="1" t="e">
        <f ca="1"/>
        <v>#NAME?</v>
      </c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</row>
    <row r="1611" spans="1:41" ht="15.75" customHeight="1">
      <c r="A1611" s="8">
        <v>598</v>
      </c>
      <c r="B1611" s="1" t="s">
        <v>42</v>
      </c>
      <c r="C1611" s="9" t="s">
        <v>65</v>
      </c>
      <c r="D1611" s="10">
        <v>22075</v>
      </c>
      <c r="E1611" s="1" t="s">
        <v>35</v>
      </c>
      <c r="F1611" s="1" t="s">
        <v>41</v>
      </c>
      <c r="G1611" s="1" t="s">
        <v>41</v>
      </c>
      <c r="H1611" s="8">
        <v>247</v>
      </c>
      <c r="I1611" s="8" t="s">
        <v>44</v>
      </c>
      <c r="J1611" s="8">
        <v>3</v>
      </c>
      <c r="K1611" s="8">
        <v>5</v>
      </c>
      <c r="L1611" s="8">
        <v>5</v>
      </c>
      <c r="M1611" s="8">
        <v>5</v>
      </c>
      <c r="N1611" s="8">
        <v>3</v>
      </c>
      <c r="O1611" s="8">
        <v>4</v>
      </c>
      <c r="P1611" s="8">
        <v>5</v>
      </c>
      <c r="Q1611" s="8">
        <v>5</v>
      </c>
      <c r="R1611" s="8">
        <v>5</v>
      </c>
      <c r="S1611" s="1" t="s">
        <v>50</v>
      </c>
      <c r="T1611" s="1">
        <f t="shared" ca="1" si="0"/>
        <v>63</v>
      </c>
      <c r="U1611" s="1" t="str">
        <f t="shared" si="1"/>
        <v>Positive</v>
      </c>
      <c r="V1611" s="1" t="e">
        <f t="array" aca="1" ref="V1611:W1611" ca="1">xlookup(C1611,'Dataset 2 (LOOKUP)'!$A$2:$A$135,'Dataset 2 (LOOKUP)'!$B$2:$C$135,"")</f>
        <v>#NAME?</v>
      </c>
      <c r="W1611" s="1" t="e">
        <f ca="1"/>
        <v>#NAME?</v>
      </c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</row>
    <row r="1612" spans="1:41" ht="15.75" customHeight="1">
      <c r="A1612" s="8">
        <v>278</v>
      </c>
      <c r="B1612" s="1" t="s">
        <v>33</v>
      </c>
      <c r="C1612" s="9" t="s">
        <v>49</v>
      </c>
      <c r="D1612" s="10">
        <v>25293</v>
      </c>
      <c r="E1612" s="1" t="s">
        <v>35</v>
      </c>
      <c r="F1612" s="1" t="s">
        <v>36</v>
      </c>
      <c r="G1612" s="1" t="s">
        <v>37</v>
      </c>
      <c r="H1612" s="8">
        <v>802</v>
      </c>
      <c r="I1612" s="8" t="s">
        <v>38</v>
      </c>
      <c r="J1612" s="8">
        <v>1</v>
      </c>
      <c r="K1612" s="8">
        <v>4</v>
      </c>
      <c r="L1612" s="8">
        <v>3</v>
      </c>
      <c r="M1612" s="8">
        <v>4</v>
      </c>
      <c r="N1612" s="8">
        <v>4</v>
      </c>
      <c r="O1612" s="8">
        <v>4</v>
      </c>
      <c r="P1612" s="8">
        <v>1</v>
      </c>
      <c r="Q1612" s="8">
        <v>4</v>
      </c>
      <c r="R1612" s="8">
        <v>3</v>
      </c>
      <c r="S1612" s="1" t="s">
        <v>56</v>
      </c>
      <c r="T1612" s="1">
        <f t="shared" ca="1" si="0"/>
        <v>54</v>
      </c>
      <c r="U1612" s="1" t="str">
        <f t="shared" si="1"/>
        <v>Negative</v>
      </c>
      <c r="V1612" s="1" t="e">
        <f t="array" aca="1" ref="V1612:W1612" ca="1">xlookup(C1612,'Dataset 2 (LOOKUP)'!$A$2:$A$135,'Dataset 2 (LOOKUP)'!$B$2:$C$135,"")</f>
        <v>#NAME?</v>
      </c>
      <c r="W1612" s="1" t="e">
        <f ca="1"/>
        <v>#NAME?</v>
      </c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</row>
    <row r="1613" spans="1:41" ht="15.75" customHeight="1">
      <c r="A1613" s="8">
        <v>3381</v>
      </c>
      <c r="B1613" s="1" t="s">
        <v>42</v>
      </c>
      <c r="C1613" s="9" t="s">
        <v>95</v>
      </c>
      <c r="D1613" s="10">
        <v>41559</v>
      </c>
      <c r="E1613" s="1" t="s">
        <v>35</v>
      </c>
      <c r="F1613" s="1" t="s">
        <v>41</v>
      </c>
      <c r="G1613" s="1" t="s">
        <v>41</v>
      </c>
      <c r="H1613" s="8">
        <v>315</v>
      </c>
      <c r="I1613" s="8" t="s">
        <v>44</v>
      </c>
      <c r="J1613" s="8">
        <v>5</v>
      </c>
      <c r="K1613" s="8">
        <v>3</v>
      </c>
      <c r="L1613" s="8">
        <v>1</v>
      </c>
      <c r="M1613" s="8">
        <v>2</v>
      </c>
      <c r="N1613" s="8">
        <v>3</v>
      </c>
      <c r="O1613" s="8">
        <v>4</v>
      </c>
      <c r="P1613" s="8">
        <v>1</v>
      </c>
      <c r="Q1613" s="8">
        <v>1</v>
      </c>
      <c r="R1613" s="8">
        <v>1</v>
      </c>
      <c r="S1613" s="1" t="s">
        <v>39</v>
      </c>
      <c r="T1613" s="1">
        <f t="shared" ca="1" si="0"/>
        <v>10</v>
      </c>
      <c r="U1613" s="1" t="str">
        <f t="shared" si="1"/>
        <v>Neutral</v>
      </c>
      <c r="V1613" s="1" t="e">
        <f t="array" aca="1" ref="V1613:W1613" ca="1">xlookup(C1613,'Dataset 2 (LOOKUP)'!$A$2:$A$135,'Dataset 2 (LOOKUP)'!$B$2:$C$135,"")</f>
        <v>#NAME?</v>
      </c>
      <c r="W1613" s="1" t="e">
        <f ca="1"/>
        <v>#NAME?</v>
      </c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</row>
    <row r="1614" spans="1:41" ht="15.75" customHeight="1">
      <c r="A1614" s="8">
        <v>1855</v>
      </c>
      <c r="B1614" s="1" t="s">
        <v>33</v>
      </c>
      <c r="C1614" s="9" t="s">
        <v>59</v>
      </c>
      <c r="D1614" s="10">
        <v>19379</v>
      </c>
      <c r="E1614" s="1" t="s">
        <v>35</v>
      </c>
      <c r="F1614" s="1" t="s">
        <v>36</v>
      </c>
      <c r="G1614" s="1" t="s">
        <v>41</v>
      </c>
      <c r="H1614" s="8">
        <v>931</v>
      </c>
      <c r="I1614" s="8" t="s">
        <v>44</v>
      </c>
      <c r="J1614" s="8">
        <v>2</v>
      </c>
      <c r="K1614" s="8">
        <v>5</v>
      </c>
      <c r="L1614" s="8">
        <v>2</v>
      </c>
      <c r="M1614" s="8">
        <v>5</v>
      </c>
      <c r="N1614" s="8">
        <v>4</v>
      </c>
      <c r="O1614" s="8">
        <v>2</v>
      </c>
      <c r="P1614" s="8">
        <v>2</v>
      </c>
      <c r="Q1614" s="8">
        <v>2</v>
      </c>
      <c r="R1614" s="8">
        <v>2</v>
      </c>
      <c r="S1614" s="1" t="s">
        <v>39</v>
      </c>
      <c r="T1614" s="1">
        <f t="shared" ca="1" si="0"/>
        <v>71</v>
      </c>
      <c r="U1614" s="1" t="str">
        <f t="shared" si="1"/>
        <v>Neutral</v>
      </c>
      <c r="V1614" s="1" t="e">
        <f t="array" aca="1" ref="V1614:W1614" ca="1">xlookup(C1614,'Dataset 2 (LOOKUP)'!$A$2:$A$135,'Dataset 2 (LOOKUP)'!$B$2:$C$135,"")</f>
        <v>#NAME?</v>
      </c>
      <c r="W1614" s="1" t="e">
        <f ca="1"/>
        <v>#NAME?</v>
      </c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</row>
    <row r="1615" spans="1:41" ht="15.75" customHeight="1">
      <c r="A1615" s="8">
        <v>669</v>
      </c>
      <c r="B1615" s="1" t="s">
        <v>42</v>
      </c>
      <c r="C1615" s="9" t="s">
        <v>78</v>
      </c>
      <c r="D1615" s="10">
        <v>32241</v>
      </c>
      <c r="E1615" s="1" t="s">
        <v>35</v>
      </c>
      <c r="F1615" s="1" t="s">
        <v>41</v>
      </c>
      <c r="G1615" s="1" t="s">
        <v>41</v>
      </c>
      <c r="H1615" s="8">
        <v>3893</v>
      </c>
      <c r="I1615" s="8" t="s">
        <v>38</v>
      </c>
      <c r="J1615" s="8">
        <v>3</v>
      </c>
      <c r="K1615" s="8">
        <v>3</v>
      </c>
      <c r="L1615" s="8">
        <v>4</v>
      </c>
      <c r="M1615" s="8">
        <v>4</v>
      </c>
      <c r="N1615" s="8">
        <v>4</v>
      </c>
      <c r="O1615" s="8">
        <v>3</v>
      </c>
      <c r="P1615" s="8">
        <v>4</v>
      </c>
      <c r="Q1615" s="8">
        <v>4</v>
      </c>
      <c r="R1615" s="8">
        <v>5</v>
      </c>
      <c r="S1615" s="1" t="s">
        <v>50</v>
      </c>
      <c r="T1615" s="1">
        <f t="shared" ca="1" si="0"/>
        <v>35</v>
      </c>
      <c r="U1615" s="1" t="str">
        <f t="shared" si="1"/>
        <v>Positive</v>
      </c>
      <c r="V1615" s="1" t="e">
        <f t="array" aca="1" ref="V1615:W1615" ca="1">xlookup(C1615,'Dataset 2 (LOOKUP)'!$A$2:$A$135,'Dataset 2 (LOOKUP)'!$B$2:$C$135,"")</f>
        <v>#NAME?</v>
      </c>
      <c r="W1615" s="1" t="e">
        <f ca="1"/>
        <v>#NAME?</v>
      </c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</row>
    <row r="1616" spans="1:41" ht="15.75" customHeight="1">
      <c r="A1616" s="8">
        <v>1832</v>
      </c>
      <c r="B1616" s="1" t="s">
        <v>33</v>
      </c>
      <c r="C1616" s="9" t="s">
        <v>112</v>
      </c>
      <c r="D1616" s="10">
        <v>31620</v>
      </c>
      <c r="E1616" s="1" t="s">
        <v>35</v>
      </c>
      <c r="F1616" s="1" t="s">
        <v>36</v>
      </c>
      <c r="G1616" s="1" t="s">
        <v>37</v>
      </c>
      <c r="H1616" s="8">
        <v>408</v>
      </c>
      <c r="I1616" s="8" t="s">
        <v>38</v>
      </c>
      <c r="J1616" s="8">
        <v>0</v>
      </c>
      <c r="K1616" s="8">
        <v>4</v>
      </c>
      <c r="L1616" s="8">
        <v>4</v>
      </c>
      <c r="M1616" s="8">
        <v>4</v>
      </c>
      <c r="N1616" s="8">
        <v>3</v>
      </c>
      <c r="O1616" s="8">
        <v>5</v>
      </c>
      <c r="P1616" s="8">
        <v>4</v>
      </c>
      <c r="Q1616" s="8">
        <v>4</v>
      </c>
      <c r="R1616" s="8">
        <v>4</v>
      </c>
      <c r="S1616" s="1" t="s">
        <v>50</v>
      </c>
      <c r="T1616" s="1">
        <f t="shared" ca="1" si="0"/>
        <v>37</v>
      </c>
      <c r="U1616" s="1" t="str">
        <f t="shared" si="1"/>
        <v>Positive</v>
      </c>
      <c r="V1616" s="1" t="e">
        <f t="array" aca="1" ref="V1616:W1616" ca="1">xlookup(C1616,'Dataset 2 (LOOKUP)'!$A$2:$A$135,'Dataset 2 (LOOKUP)'!$B$2:$C$135,"")</f>
        <v>#NAME?</v>
      </c>
      <c r="W1616" s="1" t="e">
        <f ca="1"/>
        <v>#NAME?</v>
      </c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</row>
    <row r="1617" spans="1:41" ht="15.75" customHeight="1">
      <c r="A1617" s="8">
        <v>553</v>
      </c>
      <c r="B1617" s="1" t="s">
        <v>33</v>
      </c>
      <c r="C1617" s="9" t="s">
        <v>74</v>
      </c>
      <c r="D1617" s="10">
        <v>28704</v>
      </c>
      <c r="E1617" s="1" t="s">
        <v>35</v>
      </c>
      <c r="F1617" s="1" t="s">
        <v>41</v>
      </c>
      <c r="G1617" s="1" t="s">
        <v>41</v>
      </c>
      <c r="H1617" s="8">
        <v>134</v>
      </c>
      <c r="I1617" s="8" t="s">
        <v>38</v>
      </c>
      <c r="J1617" s="8">
        <v>5</v>
      </c>
      <c r="K1617" s="8">
        <v>3</v>
      </c>
      <c r="L1617" s="8">
        <v>4</v>
      </c>
      <c r="M1617" s="8">
        <v>5</v>
      </c>
      <c r="N1617" s="8">
        <v>4</v>
      </c>
      <c r="O1617" s="8">
        <v>5</v>
      </c>
      <c r="P1617" s="8">
        <v>4</v>
      </c>
      <c r="Q1617" s="8">
        <v>4</v>
      </c>
      <c r="R1617" s="8">
        <v>4</v>
      </c>
      <c r="S1617" s="1" t="s">
        <v>50</v>
      </c>
      <c r="T1617" s="1">
        <f t="shared" ca="1" si="0"/>
        <v>45</v>
      </c>
      <c r="U1617" s="1" t="str">
        <f t="shared" si="1"/>
        <v>Positive</v>
      </c>
      <c r="V1617" s="1" t="e">
        <f t="array" aca="1" ref="V1617:W1617" ca="1">xlookup(C1617,'Dataset 2 (LOOKUP)'!$A$2:$A$135,'Dataset 2 (LOOKUP)'!$B$2:$C$135,"")</f>
        <v>#NAME?</v>
      </c>
      <c r="W1617" s="1" t="e">
        <f ca="1"/>
        <v>#NAME?</v>
      </c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</row>
    <row r="1618" spans="1:41" ht="15.75" customHeight="1">
      <c r="A1618" s="8">
        <v>876</v>
      </c>
      <c r="B1618" s="1" t="s">
        <v>33</v>
      </c>
      <c r="C1618" s="9" t="s">
        <v>65</v>
      </c>
      <c r="D1618" s="10">
        <v>32894</v>
      </c>
      <c r="E1618" s="1" t="s">
        <v>55</v>
      </c>
      <c r="F1618" s="1" t="s">
        <v>41</v>
      </c>
      <c r="G1618" s="1" t="s">
        <v>37</v>
      </c>
      <c r="H1618" s="8">
        <v>134</v>
      </c>
      <c r="I1618" s="8" t="s">
        <v>38</v>
      </c>
      <c r="J1618" s="8">
        <v>5</v>
      </c>
      <c r="K1618" s="8">
        <v>4</v>
      </c>
      <c r="L1618" s="8">
        <v>1</v>
      </c>
      <c r="M1618" s="8">
        <v>4</v>
      </c>
      <c r="N1618" s="8">
        <v>4</v>
      </c>
      <c r="O1618" s="8">
        <v>4</v>
      </c>
      <c r="P1618" s="8">
        <v>4</v>
      </c>
      <c r="Q1618" s="8">
        <v>4</v>
      </c>
      <c r="R1618" s="8">
        <v>4</v>
      </c>
      <c r="S1618" s="1" t="s">
        <v>56</v>
      </c>
      <c r="T1618" s="1">
        <f t="shared" ca="1" si="0"/>
        <v>34</v>
      </c>
      <c r="U1618" s="1" t="str">
        <f t="shared" si="1"/>
        <v>Negative</v>
      </c>
      <c r="V1618" s="1" t="e">
        <f t="array" aca="1" ref="V1618:W1618" ca="1">xlookup(C1618,'Dataset 2 (LOOKUP)'!$A$2:$A$135,'Dataset 2 (LOOKUP)'!$B$2:$C$135,"")</f>
        <v>#NAME?</v>
      </c>
      <c r="W1618" s="1" t="e">
        <f ca="1"/>
        <v>#NAME?</v>
      </c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</row>
    <row r="1619" spans="1:41" ht="15.75" customHeight="1">
      <c r="A1619" s="8">
        <v>372</v>
      </c>
      <c r="B1619" s="1" t="s">
        <v>42</v>
      </c>
      <c r="C1619" s="9" t="s">
        <v>78</v>
      </c>
      <c r="D1619" s="10">
        <v>24815</v>
      </c>
      <c r="E1619" s="1" t="s">
        <v>35</v>
      </c>
      <c r="F1619" s="1" t="s">
        <v>41</v>
      </c>
      <c r="G1619" s="1" t="s">
        <v>41</v>
      </c>
      <c r="H1619" s="8">
        <v>3579</v>
      </c>
      <c r="I1619" s="8" t="s">
        <v>44</v>
      </c>
      <c r="J1619" s="8">
        <v>1</v>
      </c>
      <c r="K1619" s="8">
        <v>5</v>
      </c>
      <c r="L1619" s="8">
        <v>4</v>
      </c>
      <c r="M1619" s="8">
        <v>4</v>
      </c>
      <c r="N1619" s="8">
        <v>5</v>
      </c>
      <c r="O1619" s="8">
        <v>4</v>
      </c>
      <c r="P1619" s="8">
        <v>4</v>
      </c>
      <c r="Q1619" s="8">
        <v>4</v>
      </c>
      <c r="R1619" s="8">
        <v>4</v>
      </c>
      <c r="S1619" s="1" t="s">
        <v>50</v>
      </c>
      <c r="T1619" s="1">
        <f t="shared" ca="1" si="0"/>
        <v>56</v>
      </c>
      <c r="U1619" s="1" t="str">
        <f t="shared" si="1"/>
        <v>Positive</v>
      </c>
      <c r="V1619" s="1" t="e">
        <f t="array" aca="1" ref="V1619:W1619" ca="1">xlookup(C1619,'Dataset 2 (LOOKUP)'!$A$2:$A$135,'Dataset 2 (LOOKUP)'!$B$2:$C$135,"")</f>
        <v>#NAME?</v>
      </c>
      <c r="W1619" s="1" t="e">
        <f ca="1"/>
        <v>#NAME?</v>
      </c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</row>
    <row r="1620" spans="1:41" ht="15.75" customHeight="1">
      <c r="A1620" s="8">
        <v>2125</v>
      </c>
      <c r="B1620" s="1" t="s">
        <v>33</v>
      </c>
      <c r="C1620" s="9" t="s">
        <v>88</v>
      </c>
      <c r="D1620" s="10">
        <v>18566</v>
      </c>
      <c r="E1620" s="1" t="s">
        <v>35</v>
      </c>
      <c r="F1620" s="1" t="s">
        <v>41</v>
      </c>
      <c r="G1620" s="1" t="s">
        <v>41</v>
      </c>
      <c r="H1620" s="8">
        <v>3584</v>
      </c>
      <c r="I1620" s="8" t="s">
        <v>38</v>
      </c>
      <c r="J1620" s="8">
        <v>2</v>
      </c>
      <c r="K1620" s="8">
        <v>5</v>
      </c>
      <c r="L1620" s="8">
        <v>5</v>
      </c>
      <c r="M1620" s="8">
        <v>4</v>
      </c>
      <c r="N1620" s="8">
        <v>3</v>
      </c>
      <c r="O1620" s="8">
        <v>5</v>
      </c>
      <c r="P1620" s="8">
        <v>5</v>
      </c>
      <c r="Q1620" s="8">
        <v>5</v>
      </c>
      <c r="R1620" s="8">
        <v>5</v>
      </c>
      <c r="S1620" s="1" t="s">
        <v>50</v>
      </c>
      <c r="T1620" s="1">
        <f t="shared" ca="1" si="0"/>
        <v>73</v>
      </c>
      <c r="U1620" s="1" t="str">
        <f t="shared" si="1"/>
        <v>Positive</v>
      </c>
      <c r="V1620" s="1" t="e">
        <f t="array" aca="1" ref="V1620:W1620" ca="1">xlookup(C1620,'Dataset 2 (LOOKUP)'!$A$2:$A$135,'Dataset 2 (LOOKUP)'!$B$2:$C$135,"")</f>
        <v>#NAME?</v>
      </c>
      <c r="W1620" s="1" t="e">
        <f ca="1"/>
        <v>#NAME?</v>
      </c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</row>
    <row r="1621" spans="1:41" ht="15.75" customHeight="1">
      <c r="A1621" s="8">
        <v>825</v>
      </c>
      <c r="B1621" s="1" t="s">
        <v>33</v>
      </c>
      <c r="C1621" s="9" t="s">
        <v>49</v>
      </c>
      <c r="D1621" s="10">
        <v>25472</v>
      </c>
      <c r="E1621" s="1" t="s">
        <v>35</v>
      </c>
      <c r="F1621" s="1" t="s">
        <v>41</v>
      </c>
      <c r="G1621" s="1" t="s">
        <v>41</v>
      </c>
      <c r="H1621" s="8">
        <v>1588</v>
      </c>
      <c r="I1621" s="8" t="s">
        <v>44</v>
      </c>
      <c r="J1621" s="8">
        <v>0</v>
      </c>
      <c r="K1621" s="8">
        <v>3</v>
      </c>
      <c r="L1621" s="8">
        <v>5</v>
      </c>
      <c r="M1621" s="8">
        <v>4</v>
      </c>
      <c r="N1621" s="8">
        <v>4</v>
      </c>
      <c r="O1621" s="8">
        <v>3</v>
      </c>
      <c r="P1621" s="8">
        <v>5</v>
      </c>
      <c r="Q1621" s="8">
        <v>5</v>
      </c>
      <c r="R1621" s="8">
        <v>4</v>
      </c>
      <c r="S1621" s="1" t="s">
        <v>50</v>
      </c>
      <c r="T1621" s="1">
        <f t="shared" ca="1" si="0"/>
        <v>54</v>
      </c>
      <c r="U1621" s="1" t="str">
        <f t="shared" si="1"/>
        <v>Positive</v>
      </c>
      <c r="V1621" s="1" t="e">
        <f t="array" aca="1" ref="V1621:W1621" ca="1">xlookup(C1621,'Dataset 2 (LOOKUP)'!$A$2:$A$135,'Dataset 2 (LOOKUP)'!$B$2:$C$135,"")</f>
        <v>#NAME?</v>
      </c>
      <c r="W1621" s="1" t="e">
        <f ca="1"/>
        <v>#NAME?</v>
      </c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</row>
    <row r="1622" spans="1:41" ht="15.75" customHeight="1">
      <c r="A1622" s="8">
        <v>871</v>
      </c>
      <c r="B1622" s="1" t="s">
        <v>42</v>
      </c>
      <c r="C1622" s="9" t="s">
        <v>81</v>
      </c>
      <c r="D1622" s="10">
        <v>23333</v>
      </c>
      <c r="E1622" s="1" t="s">
        <v>35</v>
      </c>
      <c r="F1622" s="1" t="s">
        <v>41</v>
      </c>
      <c r="G1622" s="1" t="s">
        <v>41</v>
      </c>
      <c r="H1622" s="8">
        <v>2661</v>
      </c>
      <c r="I1622" s="8" t="s">
        <v>44</v>
      </c>
      <c r="J1622" s="8">
        <v>1</v>
      </c>
      <c r="K1622" s="8">
        <v>3</v>
      </c>
      <c r="L1622" s="8">
        <v>1</v>
      </c>
      <c r="M1622" s="8">
        <v>1</v>
      </c>
      <c r="N1622" s="8">
        <v>1</v>
      </c>
      <c r="O1622" s="8">
        <v>1</v>
      </c>
      <c r="P1622" s="8">
        <v>4</v>
      </c>
      <c r="Q1622" s="8">
        <v>1</v>
      </c>
      <c r="R1622" s="8">
        <v>3</v>
      </c>
      <c r="S1622" s="1" t="s">
        <v>56</v>
      </c>
      <c r="T1622" s="1">
        <f t="shared" ca="1" si="0"/>
        <v>60</v>
      </c>
      <c r="U1622" s="1" t="str">
        <f t="shared" si="1"/>
        <v>Negative</v>
      </c>
      <c r="V1622" s="1" t="e">
        <f t="array" aca="1" ref="V1622:W1622" ca="1">xlookup(C1622,'Dataset 2 (LOOKUP)'!$A$2:$A$135,'Dataset 2 (LOOKUP)'!$B$2:$C$135,"")</f>
        <v>#NAME?</v>
      </c>
      <c r="W1622" s="1" t="e">
        <f ca="1"/>
        <v>#NAME?</v>
      </c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</row>
    <row r="1623" spans="1:41" ht="15.75" customHeight="1">
      <c r="A1623" s="8">
        <v>2211</v>
      </c>
      <c r="B1623" s="1" t="s">
        <v>33</v>
      </c>
      <c r="C1623" s="9" t="s">
        <v>34</v>
      </c>
      <c r="D1623" s="10">
        <v>19480</v>
      </c>
      <c r="E1623" s="1" t="s">
        <v>35</v>
      </c>
      <c r="F1623" s="1" t="s">
        <v>41</v>
      </c>
      <c r="G1623" s="1" t="s">
        <v>41</v>
      </c>
      <c r="H1623" s="8">
        <v>3274</v>
      </c>
      <c r="I1623" s="8" t="s">
        <v>38</v>
      </c>
      <c r="J1623" s="8">
        <v>1</v>
      </c>
      <c r="K1623" s="8">
        <v>5</v>
      </c>
      <c r="L1623" s="8">
        <v>4</v>
      </c>
      <c r="M1623" s="8">
        <v>5</v>
      </c>
      <c r="N1623" s="8">
        <v>3</v>
      </c>
      <c r="O1623" s="8">
        <v>4</v>
      </c>
      <c r="P1623" s="8">
        <v>4</v>
      </c>
      <c r="Q1623" s="8">
        <v>4</v>
      </c>
      <c r="R1623" s="8">
        <v>4</v>
      </c>
      <c r="S1623" s="1" t="s">
        <v>50</v>
      </c>
      <c r="T1623" s="1">
        <f t="shared" ca="1" si="0"/>
        <v>70</v>
      </c>
      <c r="U1623" s="1" t="str">
        <f t="shared" si="1"/>
        <v>Positive</v>
      </c>
      <c r="V1623" s="1" t="e">
        <f t="array" aca="1" ref="V1623:W1623" ca="1">xlookup(C1623,'Dataset 2 (LOOKUP)'!$A$2:$A$135,'Dataset 2 (LOOKUP)'!$B$2:$C$135,"")</f>
        <v>#NAME?</v>
      </c>
      <c r="W1623" s="1" t="e">
        <f ca="1"/>
        <v>#NAME?</v>
      </c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</row>
    <row r="1624" spans="1:41" ht="15.75" customHeight="1">
      <c r="A1624" s="8">
        <v>2293</v>
      </c>
      <c r="B1624" s="1" t="s">
        <v>33</v>
      </c>
      <c r="C1624" s="9" t="s">
        <v>65</v>
      </c>
      <c r="D1624" s="10">
        <v>32815</v>
      </c>
      <c r="E1624" s="1" t="s">
        <v>35</v>
      </c>
      <c r="F1624" s="1" t="s">
        <v>41</v>
      </c>
      <c r="G1624" s="1" t="s">
        <v>41</v>
      </c>
      <c r="H1624" s="8">
        <v>1834</v>
      </c>
      <c r="I1624" s="8" t="s">
        <v>38</v>
      </c>
      <c r="J1624" s="8">
        <v>1</v>
      </c>
      <c r="K1624" s="8">
        <v>1</v>
      </c>
      <c r="L1624" s="8">
        <v>2</v>
      </c>
      <c r="M1624" s="8">
        <v>4</v>
      </c>
      <c r="N1624" s="8">
        <v>4</v>
      </c>
      <c r="O1624" s="8">
        <v>3</v>
      </c>
      <c r="P1624" s="8">
        <v>2</v>
      </c>
      <c r="Q1624" s="8">
        <v>2</v>
      </c>
      <c r="R1624" s="8">
        <v>2</v>
      </c>
      <c r="S1624" s="1" t="s">
        <v>39</v>
      </c>
      <c r="T1624" s="1">
        <f t="shared" ca="1" si="0"/>
        <v>34</v>
      </c>
      <c r="U1624" s="1" t="str">
        <f t="shared" si="1"/>
        <v>Neutral</v>
      </c>
      <c r="V1624" s="1" t="e">
        <f t="array" aca="1" ref="V1624:W1624" ca="1">xlookup(C1624,'Dataset 2 (LOOKUP)'!$A$2:$A$135,'Dataset 2 (LOOKUP)'!$B$2:$C$135,"")</f>
        <v>#NAME?</v>
      </c>
      <c r="W1624" s="1" t="e">
        <f ca="1"/>
        <v>#NAME?</v>
      </c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</row>
    <row r="1625" spans="1:41" ht="15.75" customHeight="1">
      <c r="A1625" s="8">
        <v>1727</v>
      </c>
      <c r="B1625" s="1" t="s">
        <v>42</v>
      </c>
      <c r="C1625" s="9" t="s">
        <v>59</v>
      </c>
      <c r="D1625" s="10">
        <v>17656</v>
      </c>
      <c r="E1625" s="1" t="s">
        <v>35</v>
      </c>
      <c r="F1625" s="1" t="s">
        <v>41</v>
      </c>
      <c r="G1625" s="1" t="s">
        <v>41</v>
      </c>
      <c r="H1625" s="8">
        <v>489</v>
      </c>
      <c r="I1625" s="8" t="s">
        <v>38</v>
      </c>
      <c r="J1625" s="8">
        <v>5</v>
      </c>
      <c r="K1625" s="8">
        <v>3</v>
      </c>
      <c r="L1625" s="8">
        <v>4</v>
      </c>
      <c r="M1625" s="8">
        <v>4</v>
      </c>
      <c r="N1625" s="8">
        <v>4</v>
      </c>
      <c r="O1625" s="8">
        <v>5</v>
      </c>
      <c r="P1625" s="8">
        <v>4</v>
      </c>
      <c r="Q1625" s="8">
        <v>4</v>
      </c>
      <c r="R1625" s="8">
        <v>4</v>
      </c>
      <c r="S1625" s="1" t="s">
        <v>50</v>
      </c>
      <c r="T1625" s="1">
        <f t="shared" ca="1" si="0"/>
        <v>75</v>
      </c>
      <c r="U1625" s="1" t="str">
        <f t="shared" si="1"/>
        <v>Positive</v>
      </c>
      <c r="V1625" s="1" t="e">
        <f t="array" aca="1" ref="V1625:W1625" ca="1">xlookup(C1625,'Dataset 2 (LOOKUP)'!$A$2:$A$135,'Dataset 2 (LOOKUP)'!$B$2:$C$135,"")</f>
        <v>#NAME?</v>
      </c>
      <c r="W1625" s="1" t="e">
        <f ca="1"/>
        <v>#NAME?</v>
      </c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</row>
    <row r="1626" spans="1:41" ht="15.75" customHeight="1">
      <c r="A1626" s="8">
        <v>2643</v>
      </c>
      <c r="B1626" s="1" t="s">
        <v>42</v>
      </c>
      <c r="C1626" s="9" t="s">
        <v>67</v>
      </c>
      <c r="D1626" s="10">
        <v>43662</v>
      </c>
      <c r="E1626" s="1" t="s">
        <v>35</v>
      </c>
      <c r="F1626" s="1" t="s">
        <v>41</v>
      </c>
      <c r="G1626" s="1" t="s">
        <v>41</v>
      </c>
      <c r="H1626" s="8">
        <v>622</v>
      </c>
      <c r="I1626" s="8" t="s">
        <v>38</v>
      </c>
      <c r="J1626" s="8">
        <v>1</v>
      </c>
      <c r="K1626" s="8">
        <v>4</v>
      </c>
      <c r="L1626" s="8">
        <v>3</v>
      </c>
      <c r="M1626" s="8">
        <v>2</v>
      </c>
      <c r="N1626" s="8">
        <v>2</v>
      </c>
      <c r="O1626" s="8">
        <v>2</v>
      </c>
      <c r="P1626" s="8">
        <v>5</v>
      </c>
      <c r="Q1626" s="8">
        <v>2</v>
      </c>
      <c r="R1626" s="8">
        <v>5</v>
      </c>
      <c r="S1626" s="1" t="s">
        <v>50</v>
      </c>
      <c r="T1626" s="1">
        <f t="shared" ca="1" si="0"/>
        <v>4</v>
      </c>
      <c r="U1626" s="1" t="str">
        <f t="shared" si="1"/>
        <v>Positive</v>
      </c>
      <c r="V1626" s="1" t="e">
        <f t="array" aca="1" ref="V1626:W1626" ca="1">xlookup(C1626,'Dataset 2 (LOOKUP)'!$A$2:$A$135,'Dataset 2 (LOOKUP)'!$B$2:$C$135,"")</f>
        <v>#NAME?</v>
      </c>
      <c r="W1626" s="1" t="e">
        <f ca="1"/>
        <v>#NAME?</v>
      </c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</row>
    <row r="1627" spans="1:41" ht="15.75" customHeight="1">
      <c r="A1627" s="8">
        <v>1428</v>
      </c>
      <c r="B1627" s="1" t="s">
        <v>33</v>
      </c>
      <c r="C1627" s="9" t="s">
        <v>115</v>
      </c>
      <c r="D1627" s="10">
        <v>29444</v>
      </c>
      <c r="E1627" s="1" t="s">
        <v>35</v>
      </c>
      <c r="F1627" s="1" t="s">
        <v>41</v>
      </c>
      <c r="G1627" s="1" t="s">
        <v>41</v>
      </c>
      <c r="H1627" s="8">
        <v>2978</v>
      </c>
      <c r="I1627" s="8" t="s">
        <v>38</v>
      </c>
      <c r="J1627" s="8">
        <v>2</v>
      </c>
      <c r="K1627" s="8">
        <v>3</v>
      </c>
      <c r="L1627" s="8">
        <v>2</v>
      </c>
      <c r="M1627" s="8">
        <v>3</v>
      </c>
      <c r="N1627" s="8">
        <v>2</v>
      </c>
      <c r="O1627" s="8">
        <v>4</v>
      </c>
      <c r="P1627" s="8">
        <v>2</v>
      </c>
      <c r="Q1627" s="8">
        <v>2</v>
      </c>
      <c r="R1627" s="8">
        <v>3</v>
      </c>
      <c r="S1627" s="1" t="s">
        <v>39</v>
      </c>
      <c r="T1627" s="1">
        <f t="shared" ca="1" si="0"/>
        <v>43</v>
      </c>
      <c r="U1627" s="1" t="str">
        <f t="shared" si="1"/>
        <v>Neutral</v>
      </c>
      <c r="V1627" s="1" t="e">
        <f t="array" aca="1" ref="V1627:W1627" ca="1">xlookup(C1627,'Dataset 2 (LOOKUP)'!$A$2:$A$135,'Dataset 2 (LOOKUP)'!$B$2:$C$135,"")</f>
        <v>#NAME?</v>
      </c>
      <c r="W1627" s="1" t="e">
        <f ca="1"/>
        <v>#NAME?</v>
      </c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</row>
    <row r="1628" spans="1:41" ht="15.75" customHeight="1">
      <c r="A1628" s="8">
        <v>1414</v>
      </c>
      <c r="B1628" s="1" t="s">
        <v>33</v>
      </c>
      <c r="C1628" s="9" t="s">
        <v>83</v>
      </c>
      <c r="D1628" s="10">
        <v>18910</v>
      </c>
      <c r="E1628" s="1" t="s">
        <v>35</v>
      </c>
      <c r="F1628" s="1" t="s">
        <v>36</v>
      </c>
      <c r="G1628" s="1" t="s">
        <v>48</v>
      </c>
      <c r="H1628" s="8">
        <v>309</v>
      </c>
      <c r="I1628" s="8" t="s">
        <v>38</v>
      </c>
      <c r="J1628" s="8">
        <v>3</v>
      </c>
      <c r="K1628" s="8">
        <v>5</v>
      </c>
      <c r="L1628" s="8">
        <v>2</v>
      </c>
      <c r="M1628" s="8">
        <v>4</v>
      </c>
      <c r="N1628" s="8">
        <v>5</v>
      </c>
      <c r="O1628" s="8">
        <v>5</v>
      </c>
      <c r="P1628" s="8">
        <v>2</v>
      </c>
      <c r="Q1628" s="8">
        <v>2</v>
      </c>
      <c r="R1628" s="8">
        <v>2</v>
      </c>
      <c r="S1628" s="1" t="s">
        <v>39</v>
      </c>
      <c r="T1628" s="1">
        <f t="shared" ca="1" si="0"/>
        <v>72</v>
      </c>
      <c r="U1628" s="1" t="str">
        <f t="shared" si="1"/>
        <v>Neutral</v>
      </c>
      <c r="V1628" s="1" t="e">
        <f t="array" aca="1" ref="V1628:W1628" ca="1">xlookup(C1628,'Dataset 2 (LOOKUP)'!$A$2:$A$135,'Dataset 2 (LOOKUP)'!$B$2:$C$135,"")</f>
        <v>#NAME?</v>
      </c>
      <c r="W1628" s="1" t="e">
        <f ca="1"/>
        <v>#NAME?</v>
      </c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</row>
    <row r="1629" spans="1:41" ht="15.75" customHeight="1">
      <c r="A1629" s="8">
        <v>1420</v>
      </c>
      <c r="B1629" s="1" t="s">
        <v>42</v>
      </c>
      <c r="C1629" s="9" t="s">
        <v>64</v>
      </c>
      <c r="D1629" s="10">
        <v>36530</v>
      </c>
      <c r="E1629" s="1" t="s">
        <v>35</v>
      </c>
      <c r="F1629" s="1" t="s">
        <v>36</v>
      </c>
      <c r="G1629" s="1" t="s">
        <v>48</v>
      </c>
      <c r="H1629" s="8">
        <v>89</v>
      </c>
      <c r="I1629" s="8" t="s">
        <v>44</v>
      </c>
      <c r="J1629" s="8">
        <v>3</v>
      </c>
      <c r="K1629" s="8">
        <v>1</v>
      </c>
      <c r="L1629" s="8">
        <v>4</v>
      </c>
      <c r="M1629" s="8">
        <v>4</v>
      </c>
      <c r="N1629" s="8">
        <v>4</v>
      </c>
      <c r="O1629" s="8">
        <v>4</v>
      </c>
      <c r="P1629" s="8">
        <v>4</v>
      </c>
      <c r="Q1629" s="8">
        <v>4</v>
      </c>
      <c r="R1629" s="8">
        <v>3</v>
      </c>
      <c r="S1629" s="1" t="s">
        <v>39</v>
      </c>
      <c r="T1629" s="1">
        <f t="shared" ca="1" si="0"/>
        <v>24</v>
      </c>
      <c r="U1629" s="1" t="str">
        <f t="shared" si="1"/>
        <v>Neutral</v>
      </c>
      <c r="V1629" s="1" t="e">
        <f t="array" aca="1" ref="V1629:W1629" ca="1">xlookup(C1629,'Dataset 2 (LOOKUP)'!$A$2:$A$135,'Dataset 2 (LOOKUP)'!$B$2:$C$135,"")</f>
        <v>#NAME?</v>
      </c>
      <c r="W1629" s="1" t="e">
        <f ca="1"/>
        <v>#NAME?</v>
      </c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</row>
    <row r="1630" spans="1:41" ht="15.75" customHeight="1">
      <c r="A1630" s="8">
        <v>609</v>
      </c>
      <c r="B1630" s="1" t="s">
        <v>42</v>
      </c>
      <c r="C1630" s="9" t="s">
        <v>94</v>
      </c>
      <c r="D1630" s="10">
        <v>36012</v>
      </c>
      <c r="E1630" s="1" t="s">
        <v>35</v>
      </c>
      <c r="F1630" s="1" t="s">
        <v>41</v>
      </c>
      <c r="G1630" s="1" t="s">
        <v>41</v>
      </c>
      <c r="H1630" s="8">
        <v>3643</v>
      </c>
      <c r="I1630" s="8" t="s">
        <v>38</v>
      </c>
      <c r="J1630" s="8">
        <v>2</v>
      </c>
      <c r="K1630" s="8">
        <v>3</v>
      </c>
      <c r="L1630" s="8">
        <v>4</v>
      </c>
      <c r="M1630" s="8">
        <v>4</v>
      </c>
      <c r="N1630" s="8">
        <v>4</v>
      </c>
      <c r="O1630" s="8">
        <v>4</v>
      </c>
      <c r="P1630" s="8">
        <v>4</v>
      </c>
      <c r="Q1630" s="8">
        <v>4</v>
      </c>
      <c r="R1630" s="8">
        <v>4</v>
      </c>
      <c r="S1630" s="1" t="s">
        <v>50</v>
      </c>
      <c r="T1630" s="1">
        <f t="shared" ca="1" si="0"/>
        <v>25</v>
      </c>
      <c r="U1630" s="1" t="str">
        <f t="shared" si="1"/>
        <v>Positive</v>
      </c>
      <c r="V1630" s="1" t="e">
        <f t="array" aca="1" ref="V1630:W1630" ca="1">xlookup(C1630,'Dataset 2 (LOOKUP)'!$A$2:$A$135,'Dataset 2 (LOOKUP)'!$B$2:$C$135,"")</f>
        <v>#NAME?</v>
      </c>
      <c r="W1630" s="1" t="e">
        <f ca="1"/>
        <v>#NAME?</v>
      </c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</row>
    <row r="1631" spans="1:41" ht="15.75" customHeight="1">
      <c r="A1631" s="8">
        <v>622</v>
      </c>
      <c r="B1631" s="1" t="s">
        <v>42</v>
      </c>
      <c r="C1631" s="9" t="s">
        <v>96</v>
      </c>
      <c r="D1631" s="10">
        <v>29637</v>
      </c>
      <c r="E1631" s="1" t="s">
        <v>35</v>
      </c>
      <c r="F1631" s="1" t="s">
        <v>41</v>
      </c>
      <c r="G1631" s="1" t="s">
        <v>41</v>
      </c>
      <c r="H1631" s="8">
        <v>229</v>
      </c>
      <c r="I1631" s="8" t="s">
        <v>38</v>
      </c>
      <c r="J1631" s="8">
        <v>4</v>
      </c>
      <c r="K1631" s="8">
        <v>4</v>
      </c>
      <c r="L1631" s="8">
        <v>5</v>
      </c>
      <c r="M1631" s="8">
        <v>5</v>
      </c>
      <c r="N1631" s="8">
        <v>3</v>
      </c>
      <c r="O1631" s="8">
        <v>4</v>
      </c>
      <c r="P1631" s="8">
        <v>5</v>
      </c>
      <c r="Q1631" s="8">
        <v>5</v>
      </c>
      <c r="R1631" s="8">
        <v>5</v>
      </c>
      <c r="S1631" s="1" t="s">
        <v>50</v>
      </c>
      <c r="T1631" s="1">
        <f t="shared" ca="1" si="0"/>
        <v>42</v>
      </c>
      <c r="U1631" s="1" t="str">
        <f t="shared" si="1"/>
        <v>Positive</v>
      </c>
      <c r="V1631" s="1" t="e">
        <f t="array" aca="1" ref="V1631:W1631" ca="1">xlookup(C1631,'Dataset 2 (LOOKUP)'!$A$2:$A$135,'Dataset 2 (LOOKUP)'!$B$2:$C$135,"")</f>
        <v>#NAME?</v>
      </c>
      <c r="W1631" s="1" t="e">
        <f ca="1"/>
        <v>#NAME?</v>
      </c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</row>
    <row r="1632" spans="1:41" ht="15.75" customHeight="1">
      <c r="A1632" s="8">
        <v>2191</v>
      </c>
      <c r="B1632" s="1" t="s">
        <v>33</v>
      </c>
      <c r="C1632" s="9" t="s">
        <v>131</v>
      </c>
      <c r="D1632" s="10">
        <v>21350</v>
      </c>
      <c r="E1632" s="1" t="s">
        <v>35</v>
      </c>
      <c r="F1632" s="1" t="s">
        <v>36</v>
      </c>
      <c r="G1632" s="1" t="s">
        <v>37</v>
      </c>
      <c r="H1632" s="8">
        <v>685</v>
      </c>
      <c r="I1632" s="8" t="s">
        <v>38</v>
      </c>
      <c r="J1632" s="8">
        <v>1</v>
      </c>
      <c r="K1632" s="8">
        <v>3</v>
      </c>
      <c r="L1632" s="8">
        <v>1</v>
      </c>
      <c r="M1632" s="8">
        <v>5</v>
      </c>
      <c r="N1632" s="8">
        <v>5</v>
      </c>
      <c r="O1632" s="8">
        <v>2</v>
      </c>
      <c r="P1632" s="8">
        <v>1</v>
      </c>
      <c r="Q1632" s="8">
        <v>1</v>
      </c>
      <c r="R1632" s="8">
        <v>1</v>
      </c>
      <c r="S1632" s="1" t="s">
        <v>39</v>
      </c>
      <c r="T1632" s="1">
        <f t="shared" ca="1" si="0"/>
        <v>65</v>
      </c>
      <c r="U1632" s="1" t="str">
        <f t="shared" si="1"/>
        <v>Neutral</v>
      </c>
      <c r="V1632" s="1" t="e">
        <f t="array" aca="1" ref="V1632:W1632" ca="1">xlookup(C1632,'Dataset 2 (LOOKUP)'!$A$2:$A$135,'Dataset 2 (LOOKUP)'!$B$2:$C$135,"")</f>
        <v>#NAME?</v>
      </c>
      <c r="W1632" s="1" t="e">
        <f ca="1"/>
        <v>#NAME?</v>
      </c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</row>
    <row r="1633" spans="1:41" ht="15.75" customHeight="1">
      <c r="A1633" s="8">
        <v>2009</v>
      </c>
      <c r="B1633" s="1" t="s">
        <v>42</v>
      </c>
      <c r="C1633" s="9" t="s">
        <v>49</v>
      </c>
      <c r="D1633" s="10">
        <v>17817</v>
      </c>
      <c r="E1633" s="1" t="s">
        <v>35</v>
      </c>
      <c r="F1633" s="1" t="s">
        <v>36</v>
      </c>
      <c r="G1633" s="1" t="s">
        <v>48</v>
      </c>
      <c r="H1633" s="8">
        <v>285</v>
      </c>
      <c r="I1633" s="8" t="s">
        <v>44</v>
      </c>
      <c r="J1633" s="8">
        <v>1</v>
      </c>
      <c r="K1633" s="8">
        <v>4</v>
      </c>
      <c r="L1633" s="8">
        <v>5</v>
      </c>
      <c r="M1633" s="8">
        <v>1</v>
      </c>
      <c r="N1633" s="8">
        <v>2</v>
      </c>
      <c r="O1633" s="8">
        <v>2</v>
      </c>
      <c r="P1633" s="8">
        <v>5</v>
      </c>
      <c r="Q1633" s="8">
        <v>2</v>
      </c>
      <c r="R1633" s="8">
        <v>4</v>
      </c>
      <c r="S1633" s="1" t="s">
        <v>39</v>
      </c>
      <c r="T1633" s="1">
        <f t="shared" ca="1" si="0"/>
        <v>75</v>
      </c>
      <c r="U1633" s="1" t="str">
        <f t="shared" si="1"/>
        <v>Neutral</v>
      </c>
      <c r="V1633" s="1" t="e">
        <f t="array" aca="1" ref="V1633:W1633" ca="1">xlookup(C1633,'Dataset 2 (LOOKUP)'!$A$2:$A$135,'Dataset 2 (LOOKUP)'!$B$2:$C$135,"")</f>
        <v>#NAME?</v>
      </c>
      <c r="W1633" s="1" t="e">
        <f ca="1"/>
        <v>#NAME?</v>
      </c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</row>
    <row r="1634" spans="1:41" ht="15.75" customHeight="1">
      <c r="A1634" s="8">
        <v>2166</v>
      </c>
      <c r="B1634" s="1" t="s">
        <v>42</v>
      </c>
      <c r="C1634" s="9" t="s">
        <v>95</v>
      </c>
      <c r="D1634" s="10">
        <v>17682</v>
      </c>
      <c r="E1634" s="1" t="s">
        <v>55</v>
      </c>
      <c r="F1634" s="1" t="s">
        <v>41</v>
      </c>
      <c r="G1634" s="1" t="s">
        <v>41</v>
      </c>
      <c r="H1634" s="8">
        <v>685</v>
      </c>
      <c r="I1634" s="8" t="s">
        <v>38</v>
      </c>
      <c r="J1634" s="8">
        <v>4</v>
      </c>
      <c r="K1634" s="8">
        <v>4</v>
      </c>
      <c r="L1634" s="8">
        <v>5</v>
      </c>
      <c r="M1634" s="8">
        <v>5</v>
      </c>
      <c r="N1634" s="8">
        <v>5</v>
      </c>
      <c r="O1634" s="8">
        <v>5</v>
      </c>
      <c r="P1634" s="8">
        <v>5</v>
      </c>
      <c r="Q1634" s="8">
        <v>5</v>
      </c>
      <c r="R1634" s="8">
        <v>4</v>
      </c>
      <c r="S1634" s="1" t="s">
        <v>50</v>
      </c>
      <c r="T1634" s="1">
        <f t="shared" ca="1" si="0"/>
        <v>75</v>
      </c>
      <c r="U1634" s="1" t="str">
        <f t="shared" si="1"/>
        <v>Positive</v>
      </c>
      <c r="V1634" s="1" t="e">
        <f t="array" aca="1" ref="V1634:W1634" ca="1">xlookup(C1634,'Dataset 2 (LOOKUP)'!$A$2:$A$135,'Dataset 2 (LOOKUP)'!$B$2:$C$135,"")</f>
        <v>#NAME?</v>
      </c>
      <c r="W1634" s="1" t="e">
        <f ca="1"/>
        <v>#NAME?</v>
      </c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</row>
    <row r="1635" spans="1:41" ht="15.75" customHeight="1">
      <c r="A1635" s="8">
        <v>323</v>
      </c>
      <c r="B1635" s="1" t="s">
        <v>42</v>
      </c>
      <c r="C1635" s="9" t="s">
        <v>83</v>
      </c>
      <c r="D1635" s="10">
        <v>27756</v>
      </c>
      <c r="E1635" s="1" t="s">
        <v>35</v>
      </c>
      <c r="F1635" s="1" t="s">
        <v>41</v>
      </c>
      <c r="G1635" s="1" t="s">
        <v>41</v>
      </c>
      <c r="H1635" s="8">
        <v>3674</v>
      </c>
      <c r="I1635" s="8" t="s">
        <v>38</v>
      </c>
      <c r="J1635" s="8">
        <v>2</v>
      </c>
      <c r="K1635" s="8">
        <v>3</v>
      </c>
      <c r="L1635" s="8">
        <v>4</v>
      </c>
      <c r="M1635" s="8">
        <v>5</v>
      </c>
      <c r="N1635" s="8">
        <v>4</v>
      </c>
      <c r="O1635" s="8">
        <v>2</v>
      </c>
      <c r="P1635" s="8">
        <v>4</v>
      </c>
      <c r="Q1635" s="8">
        <v>4</v>
      </c>
      <c r="R1635" s="8">
        <v>4</v>
      </c>
      <c r="S1635" s="1" t="s">
        <v>50</v>
      </c>
      <c r="T1635" s="1">
        <f t="shared" ca="1" si="0"/>
        <v>48</v>
      </c>
      <c r="U1635" s="1" t="str">
        <f t="shared" si="1"/>
        <v>Positive</v>
      </c>
      <c r="V1635" s="1" t="e">
        <f t="array" aca="1" ref="V1635:W1635" ca="1">xlookup(C1635,'Dataset 2 (LOOKUP)'!$A$2:$A$135,'Dataset 2 (LOOKUP)'!$B$2:$C$135,"")</f>
        <v>#NAME?</v>
      </c>
      <c r="W1635" s="1" t="e">
        <f ca="1"/>
        <v>#NAME?</v>
      </c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</row>
    <row r="1636" spans="1:41" ht="15.75" customHeight="1">
      <c r="A1636" s="8">
        <v>2210</v>
      </c>
      <c r="B1636" s="1" t="s">
        <v>42</v>
      </c>
      <c r="C1636" s="9" t="s">
        <v>49</v>
      </c>
      <c r="D1636" s="10">
        <v>24907</v>
      </c>
      <c r="E1636" s="1" t="s">
        <v>35</v>
      </c>
      <c r="F1636" s="1" t="s">
        <v>36</v>
      </c>
      <c r="G1636" s="1" t="s">
        <v>48</v>
      </c>
      <c r="H1636" s="8">
        <v>624</v>
      </c>
      <c r="I1636" s="8" t="s">
        <v>44</v>
      </c>
      <c r="J1636" s="8">
        <v>1</v>
      </c>
      <c r="K1636" s="8">
        <v>4</v>
      </c>
      <c r="L1636" s="8">
        <v>3</v>
      </c>
      <c r="M1636" s="8">
        <v>2</v>
      </c>
      <c r="N1636" s="8">
        <v>2</v>
      </c>
      <c r="O1636" s="8">
        <v>2</v>
      </c>
      <c r="P1636" s="8">
        <v>4</v>
      </c>
      <c r="Q1636" s="8">
        <v>2</v>
      </c>
      <c r="R1636" s="8">
        <v>5</v>
      </c>
      <c r="S1636" s="1" t="s">
        <v>39</v>
      </c>
      <c r="T1636" s="1">
        <f t="shared" ca="1" si="0"/>
        <v>55</v>
      </c>
      <c r="U1636" s="1" t="str">
        <f t="shared" si="1"/>
        <v>Neutral</v>
      </c>
      <c r="V1636" s="1" t="e">
        <f t="array" aca="1" ref="V1636:W1636" ca="1">xlookup(C1636,'Dataset 2 (LOOKUP)'!$A$2:$A$135,'Dataset 2 (LOOKUP)'!$B$2:$C$135,"")</f>
        <v>#NAME?</v>
      </c>
      <c r="W1636" s="1" t="e">
        <f ca="1"/>
        <v>#NAME?</v>
      </c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</row>
    <row r="1637" spans="1:41" ht="15.75" customHeight="1">
      <c r="A1637" s="8">
        <v>1627</v>
      </c>
      <c r="B1637" s="1" t="s">
        <v>33</v>
      </c>
      <c r="C1637" s="9" t="s">
        <v>49</v>
      </c>
      <c r="D1637" s="10">
        <v>23529</v>
      </c>
      <c r="E1637" s="1" t="s">
        <v>35</v>
      </c>
      <c r="F1637" s="1" t="s">
        <v>41</v>
      </c>
      <c r="G1637" s="1" t="s">
        <v>41</v>
      </c>
      <c r="H1637" s="8">
        <v>999</v>
      </c>
      <c r="I1637" s="8" t="s">
        <v>38</v>
      </c>
      <c r="J1637" s="8">
        <v>4</v>
      </c>
      <c r="K1637" s="8">
        <v>4</v>
      </c>
      <c r="L1637" s="8">
        <v>3</v>
      </c>
      <c r="M1637" s="8">
        <v>3</v>
      </c>
      <c r="N1637" s="8">
        <v>1</v>
      </c>
      <c r="O1637" s="8">
        <v>5</v>
      </c>
      <c r="P1637" s="8">
        <v>3</v>
      </c>
      <c r="Q1637" s="8">
        <v>3</v>
      </c>
      <c r="R1637" s="8">
        <v>3</v>
      </c>
      <c r="S1637" s="1" t="s">
        <v>39</v>
      </c>
      <c r="T1637" s="1">
        <f t="shared" ca="1" si="0"/>
        <v>59</v>
      </c>
      <c r="U1637" s="1" t="str">
        <f t="shared" si="1"/>
        <v>Neutral</v>
      </c>
      <c r="V1637" s="1" t="e">
        <f t="array" aca="1" ref="V1637:W1637" ca="1">xlookup(C1637,'Dataset 2 (LOOKUP)'!$A$2:$A$135,'Dataset 2 (LOOKUP)'!$B$2:$C$135,"")</f>
        <v>#NAME?</v>
      </c>
      <c r="W1637" s="1" t="e">
        <f ca="1"/>
        <v>#NAME?</v>
      </c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</row>
    <row r="1638" spans="1:41" ht="15.75" customHeight="1">
      <c r="A1638" s="8">
        <v>26</v>
      </c>
      <c r="B1638" s="1" t="s">
        <v>42</v>
      </c>
      <c r="C1638" s="9" t="s">
        <v>97</v>
      </c>
      <c r="D1638" s="10">
        <v>37332</v>
      </c>
      <c r="E1638" s="1" t="s">
        <v>35</v>
      </c>
      <c r="F1638" s="1" t="s">
        <v>41</v>
      </c>
      <c r="G1638" s="1" t="s">
        <v>41</v>
      </c>
      <c r="H1638" s="8">
        <v>1676</v>
      </c>
      <c r="I1638" s="8" t="s">
        <v>38</v>
      </c>
      <c r="J1638" s="8">
        <v>5</v>
      </c>
      <c r="K1638" s="8">
        <v>5</v>
      </c>
      <c r="L1638" s="8">
        <v>5</v>
      </c>
      <c r="M1638" s="8">
        <v>5</v>
      </c>
      <c r="N1638" s="8">
        <v>5</v>
      </c>
      <c r="O1638" s="8">
        <v>5</v>
      </c>
      <c r="P1638" s="8">
        <v>5</v>
      </c>
      <c r="Q1638" s="8">
        <v>5</v>
      </c>
      <c r="R1638" s="8">
        <v>4</v>
      </c>
      <c r="S1638" s="1" t="s">
        <v>50</v>
      </c>
      <c r="T1638" s="1">
        <f t="shared" ca="1" si="0"/>
        <v>21</v>
      </c>
      <c r="U1638" s="1" t="str">
        <f t="shared" si="1"/>
        <v>Positive</v>
      </c>
      <c r="V1638" s="1" t="e">
        <f t="array" aca="1" ref="V1638:W1638" ca="1">xlookup(C1638,'Dataset 2 (LOOKUP)'!$A$2:$A$135,'Dataset 2 (LOOKUP)'!$B$2:$C$135,"")</f>
        <v>#NAME?</v>
      </c>
      <c r="W1638" s="1" t="e">
        <f ca="1"/>
        <v>#NAME?</v>
      </c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</row>
    <row r="1639" spans="1:41" ht="15.75" customHeight="1">
      <c r="A1639" s="8">
        <v>210</v>
      </c>
      <c r="B1639" s="1" t="s">
        <v>33</v>
      </c>
      <c r="C1639" s="9" t="s">
        <v>57</v>
      </c>
      <c r="D1639" s="10">
        <v>26659</v>
      </c>
      <c r="E1639" s="1" t="s">
        <v>55</v>
      </c>
      <c r="F1639" s="1" t="s">
        <v>41</v>
      </c>
      <c r="G1639" s="1" t="s">
        <v>37</v>
      </c>
      <c r="H1639" s="8">
        <v>213</v>
      </c>
      <c r="I1639" s="8" t="s">
        <v>44</v>
      </c>
      <c r="J1639" s="8">
        <v>4</v>
      </c>
      <c r="K1639" s="8">
        <v>4</v>
      </c>
      <c r="L1639" s="8">
        <v>2</v>
      </c>
      <c r="M1639" s="8">
        <v>2</v>
      </c>
      <c r="N1639" s="8">
        <v>2</v>
      </c>
      <c r="O1639" s="8">
        <v>2</v>
      </c>
      <c r="P1639" s="8">
        <v>1</v>
      </c>
      <c r="Q1639" s="8">
        <v>2</v>
      </c>
      <c r="R1639" s="8">
        <v>1</v>
      </c>
      <c r="S1639" s="1" t="s">
        <v>56</v>
      </c>
      <c r="T1639" s="1">
        <f t="shared" ca="1" si="0"/>
        <v>51</v>
      </c>
      <c r="U1639" s="1" t="str">
        <f t="shared" si="1"/>
        <v>Negative</v>
      </c>
      <c r="V1639" s="1" t="e">
        <f t="array" aca="1" ref="V1639:W1639" ca="1">xlookup(C1639,'Dataset 2 (LOOKUP)'!$A$2:$A$135,'Dataset 2 (LOOKUP)'!$B$2:$C$135,"")</f>
        <v>#NAME?</v>
      </c>
      <c r="W1639" s="1" t="e">
        <f ca="1"/>
        <v>#NAME?</v>
      </c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</row>
    <row r="1640" spans="1:41" ht="15.75" customHeight="1">
      <c r="A1640" s="8">
        <v>1178</v>
      </c>
      <c r="B1640" s="1" t="s">
        <v>33</v>
      </c>
      <c r="C1640" s="9" t="s">
        <v>49</v>
      </c>
      <c r="D1640" s="10">
        <v>19115</v>
      </c>
      <c r="E1640" s="1" t="s">
        <v>35</v>
      </c>
      <c r="F1640" s="1" t="s">
        <v>36</v>
      </c>
      <c r="G1640" s="1" t="s">
        <v>37</v>
      </c>
      <c r="H1640" s="8">
        <v>482</v>
      </c>
      <c r="I1640" s="8" t="s">
        <v>44</v>
      </c>
      <c r="J1640" s="8">
        <v>4</v>
      </c>
      <c r="K1640" s="8">
        <v>4</v>
      </c>
      <c r="L1640" s="8">
        <v>1</v>
      </c>
      <c r="M1640" s="8">
        <v>5</v>
      </c>
      <c r="N1640" s="8">
        <v>5</v>
      </c>
      <c r="O1640" s="8">
        <v>5</v>
      </c>
      <c r="P1640" s="8">
        <v>3</v>
      </c>
      <c r="Q1640" s="8">
        <v>5</v>
      </c>
      <c r="R1640" s="8">
        <v>3</v>
      </c>
      <c r="S1640" s="1" t="s">
        <v>39</v>
      </c>
      <c r="T1640" s="1">
        <f t="shared" ca="1" si="0"/>
        <v>71</v>
      </c>
      <c r="U1640" s="1" t="str">
        <f t="shared" si="1"/>
        <v>Neutral</v>
      </c>
      <c r="V1640" s="1" t="e">
        <f t="array" aca="1" ref="V1640:W1640" ca="1">xlookup(C1640,'Dataset 2 (LOOKUP)'!$A$2:$A$135,'Dataset 2 (LOOKUP)'!$B$2:$C$135,"")</f>
        <v>#NAME?</v>
      </c>
      <c r="W1640" s="1" t="e">
        <f ca="1"/>
        <v>#NAME?</v>
      </c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</row>
    <row r="1641" spans="1:41" ht="15.75" customHeight="1">
      <c r="A1641" s="8">
        <v>2268</v>
      </c>
      <c r="B1641" s="1" t="s">
        <v>33</v>
      </c>
      <c r="C1641" s="9" t="s">
        <v>71</v>
      </c>
      <c r="D1641" s="10">
        <v>29002</v>
      </c>
      <c r="E1641" s="1" t="s">
        <v>35</v>
      </c>
      <c r="F1641" s="1" t="s">
        <v>41</v>
      </c>
      <c r="G1641" s="1" t="s">
        <v>41</v>
      </c>
      <c r="H1641" s="8">
        <v>1677</v>
      </c>
      <c r="I1641" s="8" t="s">
        <v>44</v>
      </c>
      <c r="J1641" s="8">
        <v>3</v>
      </c>
      <c r="K1641" s="8">
        <v>4</v>
      </c>
      <c r="L1641" s="8">
        <v>4</v>
      </c>
      <c r="M1641" s="8">
        <v>5</v>
      </c>
      <c r="N1641" s="8">
        <v>4</v>
      </c>
      <c r="O1641" s="8">
        <v>2</v>
      </c>
      <c r="P1641" s="8">
        <v>4</v>
      </c>
      <c r="Q1641" s="8">
        <v>4</v>
      </c>
      <c r="R1641" s="8">
        <v>4</v>
      </c>
      <c r="S1641" s="1" t="s">
        <v>50</v>
      </c>
      <c r="T1641" s="1">
        <f t="shared" ca="1" si="0"/>
        <v>44</v>
      </c>
      <c r="U1641" s="1" t="str">
        <f t="shared" si="1"/>
        <v>Positive</v>
      </c>
      <c r="V1641" s="1" t="e">
        <f t="array" aca="1" ref="V1641:W1641" ca="1">xlookup(C1641,'Dataset 2 (LOOKUP)'!$A$2:$A$135,'Dataset 2 (LOOKUP)'!$B$2:$C$135,"")</f>
        <v>#NAME?</v>
      </c>
      <c r="W1641" s="1" t="e">
        <f ca="1"/>
        <v>#NAME?</v>
      </c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</row>
    <row r="1642" spans="1:41" ht="15.75" customHeight="1">
      <c r="A1642" s="8">
        <v>1928</v>
      </c>
      <c r="B1642" s="1" t="s">
        <v>33</v>
      </c>
      <c r="C1642" s="9" t="s">
        <v>49</v>
      </c>
      <c r="D1642" s="10">
        <v>29135</v>
      </c>
      <c r="E1642" s="1" t="s">
        <v>35</v>
      </c>
      <c r="F1642" s="1" t="s">
        <v>41</v>
      </c>
      <c r="G1642" s="1" t="s">
        <v>41</v>
      </c>
      <c r="H1642" s="8">
        <v>3952</v>
      </c>
      <c r="I1642" s="8" t="s">
        <v>38</v>
      </c>
      <c r="J1642" s="8">
        <v>4</v>
      </c>
      <c r="K1642" s="8">
        <v>3</v>
      </c>
      <c r="L1642" s="8">
        <v>4</v>
      </c>
      <c r="M1642" s="8">
        <v>5</v>
      </c>
      <c r="N1642" s="8">
        <v>4</v>
      </c>
      <c r="O1642" s="8">
        <v>2</v>
      </c>
      <c r="P1642" s="8">
        <v>4</v>
      </c>
      <c r="Q1642" s="8">
        <v>4</v>
      </c>
      <c r="R1642" s="8">
        <v>4</v>
      </c>
      <c r="S1642" s="1" t="s">
        <v>50</v>
      </c>
      <c r="T1642" s="1">
        <f t="shared" ca="1" si="0"/>
        <v>44</v>
      </c>
      <c r="U1642" s="1" t="str">
        <f t="shared" si="1"/>
        <v>Positive</v>
      </c>
      <c r="V1642" s="1" t="e">
        <f t="array" aca="1" ref="V1642:W1642" ca="1">xlookup(C1642,'Dataset 2 (LOOKUP)'!$A$2:$A$135,'Dataset 2 (LOOKUP)'!$B$2:$C$135,"")</f>
        <v>#NAME?</v>
      </c>
      <c r="W1642" s="1" t="e">
        <f ca="1"/>
        <v>#NAME?</v>
      </c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</row>
    <row r="1643" spans="1:41" ht="15.75" customHeight="1">
      <c r="A1643" s="8">
        <v>868</v>
      </c>
      <c r="B1643" s="1" t="s">
        <v>42</v>
      </c>
      <c r="C1643" s="9" t="s">
        <v>123</v>
      </c>
      <c r="D1643" s="10">
        <v>37617</v>
      </c>
      <c r="E1643" s="1" t="s">
        <v>35</v>
      </c>
      <c r="F1643" s="1" t="s">
        <v>41</v>
      </c>
      <c r="G1643" s="1" t="s">
        <v>41</v>
      </c>
      <c r="H1643" s="8">
        <v>113</v>
      </c>
      <c r="I1643" s="8" t="s">
        <v>38</v>
      </c>
      <c r="J1643" s="8">
        <v>2</v>
      </c>
      <c r="K1643" s="8">
        <v>1</v>
      </c>
      <c r="L1643" s="8">
        <v>1</v>
      </c>
      <c r="M1643" s="8">
        <v>4</v>
      </c>
      <c r="N1643" s="8">
        <v>1</v>
      </c>
      <c r="O1643" s="8">
        <v>2</v>
      </c>
      <c r="P1643" s="8">
        <v>1</v>
      </c>
      <c r="Q1643" s="8">
        <v>1</v>
      </c>
      <c r="R1643" s="8">
        <v>4</v>
      </c>
      <c r="S1643" s="1" t="s">
        <v>56</v>
      </c>
      <c r="T1643" s="1">
        <f t="shared" ca="1" si="0"/>
        <v>21</v>
      </c>
      <c r="U1643" s="1" t="str">
        <f t="shared" si="1"/>
        <v>Negative</v>
      </c>
      <c r="V1643" s="1" t="e">
        <f t="array" aca="1" ref="V1643:W1643" ca="1">xlookup(C1643,'Dataset 2 (LOOKUP)'!$A$2:$A$135,'Dataset 2 (LOOKUP)'!$B$2:$C$135,"")</f>
        <v>#NAME?</v>
      </c>
      <c r="W1643" s="1" t="e">
        <f ca="1"/>
        <v>#NAME?</v>
      </c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</row>
    <row r="1644" spans="1:41" ht="15.75" customHeight="1">
      <c r="A1644" s="8">
        <v>1860</v>
      </c>
      <c r="B1644" s="1" t="s">
        <v>42</v>
      </c>
      <c r="C1644" s="9" t="s">
        <v>59</v>
      </c>
      <c r="D1644" s="10">
        <v>28772</v>
      </c>
      <c r="E1644" s="1" t="s">
        <v>35</v>
      </c>
      <c r="F1644" s="1" t="s">
        <v>41</v>
      </c>
      <c r="G1644" s="1" t="s">
        <v>41</v>
      </c>
      <c r="H1644" s="8">
        <v>2609</v>
      </c>
      <c r="I1644" s="8" t="s">
        <v>44</v>
      </c>
      <c r="J1644" s="8">
        <v>3</v>
      </c>
      <c r="K1644" s="8">
        <v>5</v>
      </c>
      <c r="L1644" s="8">
        <v>4</v>
      </c>
      <c r="M1644" s="8">
        <v>5</v>
      </c>
      <c r="N1644" s="8">
        <v>4</v>
      </c>
      <c r="O1644" s="8">
        <v>5</v>
      </c>
      <c r="P1644" s="8">
        <v>4</v>
      </c>
      <c r="Q1644" s="8">
        <v>4</v>
      </c>
      <c r="R1644" s="8">
        <v>4</v>
      </c>
      <c r="S1644" s="1" t="s">
        <v>50</v>
      </c>
      <c r="T1644" s="1">
        <f t="shared" ca="1" si="0"/>
        <v>45</v>
      </c>
      <c r="U1644" s="1" t="str">
        <f t="shared" si="1"/>
        <v>Positive</v>
      </c>
      <c r="V1644" s="1" t="e">
        <f t="array" aca="1" ref="V1644:W1644" ca="1">xlookup(C1644,'Dataset 2 (LOOKUP)'!$A$2:$A$135,'Dataset 2 (LOOKUP)'!$B$2:$C$135,"")</f>
        <v>#NAME?</v>
      </c>
      <c r="W1644" s="1" t="e">
        <f ca="1"/>
        <v>#NAME?</v>
      </c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</row>
    <row r="1645" spans="1:41" ht="15.75" customHeight="1">
      <c r="A1645" s="8">
        <v>2840</v>
      </c>
      <c r="B1645" s="1" t="s">
        <v>33</v>
      </c>
      <c r="C1645" s="9" t="s">
        <v>90</v>
      </c>
      <c r="D1645" s="10">
        <v>39142</v>
      </c>
      <c r="E1645" s="1" t="s">
        <v>35</v>
      </c>
      <c r="F1645" s="1" t="s">
        <v>41</v>
      </c>
      <c r="G1645" s="1" t="s">
        <v>41</v>
      </c>
      <c r="H1645" s="8">
        <v>409</v>
      </c>
      <c r="I1645" s="8" t="s">
        <v>44</v>
      </c>
      <c r="J1645" s="8">
        <v>5</v>
      </c>
      <c r="K1645" s="8">
        <v>4</v>
      </c>
      <c r="L1645" s="8">
        <v>2</v>
      </c>
      <c r="M1645" s="8">
        <v>4</v>
      </c>
      <c r="N1645" s="8">
        <v>4</v>
      </c>
      <c r="O1645" s="8">
        <v>4</v>
      </c>
      <c r="P1645" s="8">
        <v>3</v>
      </c>
      <c r="Q1645" s="8">
        <v>1</v>
      </c>
      <c r="R1645" s="8">
        <v>4</v>
      </c>
      <c r="S1645" s="1" t="s">
        <v>39</v>
      </c>
      <c r="T1645" s="1">
        <f t="shared" ca="1" si="0"/>
        <v>16</v>
      </c>
      <c r="U1645" s="1" t="str">
        <f t="shared" si="1"/>
        <v>Neutral</v>
      </c>
      <c r="V1645" s="1" t="e">
        <f t="array" aca="1" ref="V1645:W1645" ca="1">xlookup(C1645,'Dataset 2 (LOOKUP)'!$A$2:$A$135,'Dataset 2 (LOOKUP)'!$B$2:$C$135,"")</f>
        <v>#NAME?</v>
      </c>
      <c r="W1645" s="1" t="e">
        <f ca="1"/>
        <v>#NAME?</v>
      </c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</row>
    <row r="1646" spans="1:41" ht="15.75" customHeight="1">
      <c r="A1646" s="8">
        <v>1994</v>
      </c>
      <c r="B1646" s="1" t="s">
        <v>33</v>
      </c>
      <c r="C1646" s="9" t="s">
        <v>80</v>
      </c>
      <c r="D1646" s="10">
        <v>33691</v>
      </c>
      <c r="E1646" s="1" t="s">
        <v>35</v>
      </c>
      <c r="F1646" s="1" t="s">
        <v>36</v>
      </c>
      <c r="G1646" s="1" t="s">
        <v>37</v>
      </c>
      <c r="H1646" s="8">
        <v>383</v>
      </c>
      <c r="I1646" s="8" t="s">
        <v>38</v>
      </c>
      <c r="J1646" s="8">
        <v>2</v>
      </c>
      <c r="K1646" s="8">
        <v>4</v>
      </c>
      <c r="L1646" s="8">
        <v>5</v>
      </c>
      <c r="M1646" s="8">
        <v>4</v>
      </c>
      <c r="N1646" s="8">
        <v>3</v>
      </c>
      <c r="O1646" s="8">
        <v>5</v>
      </c>
      <c r="P1646" s="8">
        <v>5</v>
      </c>
      <c r="Q1646" s="8">
        <v>5</v>
      </c>
      <c r="R1646" s="8">
        <v>5</v>
      </c>
      <c r="S1646" s="1" t="s">
        <v>39</v>
      </c>
      <c r="T1646" s="1">
        <f t="shared" ca="1" si="0"/>
        <v>31</v>
      </c>
      <c r="U1646" s="1" t="str">
        <f t="shared" si="1"/>
        <v>Neutral</v>
      </c>
      <c r="V1646" s="1" t="e">
        <f t="array" aca="1" ref="V1646:W1646" ca="1">xlookup(C1646,'Dataset 2 (LOOKUP)'!$A$2:$A$135,'Dataset 2 (LOOKUP)'!$B$2:$C$135,"")</f>
        <v>#NAME?</v>
      </c>
      <c r="W1646" s="1" t="e">
        <f ca="1"/>
        <v>#NAME?</v>
      </c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</row>
    <row r="1647" spans="1:41" ht="15.75" customHeight="1">
      <c r="A1647" s="8">
        <v>1299</v>
      </c>
      <c r="B1647" s="1" t="s">
        <v>33</v>
      </c>
      <c r="C1647" s="9" t="s">
        <v>74</v>
      </c>
      <c r="D1647" s="10">
        <v>19706</v>
      </c>
      <c r="E1647" s="1" t="s">
        <v>35</v>
      </c>
      <c r="F1647" s="1" t="s">
        <v>36</v>
      </c>
      <c r="G1647" s="1" t="s">
        <v>37</v>
      </c>
      <c r="H1647" s="8">
        <v>354</v>
      </c>
      <c r="I1647" s="8" t="s">
        <v>38</v>
      </c>
      <c r="J1647" s="8">
        <v>4</v>
      </c>
      <c r="K1647" s="8">
        <v>4</v>
      </c>
      <c r="L1647" s="8">
        <v>3</v>
      </c>
      <c r="M1647" s="8">
        <v>1</v>
      </c>
      <c r="N1647" s="8">
        <v>1</v>
      </c>
      <c r="O1647" s="8">
        <v>1</v>
      </c>
      <c r="P1647" s="8">
        <v>5</v>
      </c>
      <c r="Q1647" s="8">
        <v>1</v>
      </c>
      <c r="R1647" s="8">
        <v>4</v>
      </c>
      <c r="S1647" s="1" t="s">
        <v>39</v>
      </c>
      <c r="T1647" s="1">
        <f t="shared" ca="1" si="0"/>
        <v>70</v>
      </c>
      <c r="U1647" s="1" t="str">
        <f t="shared" si="1"/>
        <v>Neutral</v>
      </c>
      <c r="V1647" s="1" t="e">
        <f t="array" aca="1" ref="V1647:W1647" ca="1">xlookup(C1647,'Dataset 2 (LOOKUP)'!$A$2:$A$135,'Dataset 2 (LOOKUP)'!$B$2:$C$135,"")</f>
        <v>#NAME?</v>
      </c>
      <c r="W1647" s="1" t="e">
        <f ca="1"/>
        <v>#NAME?</v>
      </c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</row>
    <row r="1648" spans="1:41" ht="15.75" customHeight="1">
      <c r="A1648" s="8">
        <v>1277</v>
      </c>
      <c r="B1648" s="1" t="s">
        <v>42</v>
      </c>
      <c r="C1648" s="9" t="s">
        <v>102</v>
      </c>
      <c r="D1648" s="10">
        <v>24751</v>
      </c>
      <c r="E1648" s="1" t="s">
        <v>35</v>
      </c>
      <c r="F1648" s="1" t="s">
        <v>36</v>
      </c>
      <c r="G1648" s="1" t="s">
        <v>37</v>
      </c>
      <c r="H1648" s="8">
        <v>89</v>
      </c>
      <c r="I1648" s="8" t="s">
        <v>44</v>
      </c>
      <c r="J1648" s="8">
        <v>3</v>
      </c>
      <c r="K1648" s="8">
        <v>1</v>
      </c>
      <c r="L1648" s="8">
        <v>1</v>
      </c>
      <c r="M1648" s="8">
        <v>3</v>
      </c>
      <c r="N1648" s="8">
        <v>1</v>
      </c>
      <c r="O1648" s="8">
        <v>1</v>
      </c>
      <c r="P1648" s="8">
        <v>5</v>
      </c>
      <c r="Q1648" s="8">
        <v>1</v>
      </c>
      <c r="R1648" s="8">
        <v>3</v>
      </c>
      <c r="S1648" s="1" t="s">
        <v>39</v>
      </c>
      <c r="T1648" s="1">
        <f t="shared" ca="1" si="0"/>
        <v>56</v>
      </c>
      <c r="U1648" s="1" t="str">
        <f t="shared" si="1"/>
        <v>Neutral</v>
      </c>
      <c r="V1648" s="1" t="e">
        <f t="array" aca="1" ref="V1648:W1648" ca="1">xlookup(C1648,'Dataset 2 (LOOKUP)'!$A$2:$A$135,'Dataset 2 (LOOKUP)'!$B$2:$C$135,"")</f>
        <v>#NAME?</v>
      </c>
      <c r="W1648" s="1" t="e">
        <f ca="1"/>
        <v>#NAME?</v>
      </c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</row>
    <row r="1649" spans="1:41" ht="15.75" customHeight="1">
      <c r="A1649" s="8">
        <v>2620</v>
      </c>
      <c r="B1649" s="1" t="s">
        <v>42</v>
      </c>
      <c r="C1649" s="9" t="s">
        <v>59</v>
      </c>
      <c r="D1649" s="10">
        <v>39739</v>
      </c>
      <c r="E1649" s="1" t="s">
        <v>35</v>
      </c>
      <c r="F1649" s="1" t="s">
        <v>36</v>
      </c>
      <c r="G1649" s="1" t="s">
        <v>37</v>
      </c>
      <c r="H1649" s="8">
        <v>181</v>
      </c>
      <c r="I1649" s="8" t="s">
        <v>38</v>
      </c>
      <c r="J1649" s="8">
        <v>2</v>
      </c>
      <c r="K1649" s="8">
        <v>1</v>
      </c>
      <c r="L1649" s="8">
        <v>2</v>
      </c>
      <c r="M1649" s="8">
        <v>4</v>
      </c>
      <c r="N1649" s="8">
        <v>4</v>
      </c>
      <c r="O1649" s="8">
        <v>4</v>
      </c>
      <c r="P1649" s="8">
        <v>3</v>
      </c>
      <c r="Q1649" s="8">
        <v>4</v>
      </c>
      <c r="R1649" s="8">
        <v>3</v>
      </c>
      <c r="S1649" s="1" t="s">
        <v>39</v>
      </c>
      <c r="T1649" s="1">
        <f t="shared" ca="1" si="0"/>
        <v>15</v>
      </c>
      <c r="U1649" s="1" t="str">
        <f t="shared" si="1"/>
        <v>Neutral</v>
      </c>
      <c r="V1649" s="1" t="e">
        <f t="array" aca="1" ref="V1649:W1649" ca="1">xlookup(C1649,'Dataset 2 (LOOKUP)'!$A$2:$A$135,'Dataset 2 (LOOKUP)'!$B$2:$C$135,"")</f>
        <v>#NAME?</v>
      </c>
      <c r="W1649" s="1" t="e">
        <f ca="1"/>
        <v>#NAME?</v>
      </c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</row>
    <row r="1650" spans="1:41" ht="15.75" customHeight="1">
      <c r="A1650" s="8">
        <v>1073</v>
      </c>
      <c r="B1650" s="1" t="s">
        <v>33</v>
      </c>
      <c r="C1650" s="9" t="s">
        <v>0</v>
      </c>
      <c r="D1650" s="10">
        <v>27160</v>
      </c>
      <c r="E1650" s="1" t="s">
        <v>35</v>
      </c>
      <c r="F1650" s="1" t="s">
        <v>36</v>
      </c>
      <c r="G1650" s="1" t="s">
        <v>37</v>
      </c>
      <c r="H1650" s="8">
        <v>102</v>
      </c>
      <c r="I1650" s="8" t="s">
        <v>44</v>
      </c>
      <c r="J1650" s="8">
        <v>2</v>
      </c>
      <c r="K1650" s="8">
        <v>4</v>
      </c>
      <c r="L1650" s="8">
        <v>3</v>
      </c>
      <c r="M1650" s="8">
        <v>1</v>
      </c>
      <c r="N1650" s="8">
        <v>1</v>
      </c>
      <c r="O1650" s="8">
        <v>1</v>
      </c>
      <c r="P1650" s="8">
        <v>4</v>
      </c>
      <c r="Q1650" s="8">
        <v>1</v>
      </c>
      <c r="R1650" s="8">
        <v>5</v>
      </c>
      <c r="S1650" s="1" t="s">
        <v>39</v>
      </c>
      <c r="T1650" s="1">
        <f t="shared" ca="1" si="0"/>
        <v>49</v>
      </c>
      <c r="U1650" s="1" t="str">
        <f t="shared" si="1"/>
        <v>Neutral</v>
      </c>
      <c r="V1650" s="1" t="e">
        <f t="array" aca="1" ref="V1650:W1650" ca="1">xlookup(C1650,'Dataset 2 (LOOKUP)'!$A$2:$A$135,'Dataset 2 (LOOKUP)'!$B$2:$C$135,"")</f>
        <v>#NAME?</v>
      </c>
      <c r="W1650" s="1" t="e">
        <f ca="1"/>
        <v>#NAME?</v>
      </c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</row>
    <row r="1651" spans="1:41" ht="15.75" customHeight="1">
      <c r="A1651" s="8">
        <v>1688</v>
      </c>
      <c r="B1651" s="1" t="s">
        <v>42</v>
      </c>
      <c r="C1651" s="9" t="s">
        <v>83</v>
      </c>
      <c r="D1651" s="10">
        <v>26105</v>
      </c>
      <c r="E1651" s="1" t="s">
        <v>35</v>
      </c>
      <c r="F1651" s="1" t="s">
        <v>41</v>
      </c>
      <c r="G1651" s="1" t="s">
        <v>41</v>
      </c>
      <c r="H1651" s="8">
        <v>2563</v>
      </c>
      <c r="I1651" s="8" t="s">
        <v>44</v>
      </c>
      <c r="J1651" s="8">
        <v>2</v>
      </c>
      <c r="K1651" s="8">
        <v>5</v>
      </c>
      <c r="L1651" s="8">
        <v>5</v>
      </c>
      <c r="M1651" s="8">
        <v>4</v>
      </c>
      <c r="N1651" s="8">
        <v>3</v>
      </c>
      <c r="O1651" s="8">
        <v>4</v>
      </c>
      <c r="P1651" s="8">
        <v>5</v>
      </c>
      <c r="Q1651" s="8">
        <v>5</v>
      </c>
      <c r="R1651" s="8">
        <v>5</v>
      </c>
      <c r="S1651" s="1" t="s">
        <v>50</v>
      </c>
      <c r="T1651" s="1">
        <f t="shared" ca="1" si="0"/>
        <v>52</v>
      </c>
      <c r="U1651" s="1" t="str">
        <f t="shared" si="1"/>
        <v>Positive</v>
      </c>
      <c r="V1651" s="1" t="e">
        <f t="array" aca="1" ref="V1651:W1651" ca="1">xlookup(C1651,'Dataset 2 (LOOKUP)'!$A$2:$A$135,'Dataset 2 (LOOKUP)'!$B$2:$C$135,"")</f>
        <v>#NAME?</v>
      </c>
      <c r="W1651" s="1" t="e">
        <f ca="1"/>
        <v>#NAME?</v>
      </c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</row>
    <row r="1652" spans="1:41" ht="15.75" customHeight="1">
      <c r="A1652" s="8">
        <v>285</v>
      </c>
      <c r="B1652" s="1" t="s">
        <v>33</v>
      </c>
      <c r="C1652" s="9" t="s">
        <v>77</v>
      </c>
      <c r="D1652" s="10">
        <v>33265</v>
      </c>
      <c r="E1652" s="1" t="s">
        <v>35</v>
      </c>
      <c r="F1652" s="1" t="s">
        <v>41</v>
      </c>
      <c r="G1652" s="1" t="s">
        <v>41</v>
      </c>
      <c r="H1652" s="8">
        <v>825</v>
      </c>
      <c r="I1652" s="8" t="s">
        <v>44</v>
      </c>
      <c r="J1652" s="8">
        <v>5</v>
      </c>
      <c r="K1652" s="8">
        <v>1</v>
      </c>
      <c r="L1652" s="8">
        <v>1</v>
      </c>
      <c r="M1652" s="8">
        <v>4</v>
      </c>
      <c r="N1652" s="8">
        <v>2</v>
      </c>
      <c r="O1652" s="8">
        <v>3</v>
      </c>
      <c r="P1652" s="8">
        <v>1</v>
      </c>
      <c r="Q1652" s="8">
        <v>1</v>
      </c>
      <c r="R1652" s="8">
        <v>1</v>
      </c>
      <c r="S1652" s="1" t="s">
        <v>56</v>
      </c>
      <c r="T1652" s="1">
        <f t="shared" ca="1" si="0"/>
        <v>32</v>
      </c>
      <c r="U1652" s="1" t="str">
        <f t="shared" si="1"/>
        <v>Negative</v>
      </c>
      <c r="V1652" s="1" t="e">
        <f t="array" aca="1" ref="V1652:W1652" ca="1">xlookup(C1652,'Dataset 2 (LOOKUP)'!$A$2:$A$135,'Dataset 2 (LOOKUP)'!$B$2:$C$135,"")</f>
        <v>#NAME?</v>
      </c>
      <c r="W1652" s="1" t="e">
        <f ca="1"/>
        <v>#NAME?</v>
      </c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</row>
    <row r="1653" spans="1:41" ht="15.75" customHeight="1">
      <c r="A1653" s="8">
        <v>581</v>
      </c>
      <c r="B1653" s="1" t="s">
        <v>42</v>
      </c>
      <c r="C1653" s="9" t="s">
        <v>49</v>
      </c>
      <c r="D1653" s="10">
        <v>26991</v>
      </c>
      <c r="E1653" s="1" t="s">
        <v>55</v>
      </c>
      <c r="F1653" s="1" t="s">
        <v>41</v>
      </c>
      <c r="G1653" s="1" t="s">
        <v>41</v>
      </c>
      <c r="H1653" s="8">
        <v>164</v>
      </c>
      <c r="I1653" s="8" t="s">
        <v>44</v>
      </c>
      <c r="J1653" s="8">
        <v>4</v>
      </c>
      <c r="K1653" s="8">
        <v>4</v>
      </c>
      <c r="L1653" s="8">
        <v>5</v>
      </c>
      <c r="M1653" s="8">
        <v>1</v>
      </c>
      <c r="N1653" s="8">
        <v>5</v>
      </c>
      <c r="O1653" s="8">
        <v>5</v>
      </c>
      <c r="P1653" s="8">
        <v>5</v>
      </c>
      <c r="Q1653" s="8">
        <v>5</v>
      </c>
      <c r="R1653" s="8">
        <v>4</v>
      </c>
      <c r="S1653" s="1" t="s">
        <v>50</v>
      </c>
      <c r="T1653" s="1">
        <f t="shared" ca="1" si="0"/>
        <v>50</v>
      </c>
      <c r="U1653" s="1" t="str">
        <f t="shared" si="1"/>
        <v>Positive</v>
      </c>
      <c r="V1653" s="1" t="e">
        <f t="array" aca="1" ref="V1653:W1653" ca="1">xlookup(C1653,'Dataset 2 (LOOKUP)'!$A$2:$A$135,'Dataset 2 (LOOKUP)'!$B$2:$C$135,"")</f>
        <v>#NAME?</v>
      </c>
      <c r="W1653" s="1" t="e">
        <f ca="1"/>
        <v>#NAME?</v>
      </c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</row>
    <row r="1654" spans="1:41" ht="15.75" customHeight="1">
      <c r="A1654" s="8">
        <v>1510</v>
      </c>
      <c r="B1654" s="1" t="s">
        <v>33</v>
      </c>
      <c r="C1654" s="9" t="s">
        <v>49</v>
      </c>
      <c r="D1654" s="10">
        <v>22651</v>
      </c>
      <c r="E1654" s="1" t="s">
        <v>55</v>
      </c>
      <c r="F1654" s="1" t="s">
        <v>41</v>
      </c>
      <c r="G1654" s="1" t="s">
        <v>41</v>
      </c>
      <c r="H1654" s="8">
        <v>922</v>
      </c>
      <c r="I1654" s="8" t="s">
        <v>38</v>
      </c>
      <c r="J1654" s="8">
        <v>5</v>
      </c>
      <c r="K1654" s="8">
        <v>3</v>
      </c>
      <c r="L1654" s="8">
        <v>5</v>
      </c>
      <c r="M1654" s="8">
        <v>1</v>
      </c>
      <c r="N1654" s="8">
        <v>1</v>
      </c>
      <c r="O1654" s="8">
        <v>1</v>
      </c>
      <c r="P1654" s="8">
        <v>4</v>
      </c>
      <c r="Q1654" s="8">
        <v>1</v>
      </c>
      <c r="R1654" s="8">
        <v>5</v>
      </c>
      <c r="S1654" s="1" t="s">
        <v>50</v>
      </c>
      <c r="T1654" s="1">
        <f t="shared" ca="1" si="0"/>
        <v>62</v>
      </c>
      <c r="U1654" s="1" t="str">
        <f t="shared" si="1"/>
        <v>Positive</v>
      </c>
      <c r="V1654" s="1" t="e">
        <f t="array" aca="1" ref="V1654:W1654" ca="1">xlookup(C1654,'Dataset 2 (LOOKUP)'!$A$2:$A$135,'Dataset 2 (LOOKUP)'!$B$2:$C$135,"")</f>
        <v>#NAME?</v>
      </c>
      <c r="W1654" s="1" t="e">
        <f ca="1"/>
        <v>#NAME?</v>
      </c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</row>
    <row r="1655" spans="1:41" ht="15.75" customHeight="1">
      <c r="A1655" s="8">
        <v>639</v>
      </c>
      <c r="B1655" s="1" t="s">
        <v>42</v>
      </c>
      <c r="C1655" s="9" t="s">
        <v>49</v>
      </c>
      <c r="D1655" s="10">
        <v>18045</v>
      </c>
      <c r="E1655" s="1" t="s">
        <v>35</v>
      </c>
      <c r="F1655" s="1" t="s">
        <v>41</v>
      </c>
      <c r="G1655" s="1" t="s">
        <v>41</v>
      </c>
      <c r="H1655" s="8">
        <v>309</v>
      </c>
      <c r="I1655" s="8" t="s">
        <v>44</v>
      </c>
      <c r="J1655" s="8">
        <v>4</v>
      </c>
      <c r="K1655" s="8">
        <v>3</v>
      </c>
      <c r="L1655" s="8">
        <v>5</v>
      </c>
      <c r="M1655" s="8">
        <v>5</v>
      </c>
      <c r="N1655" s="8">
        <v>5</v>
      </c>
      <c r="O1655" s="8">
        <v>4</v>
      </c>
      <c r="P1655" s="8">
        <v>5</v>
      </c>
      <c r="Q1655" s="8">
        <v>5</v>
      </c>
      <c r="R1655" s="8">
        <v>5</v>
      </c>
      <c r="S1655" s="1" t="s">
        <v>50</v>
      </c>
      <c r="T1655" s="1">
        <f t="shared" ca="1" si="0"/>
        <v>74</v>
      </c>
      <c r="U1655" s="1" t="str">
        <f t="shared" si="1"/>
        <v>Positive</v>
      </c>
      <c r="V1655" s="1" t="e">
        <f t="array" aca="1" ref="V1655:W1655" ca="1">xlookup(C1655,'Dataset 2 (LOOKUP)'!$A$2:$A$135,'Dataset 2 (LOOKUP)'!$B$2:$C$135,"")</f>
        <v>#NAME?</v>
      </c>
      <c r="W1655" s="1" t="e">
        <f ca="1"/>
        <v>#NAME?</v>
      </c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</row>
    <row r="1656" spans="1:41" ht="15.75" customHeight="1">
      <c r="A1656" s="8">
        <v>2771</v>
      </c>
      <c r="B1656" s="1" t="s">
        <v>33</v>
      </c>
      <c r="C1656" s="9" t="s">
        <v>54</v>
      </c>
      <c r="D1656" s="10">
        <v>41137</v>
      </c>
      <c r="E1656" s="1" t="s">
        <v>35</v>
      </c>
      <c r="F1656" s="1" t="s">
        <v>41</v>
      </c>
      <c r="G1656" s="1" t="s">
        <v>41</v>
      </c>
      <c r="H1656" s="8">
        <v>2679</v>
      </c>
      <c r="I1656" s="8" t="s">
        <v>44</v>
      </c>
      <c r="J1656" s="8">
        <v>1</v>
      </c>
      <c r="K1656" s="8">
        <v>5</v>
      </c>
      <c r="L1656" s="8">
        <v>5</v>
      </c>
      <c r="M1656" s="8">
        <v>4</v>
      </c>
      <c r="N1656" s="8">
        <v>4</v>
      </c>
      <c r="O1656" s="8">
        <v>4</v>
      </c>
      <c r="P1656" s="8">
        <v>5</v>
      </c>
      <c r="Q1656" s="8">
        <v>5</v>
      </c>
      <c r="R1656" s="8">
        <v>5</v>
      </c>
      <c r="S1656" s="1" t="s">
        <v>50</v>
      </c>
      <c r="T1656" s="1">
        <f t="shared" ca="1" si="0"/>
        <v>11</v>
      </c>
      <c r="U1656" s="1" t="str">
        <f t="shared" si="1"/>
        <v>Positive</v>
      </c>
      <c r="V1656" s="1" t="e">
        <f t="array" aca="1" ref="V1656:W1656" ca="1">xlookup(C1656,'Dataset 2 (LOOKUP)'!$A$2:$A$135,'Dataset 2 (LOOKUP)'!$B$2:$C$135,"")</f>
        <v>#NAME?</v>
      </c>
      <c r="W1656" s="1" t="e">
        <f ca="1"/>
        <v>#NAME?</v>
      </c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</row>
    <row r="1657" spans="1:41" ht="15.75" customHeight="1">
      <c r="A1657" s="8">
        <v>3055</v>
      </c>
      <c r="B1657" s="1" t="s">
        <v>42</v>
      </c>
      <c r="C1657" s="9" t="s">
        <v>88</v>
      </c>
      <c r="D1657" s="10">
        <v>27639</v>
      </c>
      <c r="E1657" s="1" t="s">
        <v>35</v>
      </c>
      <c r="F1657" s="1" t="s">
        <v>41</v>
      </c>
      <c r="G1657" s="1" t="s">
        <v>41</v>
      </c>
      <c r="H1657" s="8">
        <v>2503</v>
      </c>
      <c r="I1657" s="8" t="s">
        <v>44</v>
      </c>
      <c r="J1657" s="8">
        <v>3</v>
      </c>
      <c r="K1657" s="8">
        <v>5</v>
      </c>
      <c r="L1657" s="8">
        <v>5</v>
      </c>
      <c r="M1657" s="8">
        <v>4</v>
      </c>
      <c r="N1657" s="8">
        <v>5</v>
      </c>
      <c r="O1657" s="8">
        <v>2</v>
      </c>
      <c r="P1657" s="8">
        <v>5</v>
      </c>
      <c r="Q1657" s="8">
        <v>5</v>
      </c>
      <c r="R1657" s="8">
        <v>5</v>
      </c>
      <c r="S1657" s="1" t="s">
        <v>50</v>
      </c>
      <c r="T1657" s="1">
        <f t="shared" ca="1" si="0"/>
        <v>48</v>
      </c>
      <c r="U1657" s="1" t="str">
        <f t="shared" si="1"/>
        <v>Positive</v>
      </c>
      <c r="V1657" s="1" t="e">
        <f t="array" aca="1" ref="V1657:W1657" ca="1">xlookup(C1657,'Dataset 2 (LOOKUP)'!$A$2:$A$135,'Dataset 2 (LOOKUP)'!$B$2:$C$135,"")</f>
        <v>#NAME?</v>
      </c>
      <c r="W1657" s="1" t="e">
        <f ca="1"/>
        <v>#NAME?</v>
      </c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</row>
    <row r="1658" spans="1:41" ht="15.75" customHeight="1">
      <c r="A1658" s="8">
        <v>2223</v>
      </c>
      <c r="B1658" s="1" t="s">
        <v>33</v>
      </c>
      <c r="C1658" s="9" t="s">
        <v>95</v>
      </c>
      <c r="D1658" s="10">
        <v>24058</v>
      </c>
      <c r="E1658" s="1" t="s">
        <v>55</v>
      </c>
      <c r="F1658" s="1" t="s">
        <v>41</v>
      </c>
      <c r="G1658" s="1" t="s">
        <v>41</v>
      </c>
      <c r="H1658" s="8">
        <v>859</v>
      </c>
      <c r="I1658" s="8" t="s">
        <v>38</v>
      </c>
      <c r="J1658" s="8">
        <v>2</v>
      </c>
      <c r="K1658" s="8">
        <v>3</v>
      </c>
      <c r="L1658" s="8">
        <v>3</v>
      </c>
      <c r="M1658" s="8">
        <v>5</v>
      </c>
      <c r="N1658" s="8">
        <v>5</v>
      </c>
      <c r="O1658" s="8">
        <v>5</v>
      </c>
      <c r="P1658" s="8">
        <v>4</v>
      </c>
      <c r="Q1658" s="8">
        <v>5</v>
      </c>
      <c r="R1658" s="8">
        <v>4</v>
      </c>
      <c r="S1658" s="1" t="s">
        <v>39</v>
      </c>
      <c r="T1658" s="1">
        <f t="shared" ca="1" si="0"/>
        <v>58</v>
      </c>
      <c r="U1658" s="1" t="str">
        <f t="shared" si="1"/>
        <v>Neutral</v>
      </c>
      <c r="V1658" s="1" t="e">
        <f t="array" aca="1" ref="V1658:W1658" ca="1">xlookup(C1658,'Dataset 2 (LOOKUP)'!$A$2:$A$135,'Dataset 2 (LOOKUP)'!$B$2:$C$135,"")</f>
        <v>#NAME?</v>
      </c>
      <c r="W1658" s="1" t="e">
        <f ca="1"/>
        <v>#NAME?</v>
      </c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</row>
    <row r="1659" spans="1:41" ht="15.75" customHeight="1">
      <c r="A1659" s="8">
        <v>2045</v>
      </c>
      <c r="B1659" s="1" t="s">
        <v>42</v>
      </c>
      <c r="C1659" s="9" t="s">
        <v>49</v>
      </c>
      <c r="D1659" s="10">
        <v>24089</v>
      </c>
      <c r="E1659" s="1" t="s">
        <v>35</v>
      </c>
      <c r="F1659" s="1" t="s">
        <v>41</v>
      </c>
      <c r="G1659" s="1" t="s">
        <v>41</v>
      </c>
      <c r="H1659" s="8">
        <v>812</v>
      </c>
      <c r="I1659" s="8" t="s">
        <v>44</v>
      </c>
      <c r="J1659" s="8">
        <v>3</v>
      </c>
      <c r="K1659" s="8">
        <v>3</v>
      </c>
      <c r="L1659" s="8">
        <v>3</v>
      </c>
      <c r="M1659" s="8">
        <v>2</v>
      </c>
      <c r="N1659" s="8">
        <v>2</v>
      </c>
      <c r="O1659" s="8">
        <v>2</v>
      </c>
      <c r="P1659" s="8">
        <v>4</v>
      </c>
      <c r="Q1659" s="8">
        <v>2</v>
      </c>
      <c r="R1659" s="8">
        <v>3</v>
      </c>
      <c r="S1659" s="1" t="s">
        <v>39</v>
      </c>
      <c r="T1659" s="1">
        <f t="shared" ca="1" si="0"/>
        <v>58</v>
      </c>
      <c r="U1659" s="1" t="str">
        <f t="shared" si="1"/>
        <v>Neutral</v>
      </c>
      <c r="V1659" s="1" t="e">
        <f t="array" aca="1" ref="V1659:W1659" ca="1">xlookup(C1659,'Dataset 2 (LOOKUP)'!$A$2:$A$135,'Dataset 2 (LOOKUP)'!$B$2:$C$135,"")</f>
        <v>#NAME?</v>
      </c>
      <c r="W1659" s="1" t="e">
        <f ca="1"/>
        <v>#NAME?</v>
      </c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</row>
    <row r="1660" spans="1:41" ht="15.75" customHeight="1">
      <c r="A1660" s="8">
        <v>196</v>
      </c>
      <c r="B1660" s="1" t="s">
        <v>42</v>
      </c>
      <c r="C1660" s="9" t="s">
        <v>74</v>
      </c>
      <c r="D1660" s="10">
        <v>27130</v>
      </c>
      <c r="E1660" s="1" t="s">
        <v>55</v>
      </c>
      <c r="F1660" s="1" t="s">
        <v>41</v>
      </c>
      <c r="G1660" s="1" t="s">
        <v>37</v>
      </c>
      <c r="H1660" s="8">
        <v>213</v>
      </c>
      <c r="I1660" s="8" t="s">
        <v>44</v>
      </c>
      <c r="J1660" s="8">
        <v>5</v>
      </c>
      <c r="K1660" s="8">
        <v>3</v>
      </c>
      <c r="L1660" s="8">
        <v>3</v>
      </c>
      <c r="M1660" s="8">
        <v>1</v>
      </c>
      <c r="N1660" s="8">
        <v>1</v>
      </c>
      <c r="O1660" s="8">
        <v>1</v>
      </c>
      <c r="P1660" s="8">
        <v>4</v>
      </c>
      <c r="Q1660" s="8">
        <v>1</v>
      </c>
      <c r="R1660" s="8">
        <v>4</v>
      </c>
      <c r="S1660" s="1" t="s">
        <v>50</v>
      </c>
      <c r="T1660" s="1">
        <f t="shared" ca="1" si="0"/>
        <v>49</v>
      </c>
      <c r="U1660" s="1" t="str">
        <f t="shared" si="1"/>
        <v>Positive</v>
      </c>
      <c r="V1660" s="1" t="e">
        <f t="array" aca="1" ref="V1660:W1660" ca="1">xlookup(C1660,'Dataset 2 (LOOKUP)'!$A$2:$A$135,'Dataset 2 (LOOKUP)'!$B$2:$C$135,"")</f>
        <v>#NAME?</v>
      </c>
      <c r="W1660" s="1" t="e">
        <f ca="1"/>
        <v>#NAME?</v>
      </c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</row>
    <row r="1661" spans="1:41" ht="15.75" customHeight="1">
      <c r="A1661" s="8">
        <v>3185</v>
      </c>
      <c r="B1661" s="1" t="s">
        <v>42</v>
      </c>
      <c r="C1661" s="9" t="s">
        <v>80</v>
      </c>
      <c r="D1661" s="10">
        <v>32590</v>
      </c>
      <c r="E1661" s="1" t="s">
        <v>55</v>
      </c>
      <c r="F1661" s="1" t="s">
        <v>41</v>
      </c>
      <c r="G1661" s="1" t="s">
        <v>37</v>
      </c>
      <c r="H1661" s="8">
        <v>693</v>
      </c>
      <c r="I1661" s="8" t="s">
        <v>44</v>
      </c>
      <c r="J1661" s="8">
        <v>1</v>
      </c>
      <c r="K1661" s="8">
        <v>2</v>
      </c>
      <c r="L1661" s="8">
        <v>2</v>
      </c>
      <c r="M1661" s="8">
        <v>3</v>
      </c>
      <c r="N1661" s="8">
        <v>3</v>
      </c>
      <c r="O1661" s="8">
        <v>3</v>
      </c>
      <c r="P1661" s="8">
        <v>4</v>
      </c>
      <c r="Q1661" s="8">
        <v>3</v>
      </c>
      <c r="R1661" s="8">
        <v>3</v>
      </c>
      <c r="S1661" s="1" t="s">
        <v>39</v>
      </c>
      <c r="T1661" s="1">
        <f t="shared" ca="1" si="0"/>
        <v>34</v>
      </c>
      <c r="U1661" s="1" t="str">
        <f t="shared" si="1"/>
        <v>Neutral</v>
      </c>
      <c r="V1661" s="1" t="e">
        <f t="array" aca="1" ref="V1661:W1661" ca="1">xlookup(C1661,'Dataset 2 (LOOKUP)'!$A$2:$A$135,'Dataset 2 (LOOKUP)'!$B$2:$C$135,"")</f>
        <v>#NAME?</v>
      </c>
      <c r="W1661" s="1" t="e">
        <f ca="1"/>
        <v>#NAME?</v>
      </c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</row>
    <row r="1662" spans="1:41" ht="15.75" customHeight="1">
      <c r="A1662" s="8">
        <v>3140</v>
      </c>
      <c r="B1662" s="1" t="s">
        <v>33</v>
      </c>
      <c r="C1662" s="9" t="s">
        <v>73</v>
      </c>
      <c r="D1662" s="10">
        <v>31176</v>
      </c>
      <c r="E1662" s="1" t="s">
        <v>35</v>
      </c>
      <c r="F1662" s="1" t="s">
        <v>41</v>
      </c>
      <c r="G1662" s="1" t="s">
        <v>37</v>
      </c>
      <c r="H1662" s="8">
        <v>140</v>
      </c>
      <c r="I1662" s="8" t="s">
        <v>38</v>
      </c>
      <c r="J1662" s="8">
        <v>4</v>
      </c>
      <c r="K1662" s="8">
        <v>4</v>
      </c>
      <c r="L1662" s="8">
        <v>2</v>
      </c>
      <c r="M1662" s="8">
        <v>2</v>
      </c>
      <c r="N1662" s="8">
        <v>2</v>
      </c>
      <c r="O1662" s="8">
        <v>2</v>
      </c>
      <c r="P1662" s="8">
        <v>2</v>
      </c>
      <c r="Q1662" s="8">
        <v>2</v>
      </c>
      <c r="R1662" s="8">
        <v>2</v>
      </c>
      <c r="S1662" s="1" t="s">
        <v>39</v>
      </c>
      <c r="T1662" s="1">
        <f t="shared" ca="1" si="0"/>
        <v>38</v>
      </c>
      <c r="U1662" s="1" t="str">
        <f t="shared" si="1"/>
        <v>Neutral</v>
      </c>
      <c r="V1662" s="1" t="e">
        <f t="array" aca="1" ref="V1662:W1662" ca="1">xlookup(C1662,'Dataset 2 (LOOKUP)'!$A$2:$A$135,'Dataset 2 (LOOKUP)'!$B$2:$C$135,"")</f>
        <v>#NAME?</v>
      </c>
      <c r="W1662" s="1" t="e">
        <f ca="1"/>
        <v>#NAME?</v>
      </c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</row>
    <row r="1663" spans="1:41" ht="15.75" customHeight="1">
      <c r="A1663" s="8">
        <v>2863</v>
      </c>
      <c r="B1663" s="1" t="s">
        <v>33</v>
      </c>
      <c r="C1663" s="9" t="s">
        <v>59</v>
      </c>
      <c r="D1663" s="10">
        <v>39208</v>
      </c>
      <c r="E1663" s="1" t="s">
        <v>35</v>
      </c>
      <c r="F1663" s="1" t="s">
        <v>41</v>
      </c>
      <c r="G1663" s="1" t="s">
        <v>41</v>
      </c>
      <c r="H1663" s="8">
        <v>1568</v>
      </c>
      <c r="I1663" s="8" t="s">
        <v>38</v>
      </c>
      <c r="J1663" s="8">
        <v>5</v>
      </c>
      <c r="K1663" s="8">
        <v>3</v>
      </c>
      <c r="L1663" s="8">
        <v>3</v>
      </c>
      <c r="M1663" s="8">
        <v>3</v>
      </c>
      <c r="N1663" s="8">
        <v>2</v>
      </c>
      <c r="O1663" s="8">
        <v>2</v>
      </c>
      <c r="P1663" s="8">
        <v>3</v>
      </c>
      <c r="Q1663" s="8">
        <v>3</v>
      </c>
      <c r="R1663" s="8">
        <v>3</v>
      </c>
      <c r="S1663" s="1" t="s">
        <v>39</v>
      </c>
      <c r="T1663" s="1">
        <f t="shared" ca="1" si="0"/>
        <v>16</v>
      </c>
      <c r="U1663" s="1" t="str">
        <f t="shared" si="1"/>
        <v>Neutral</v>
      </c>
      <c r="V1663" s="1" t="e">
        <f t="array" aca="1" ref="V1663:W1663" ca="1">xlookup(C1663,'Dataset 2 (LOOKUP)'!$A$2:$A$135,'Dataset 2 (LOOKUP)'!$B$2:$C$135,"")</f>
        <v>#NAME?</v>
      </c>
      <c r="W1663" s="1" t="e">
        <f ca="1"/>
        <v>#NAME?</v>
      </c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</row>
    <row r="1664" spans="1:41" ht="15.75" customHeight="1">
      <c r="A1664" s="8">
        <v>130</v>
      </c>
      <c r="B1664" s="1" t="s">
        <v>33</v>
      </c>
      <c r="C1664" s="9" t="s">
        <v>46</v>
      </c>
      <c r="D1664" s="10">
        <v>26742</v>
      </c>
      <c r="E1664" s="1" t="s">
        <v>35</v>
      </c>
      <c r="F1664" s="1" t="s">
        <v>41</v>
      </c>
      <c r="G1664" s="1" t="s">
        <v>41</v>
      </c>
      <c r="H1664" s="8">
        <v>1868</v>
      </c>
      <c r="I1664" s="8" t="s">
        <v>44</v>
      </c>
      <c r="J1664" s="8">
        <v>1</v>
      </c>
      <c r="K1664" s="8">
        <v>3</v>
      </c>
      <c r="L1664" s="8">
        <v>4</v>
      </c>
      <c r="M1664" s="8">
        <v>4</v>
      </c>
      <c r="N1664" s="8">
        <v>4</v>
      </c>
      <c r="O1664" s="8">
        <v>4</v>
      </c>
      <c r="P1664" s="8">
        <v>4</v>
      </c>
      <c r="Q1664" s="8">
        <v>4</v>
      </c>
      <c r="R1664" s="8">
        <v>4</v>
      </c>
      <c r="S1664" s="1" t="s">
        <v>50</v>
      </c>
      <c r="T1664" s="1">
        <f t="shared" ca="1" si="0"/>
        <v>50</v>
      </c>
      <c r="U1664" s="1" t="str">
        <f t="shared" si="1"/>
        <v>Positive</v>
      </c>
      <c r="V1664" s="1" t="e">
        <f t="array" aca="1" ref="V1664:W1664" ca="1">xlookup(C1664,'Dataset 2 (LOOKUP)'!$A$2:$A$135,'Dataset 2 (LOOKUP)'!$B$2:$C$135,"")</f>
        <v>#NAME?</v>
      </c>
      <c r="W1664" s="1" t="e">
        <f ca="1"/>
        <v>#NAME?</v>
      </c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</row>
    <row r="1665" spans="1:41" ht="15.75" customHeight="1">
      <c r="A1665" s="8">
        <v>3362</v>
      </c>
      <c r="B1665" s="1" t="s">
        <v>42</v>
      </c>
      <c r="C1665" s="9" t="s">
        <v>71</v>
      </c>
      <c r="D1665" s="10">
        <v>42627</v>
      </c>
      <c r="E1665" s="1" t="s">
        <v>35</v>
      </c>
      <c r="F1665" s="1" t="s">
        <v>41</v>
      </c>
      <c r="G1665" s="1" t="s">
        <v>41</v>
      </c>
      <c r="H1665" s="8">
        <v>296</v>
      </c>
      <c r="I1665" s="8" t="s">
        <v>38</v>
      </c>
      <c r="J1665" s="8">
        <v>3</v>
      </c>
      <c r="K1665" s="8">
        <v>5</v>
      </c>
      <c r="L1665" s="8">
        <v>5</v>
      </c>
      <c r="M1665" s="8">
        <v>4</v>
      </c>
      <c r="N1665" s="8">
        <v>3</v>
      </c>
      <c r="O1665" s="8">
        <v>5</v>
      </c>
      <c r="P1665" s="8">
        <v>5</v>
      </c>
      <c r="Q1665" s="8">
        <v>5</v>
      </c>
      <c r="R1665" s="8">
        <v>5</v>
      </c>
      <c r="S1665" s="1" t="s">
        <v>50</v>
      </c>
      <c r="T1665" s="1">
        <f t="shared" ca="1" si="0"/>
        <v>7</v>
      </c>
      <c r="U1665" s="1" t="str">
        <f t="shared" si="1"/>
        <v>Positive</v>
      </c>
      <c r="V1665" s="1" t="e">
        <f t="array" aca="1" ref="V1665:W1665" ca="1">xlookup(C1665,'Dataset 2 (LOOKUP)'!$A$2:$A$135,'Dataset 2 (LOOKUP)'!$B$2:$C$135,"")</f>
        <v>#NAME?</v>
      </c>
      <c r="W1665" s="1" t="e">
        <f ca="1"/>
        <v>#NAME?</v>
      </c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</row>
    <row r="1666" spans="1:41" ht="15.75" customHeight="1">
      <c r="A1666" s="8">
        <v>2390</v>
      </c>
      <c r="B1666" s="1" t="s">
        <v>33</v>
      </c>
      <c r="C1666" s="9" t="s">
        <v>59</v>
      </c>
      <c r="D1666" s="10">
        <v>26155</v>
      </c>
      <c r="E1666" s="1" t="s">
        <v>55</v>
      </c>
      <c r="F1666" s="1" t="s">
        <v>41</v>
      </c>
      <c r="G1666" s="1" t="s">
        <v>41</v>
      </c>
      <c r="H1666" s="8">
        <v>641</v>
      </c>
      <c r="I1666" s="8" t="s">
        <v>38</v>
      </c>
      <c r="J1666" s="8">
        <v>4</v>
      </c>
      <c r="K1666" s="8">
        <v>5</v>
      </c>
      <c r="L1666" s="8">
        <v>3</v>
      </c>
      <c r="M1666" s="8">
        <v>5</v>
      </c>
      <c r="N1666" s="8">
        <v>5</v>
      </c>
      <c r="O1666" s="8">
        <v>5</v>
      </c>
      <c r="P1666" s="8">
        <v>5</v>
      </c>
      <c r="Q1666" s="8">
        <v>5</v>
      </c>
      <c r="R1666" s="8">
        <v>4</v>
      </c>
      <c r="S1666" s="1" t="s">
        <v>50</v>
      </c>
      <c r="T1666" s="1">
        <f t="shared" ca="1" si="0"/>
        <v>52</v>
      </c>
      <c r="U1666" s="1" t="str">
        <f t="shared" si="1"/>
        <v>Positive</v>
      </c>
      <c r="V1666" s="1" t="e">
        <f t="array" aca="1" ref="V1666:W1666" ca="1">xlookup(C1666,'Dataset 2 (LOOKUP)'!$A$2:$A$135,'Dataset 2 (LOOKUP)'!$B$2:$C$135,"")</f>
        <v>#NAME?</v>
      </c>
      <c r="W1666" s="1" t="e">
        <f ca="1"/>
        <v>#NAME?</v>
      </c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</row>
    <row r="1667" spans="1:41" ht="15.75" customHeight="1">
      <c r="A1667" s="8">
        <v>883</v>
      </c>
      <c r="B1667" s="1" t="s">
        <v>33</v>
      </c>
      <c r="C1667" s="9" t="s">
        <v>49</v>
      </c>
      <c r="D1667" s="10">
        <v>31161</v>
      </c>
      <c r="E1667" s="1" t="s">
        <v>35</v>
      </c>
      <c r="F1667" s="1" t="s">
        <v>41</v>
      </c>
      <c r="G1667" s="1" t="s">
        <v>41</v>
      </c>
      <c r="H1667" s="8">
        <v>270</v>
      </c>
      <c r="I1667" s="8" t="s">
        <v>38</v>
      </c>
      <c r="J1667" s="8">
        <v>3</v>
      </c>
      <c r="K1667" s="8">
        <v>4</v>
      </c>
      <c r="L1667" s="8">
        <v>3</v>
      </c>
      <c r="M1667" s="8">
        <v>2</v>
      </c>
      <c r="N1667" s="8">
        <v>2</v>
      </c>
      <c r="O1667" s="8">
        <v>2</v>
      </c>
      <c r="P1667" s="8">
        <v>2</v>
      </c>
      <c r="Q1667" s="8">
        <v>2</v>
      </c>
      <c r="R1667" s="8">
        <v>3</v>
      </c>
      <c r="S1667" s="1" t="s">
        <v>56</v>
      </c>
      <c r="T1667" s="1">
        <f t="shared" ca="1" si="0"/>
        <v>38</v>
      </c>
      <c r="U1667" s="1" t="str">
        <f t="shared" si="1"/>
        <v>Negative</v>
      </c>
      <c r="V1667" s="1" t="e">
        <f t="array" aca="1" ref="V1667:W1667" ca="1">xlookup(C1667,'Dataset 2 (LOOKUP)'!$A$2:$A$135,'Dataset 2 (LOOKUP)'!$B$2:$C$135,"")</f>
        <v>#NAME?</v>
      </c>
      <c r="W1667" s="1" t="e">
        <f ca="1"/>
        <v>#NAME?</v>
      </c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</row>
    <row r="1668" spans="1:41" ht="15.75" customHeight="1">
      <c r="A1668" s="8">
        <v>394</v>
      </c>
      <c r="B1668" s="1" t="s">
        <v>33</v>
      </c>
      <c r="C1668" s="9" t="s">
        <v>83</v>
      </c>
      <c r="D1668" s="10">
        <v>24580</v>
      </c>
      <c r="E1668" s="1" t="s">
        <v>35</v>
      </c>
      <c r="F1668" s="1" t="s">
        <v>41</v>
      </c>
      <c r="G1668" s="1" t="s">
        <v>41</v>
      </c>
      <c r="H1668" s="8">
        <v>140</v>
      </c>
      <c r="I1668" s="8" t="s">
        <v>44</v>
      </c>
      <c r="J1668" s="8">
        <v>1</v>
      </c>
      <c r="K1668" s="8">
        <v>4</v>
      </c>
      <c r="L1668" s="8">
        <v>3</v>
      </c>
      <c r="M1668" s="8">
        <v>4</v>
      </c>
      <c r="N1668" s="8">
        <v>5</v>
      </c>
      <c r="O1668" s="8">
        <v>2</v>
      </c>
      <c r="P1668" s="8">
        <v>3</v>
      </c>
      <c r="Q1668" s="8">
        <v>3</v>
      </c>
      <c r="R1668" s="8">
        <v>4</v>
      </c>
      <c r="S1668" s="1" t="s">
        <v>50</v>
      </c>
      <c r="T1668" s="1">
        <f t="shared" ca="1" si="0"/>
        <v>56</v>
      </c>
      <c r="U1668" s="1" t="str">
        <f t="shared" si="1"/>
        <v>Positive</v>
      </c>
      <c r="V1668" s="1" t="e">
        <f t="array" aca="1" ref="V1668:W1668" ca="1">xlookup(C1668,'Dataset 2 (LOOKUP)'!$A$2:$A$135,'Dataset 2 (LOOKUP)'!$B$2:$C$135,"")</f>
        <v>#NAME?</v>
      </c>
      <c r="W1668" s="1" t="e">
        <f ca="1"/>
        <v>#NAME?</v>
      </c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</row>
    <row r="1669" spans="1:41" ht="15.75" customHeight="1">
      <c r="A1669" s="8">
        <v>2222</v>
      </c>
      <c r="B1669" s="1" t="s">
        <v>42</v>
      </c>
      <c r="C1669" s="9" t="s">
        <v>49</v>
      </c>
      <c r="D1669" s="10">
        <v>18428</v>
      </c>
      <c r="E1669" s="1" t="s">
        <v>55</v>
      </c>
      <c r="F1669" s="1" t="s">
        <v>41</v>
      </c>
      <c r="G1669" s="1" t="s">
        <v>37</v>
      </c>
      <c r="H1669" s="8">
        <v>859</v>
      </c>
      <c r="I1669" s="8" t="s">
        <v>38</v>
      </c>
      <c r="J1669" s="8">
        <v>2</v>
      </c>
      <c r="K1669" s="8">
        <v>3</v>
      </c>
      <c r="L1669" s="8">
        <v>2</v>
      </c>
      <c r="M1669" s="8">
        <v>3</v>
      </c>
      <c r="N1669" s="8">
        <v>3</v>
      </c>
      <c r="O1669" s="8">
        <v>3</v>
      </c>
      <c r="P1669" s="8">
        <v>4</v>
      </c>
      <c r="Q1669" s="8">
        <v>3</v>
      </c>
      <c r="R1669" s="8">
        <v>3</v>
      </c>
      <c r="S1669" s="1" t="s">
        <v>39</v>
      </c>
      <c r="T1669" s="1">
        <f t="shared" ca="1" si="0"/>
        <v>73</v>
      </c>
      <c r="U1669" s="1" t="str">
        <f t="shared" si="1"/>
        <v>Neutral</v>
      </c>
      <c r="V1669" s="1" t="e">
        <f t="array" aca="1" ref="V1669:W1669" ca="1">xlookup(C1669,'Dataset 2 (LOOKUP)'!$A$2:$A$135,'Dataset 2 (LOOKUP)'!$B$2:$C$135,"")</f>
        <v>#NAME?</v>
      </c>
      <c r="W1669" s="1" t="e">
        <f ca="1"/>
        <v>#NAME?</v>
      </c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</row>
    <row r="1670" spans="1:41" ht="15.75" customHeight="1">
      <c r="A1670" s="8">
        <v>2067</v>
      </c>
      <c r="B1670" s="1" t="s">
        <v>42</v>
      </c>
      <c r="C1670" s="9" t="s">
        <v>139</v>
      </c>
      <c r="D1670" s="10">
        <v>26442</v>
      </c>
      <c r="E1670" s="1" t="s">
        <v>35</v>
      </c>
      <c r="F1670" s="1" t="s">
        <v>41</v>
      </c>
      <c r="G1670" s="1" t="s">
        <v>41</v>
      </c>
      <c r="H1670" s="8">
        <v>1593</v>
      </c>
      <c r="I1670" s="8" t="s">
        <v>44</v>
      </c>
      <c r="J1670" s="8">
        <v>4</v>
      </c>
      <c r="K1670" s="8">
        <v>3</v>
      </c>
      <c r="L1670" s="8">
        <v>3</v>
      </c>
      <c r="M1670" s="8">
        <v>5</v>
      </c>
      <c r="N1670" s="8">
        <v>3</v>
      </c>
      <c r="O1670" s="8">
        <v>4</v>
      </c>
      <c r="P1670" s="8">
        <v>3</v>
      </c>
      <c r="Q1670" s="8">
        <v>3</v>
      </c>
      <c r="R1670" s="8">
        <v>3</v>
      </c>
      <c r="S1670" s="1" t="s">
        <v>50</v>
      </c>
      <c r="T1670" s="1">
        <f t="shared" ca="1" si="0"/>
        <v>51</v>
      </c>
      <c r="U1670" s="1" t="str">
        <f t="shared" si="1"/>
        <v>Positive</v>
      </c>
      <c r="V1670" s="1" t="e">
        <f t="array" aca="1" ref="V1670:W1670" ca="1">xlookup(C1670,'Dataset 2 (LOOKUP)'!$A$2:$A$135,'Dataset 2 (LOOKUP)'!$B$2:$C$135,"")</f>
        <v>#NAME?</v>
      </c>
      <c r="W1670" s="1" t="e">
        <f ca="1"/>
        <v>#NAME?</v>
      </c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</row>
    <row r="1671" spans="1:41" ht="15.75" customHeight="1">
      <c r="A1671" s="8">
        <v>212</v>
      </c>
      <c r="B1671" s="1" t="s">
        <v>33</v>
      </c>
      <c r="C1671" s="9" t="s">
        <v>110</v>
      </c>
      <c r="D1671" s="10">
        <v>19984</v>
      </c>
      <c r="E1671" s="1" t="s">
        <v>35</v>
      </c>
      <c r="F1671" s="1" t="s">
        <v>41</v>
      </c>
      <c r="G1671" s="1" t="s">
        <v>41</v>
      </c>
      <c r="H1671" s="8">
        <v>213</v>
      </c>
      <c r="I1671" s="8" t="s">
        <v>44</v>
      </c>
      <c r="J1671" s="8">
        <v>5</v>
      </c>
      <c r="K1671" s="8">
        <v>1</v>
      </c>
      <c r="L1671" s="8">
        <v>1</v>
      </c>
      <c r="M1671" s="8">
        <v>2</v>
      </c>
      <c r="N1671" s="8">
        <v>5</v>
      </c>
      <c r="O1671" s="8">
        <v>5</v>
      </c>
      <c r="P1671" s="8">
        <v>4</v>
      </c>
      <c r="Q1671" s="8">
        <v>5</v>
      </c>
      <c r="R1671" s="8">
        <v>3</v>
      </c>
      <c r="S1671" s="1" t="s">
        <v>56</v>
      </c>
      <c r="T1671" s="1">
        <f t="shared" ca="1" si="0"/>
        <v>69</v>
      </c>
      <c r="U1671" s="1" t="str">
        <f t="shared" si="1"/>
        <v>Negative</v>
      </c>
      <c r="V1671" s="1" t="e">
        <f t="array" aca="1" ref="V1671:W1671" ca="1">xlookup(C1671,'Dataset 2 (LOOKUP)'!$A$2:$A$135,'Dataset 2 (LOOKUP)'!$B$2:$C$135,"")</f>
        <v>#NAME?</v>
      </c>
      <c r="W1671" s="1" t="e">
        <f ca="1"/>
        <v>#NAME?</v>
      </c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</row>
    <row r="1672" spans="1:41" ht="15.75" customHeight="1">
      <c r="A1672" s="8">
        <v>3064</v>
      </c>
      <c r="B1672" s="1" t="s">
        <v>42</v>
      </c>
      <c r="C1672" s="9" t="s">
        <v>63</v>
      </c>
      <c r="D1672" s="10">
        <v>18105</v>
      </c>
      <c r="E1672" s="1" t="s">
        <v>35</v>
      </c>
      <c r="F1672" s="1" t="s">
        <v>41</v>
      </c>
      <c r="G1672" s="1" t="s">
        <v>41</v>
      </c>
      <c r="H1672" s="8">
        <v>3703</v>
      </c>
      <c r="I1672" s="8" t="s">
        <v>44</v>
      </c>
      <c r="J1672" s="8">
        <v>2</v>
      </c>
      <c r="K1672" s="8">
        <v>4</v>
      </c>
      <c r="L1672" s="8">
        <v>5</v>
      </c>
      <c r="M1672" s="8">
        <v>4</v>
      </c>
      <c r="N1672" s="8">
        <v>4</v>
      </c>
      <c r="O1672" s="8">
        <v>4</v>
      </c>
      <c r="P1672" s="8">
        <v>5</v>
      </c>
      <c r="Q1672" s="8">
        <v>5</v>
      </c>
      <c r="R1672" s="8">
        <v>5</v>
      </c>
      <c r="S1672" s="1" t="s">
        <v>50</v>
      </c>
      <c r="T1672" s="1">
        <f t="shared" ca="1" si="0"/>
        <v>74</v>
      </c>
      <c r="U1672" s="1" t="str">
        <f t="shared" si="1"/>
        <v>Positive</v>
      </c>
      <c r="V1672" s="1" t="e">
        <f t="array" aca="1" ref="V1672:W1672" ca="1">xlookup(C1672,'Dataset 2 (LOOKUP)'!$A$2:$A$135,'Dataset 2 (LOOKUP)'!$B$2:$C$135,"")</f>
        <v>#NAME?</v>
      </c>
      <c r="W1672" s="1" t="e">
        <f ca="1"/>
        <v>#NAME?</v>
      </c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</row>
    <row r="1673" spans="1:41" ht="15.75" customHeight="1">
      <c r="A1673" s="8">
        <v>2639</v>
      </c>
      <c r="B1673" s="1" t="s">
        <v>33</v>
      </c>
      <c r="C1673" s="9" t="s">
        <v>54</v>
      </c>
      <c r="D1673" s="10">
        <v>41339</v>
      </c>
      <c r="E1673" s="1" t="s">
        <v>55</v>
      </c>
      <c r="F1673" s="1" t="s">
        <v>41</v>
      </c>
      <c r="G1673" s="1" t="s">
        <v>41</v>
      </c>
      <c r="H1673" s="8">
        <v>539</v>
      </c>
      <c r="I1673" s="8" t="s">
        <v>38</v>
      </c>
      <c r="J1673" s="8">
        <v>4</v>
      </c>
      <c r="K1673" s="8">
        <v>5</v>
      </c>
      <c r="L1673" s="8">
        <v>4</v>
      </c>
      <c r="M1673" s="8">
        <v>4</v>
      </c>
      <c r="N1673" s="8">
        <v>2</v>
      </c>
      <c r="O1673" s="8">
        <v>2</v>
      </c>
      <c r="P1673" s="8">
        <v>4</v>
      </c>
      <c r="Q1673" s="8">
        <v>2</v>
      </c>
      <c r="R1673" s="8">
        <v>5</v>
      </c>
      <c r="S1673" s="1" t="s">
        <v>50</v>
      </c>
      <c r="T1673" s="1">
        <f t="shared" ca="1" si="0"/>
        <v>10</v>
      </c>
      <c r="U1673" s="1" t="str">
        <f t="shared" si="1"/>
        <v>Positive</v>
      </c>
      <c r="V1673" s="1" t="e">
        <f t="array" aca="1" ref="V1673:W1673" ca="1">xlookup(C1673,'Dataset 2 (LOOKUP)'!$A$2:$A$135,'Dataset 2 (LOOKUP)'!$B$2:$C$135,"")</f>
        <v>#NAME?</v>
      </c>
      <c r="W1673" s="1" t="e">
        <f ca="1"/>
        <v>#NAME?</v>
      </c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</row>
    <row r="1674" spans="1:41" ht="15.75" customHeight="1">
      <c r="A1674" s="8">
        <v>2822</v>
      </c>
      <c r="B1674" s="1" t="s">
        <v>42</v>
      </c>
      <c r="C1674" s="9" t="s">
        <v>88</v>
      </c>
      <c r="D1674" s="10">
        <v>41689</v>
      </c>
      <c r="E1674" s="1" t="s">
        <v>55</v>
      </c>
      <c r="F1674" s="1" t="s">
        <v>41</v>
      </c>
      <c r="G1674" s="1" t="s">
        <v>37</v>
      </c>
      <c r="H1674" s="8">
        <v>491</v>
      </c>
      <c r="I1674" s="8" t="s">
        <v>38</v>
      </c>
      <c r="J1674" s="8">
        <v>4</v>
      </c>
      <c r="K1674" s="8">
        <v>5</v>
      </c>
      <c r="L1674" s="8">
        <v>4</v>
      </c>
      <c r="M1674" s="8">
        <v>3</v>
      </c>
      <c r="N1674" s="8">
        <v>3</v>
      </c>
      <c r="O1674" s="8">
        <v>3</v>
      </c>
      <c r="P1674" s="8">
        <v>4</v>
      </c>
      <c r="Q1674" s="8">
        <v>3</v>
      </c>
      <c r="R1674" s="8">
        <v>5</v>
      </c>
      <c r="S1674" s="1" t="s">
        <v>50</v>
      </c>
      <c r="T1674" s="1">
        <f t="shared" ca="1" si="0"/>
        <v>9</v>
      </c>
      <c r="U1674" s="1" t="str">
        <f t="shared" si="1"/>
        <v>Positive</v>
      </c>
      <c r="V1674" s="1" t="e">
        <f t="array" aca="1" ref="V1674:W1674" ca="1">xlookup(C1674,'Dataset 2 (LOOKUP)'!$A$2:$A$135,'Dataset 2 (LOOKUP)'!$B$2:$C$135,"")</f>
        <v>#NAME?</v>
      </c>
      <c r="W1674" s="1" t="e">
        <f ca="1"/>
        <v>#NAME?</v>
      </c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</row>
    <row r="1675" spans="1:41" ht="15.75" customHeight="1">
      <c r="A1675" s="8">
        <v>3330</v>
      </c>
      <c r="B1675" s="1" t="s">
        <v>42</v>
      </c>
      <c r="C1675" s="9" t="s">
        <v>34</v>
      </c>
      <c r="D1675" s="10">
        <v>42745</v>
      </c>
      <c r="E1675" s="1" t="s">
        <v>35</v>
      </c>
      <c r="F1675" s="1" t="s">
        <v>41</v>
      </c>
      <c r="G1675" s="1" t="s">
        <v>41</v>
      </c>
      <c r="H1675" s="8">
        <v>315</v>
      </c>
      <c r="I1675" s="8" t="s">
        <v>38</v>
      </c>
      <c r="J1675" s="8">
        <v>0</v>
      </c>
      <c r="K1675" s="8">
        <v>5</v>
      </c>
      <c r="L1675" s="8">
        <v>4</v>
      </c>
      <c r="M1675" s="8">
        <v>4</v>
      </c>
      <c r="N1675" s="8">
        <v>4</v>
      </c>
      <c r="O1675" s="8">
        <v>3</v>
      </c>
      <c r="P1675" s="8">
        <v>4</v>
      </c>
      <c r="Q1675" s="8">
        <v>4</v>
      </c>
      <c r="R1675" s="8">
        <v>2</v>
      </c>
      <c r="S1675" s="1" t="s">
        <v>50</v>
      </c>
      <c r="T1675" s="1">
        <f t="shared" ca="1" si="0"/>
        <v>7</v>
      </c>
      <c r="U1675" s="1" t="str">
        <f t="shared" si="1"/>
        <v>Positive</v>
      </c>
      <c r="V1675" s="1" t="e">
        <f t="array" aca="1" ref="V1675:W1675" ca="1">xlookup(C1675,'Dataset 2 (LOOKUP)'!$A$2:$A$135,'Dataset 2 (LOOKUP)'!$B$2:$C$135,"")</f>
        <v>#NAME?</v>
      </c>
      <c r="W1675" s="1" t="e">
        <f ca="1"/>
        <v>#NAME?</v>
      </c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</row>
    <row r="1676" spans="1:41" ht="15.75" customHeight="1">
      <c r="A1676" s="8">
        <v>1801</v>
      </c>
      <c r="B1676" s="1" t="s">
        <v>42</v>
      </c>
      <c r="C1676" s="9" t="s">
        <v>59</v>
      </c>
      <c r="D1676" s="10">
        <v>17390</v>
      </c>
      <c r="E1676" s="1" t="s">
        <v>35</v>
      </c>
      <c r="F1676" s="1" t="s">
        <v>41</v>
      </c>
      <c r="G1676" s="1" t="s">
        <v>41</v>
      </c>
      <c r="H1676" s="8">
        <v>408</v>
      </c>
      <c r="I1676" s="8" t="s">
        <v>38</v>
      </c>
      <c r="J1676" s="8">
        <v>3</v>
      </c>
      <c r="K1676" s="8">
        <v>5</v>
      </c>
      <c r="L1676" s="8">
        <v>5</v>
      </c>
      <c r="M1676" s="8">
        <v>4</v>
      </c>
      <c r="N1676" s="8">
        <v>3</v>
      </c>
      <c r="O1676" s="8">
        <v>2</v>
      </c>
      <c r="P1676" s="8">
        <v>5</v>
      </c>
      <c r="Q1676" s="8">
        <v>5</v>
      </c>
      <c r="R1676" s="8">
        <v>5</v>
      </c>
      <c r="S1676" s="1" t="s">
        <v>50</v>
      </c>
      <c r="T1676" s="1">
        <f t="shared" ca="1" si="0"/>
        <v>76</v>
      </c>
      <c r="U1676" s="1" t="str">
        <f t="shared" si="1"/>
        <v>Positive</v>
      </c>
      <c r="V1676" s="1" t="e">
        <f t="array" aca="1" ref="V1676:W1676" ca="1">xlookup(C1676,'Dataset 2 (LOOKUP)'!$A$2:$A$135,'Dataset 2 (LOOKUP)'!$B$2:$C$135,"")</f>
        <v>#NAME?</v>
      </c>
      <c r="W1676" s="1" t="e">
        <f ca="1"/>
        <v>#NAME?</v>
      </c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</row>
    <row r="1677" spans="1:41" ht="15.75" customHeight="1">
      <c r="A1677" s="8">
        <v>103</v>
      </c>
      <c r="B1677" s="1" t="s">
        <v>42</v>
      </c>
      <c r="C1677" s="9" t="s">
        <v>57</v>
      </c>
      <c r="D1677" s="10">
        <v>22671</v>
      </c>
      <c r="E1677" s="1" t="s">
        <v>35</v>
      </c>
      <c r="F1677" s="1" t="s">
        <v>41</v>
      </c>
      <c r="G1677" s="1" t="s">
        <v>41</v>
      </c>
      <c r="H1677" s="8">
        <v>1964</v>
      </c>
      <c r="I1677" s="8" t="s">
        <v>38</v>
      </c>
      <c r="J1677" s="8">
        <v>1</v>
      </c>
      <c r="K1677" s="8">
        <v>3</v>
      </c>
      <c r="L1677" s="8">
        <v>4</v>
      </c>
      <c r="M1677" s="8">
        <v>5</v>
      </c>
      <c r="N1677" s="8">
        <v>5</v>
      </c>
      <c r="O1677" s="8">
        <v>4</v>
      </c>
      <c r="P1677" s="8">
        <v>4</v>
      </c>
      <c r="Q1677" s="8">
        <v>4</v>
      </c>
      <c r="R1677" s="8">
        <v>4</v>
      </c>
      <c r="S1677" s="1" t="s">
        <v>50</v>
      </c>
      <c r="T1677" s="1">
        <f t="shared" ca="1" si="0"/>
        <v>61</v>
      </c>
      <c r="U1677" s="1" t="str">
        <f t="shared" si="1"/>
        <v>Positive</v>
      </c>
      <c r="V1677" s="1" t="e">
        <f t="array" aca="1" ref="V1677:W1677" ca="1">xlookup(C1677,'Dataset 2 (LOOKUP)'!$A$2:$A$135,'Dataset 2 (LOOKUP)'!$B$2:$C$135,"")</f>
        <v>#NAME?</v>
      </c>
      <c r="W1677" s="1" t="e">
        <f ca="1"/>
        <v>#NAME?</v>
      </c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</row>
    <row r="1678" spans="1:41" ht="15.75" customHeight="1">
      <c r="A1678" s="8">
        <v>2945</v>
      </c>
      <c r="B1678" s="1" t="s">
        <v>33</v>
      </c>
      <c r="C1678" s="9" t="s">
        <v>66</v>
      </c>
      <c r="D1678" s="10">
        <v>35805</v>
      </c>
      <c r="E1678" s="1" t="s">
        <v>35</v>
      </c>
      <c r="F1678" s="1" t="s">
        <v>41</v>
      </c>
      <c r="G1678" s="1" t="s">
        <v>41</v>
      </c>
      <c r="H1678" s="8">
        <v>835</v>
      </c>
      <c r="I1678" s="8" t="s">
        <v>38</v>
      </c>
      <c r="J1678" s="8">
        <v>4</v>
      </c>
      <c r="K1678" s="8">
        <v>4</v>
      </c>
      <c r="L1678" s="8">
        <v>4</v>
      </c>
      <c r="M1678" s="8">
        <v>4</v>
      </c>
      <c r="N1678" s="8">
        <v>3</v>
      </c>
      <c r="O1678" s="8">
        <v>3</v>
      </c>
      <c r="P1678" s="8">
        <v>4</v>
      </c>
      <c r="Q1678" s="8">
        <v>4</v>
      </c>
      <c r="R1678" s="8">
        <v>4</v>
      </c>
      <c r="S1678" s="1" t="s">
        <v>50</v>
      </c>
      <c r="T1678" s="1">
        <f t="shared" ca="1" si="0"/>
        <v>26</v>
      </c>
      <c r="U1678" s="1" t="str">
        <f t="shared" si="1"/>
        <v>Positive</v>
      </c>
      <c r="V1678" s="1" t="e">
        <f t="array" aca="1" ref="V1678:W1678" ca="1">xlookup(C1678,'Dataset 2 (LOOKUP)'!$A$2:$A$135,'Dataset 2 (LOOKUP)'!$B$2:$C$135,"")</f>
        <v>#NAME?</v>
      </c>
      <c r="W1678" s="1" t="e">
        <f ca="1"/>
        <v>#NAME?</v>
      </c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</row>
    <row r="1679" spans="1:41" ht="15.75" customHeight="1">
      <c r="A1679" s="8">
        <v>1190</v>
      </c>
      <c r="B1679" s="1" t="s">
        <v>33</v>
      </c>
      <c r="C1679" s="9" t="s">
        <v>34</v>
      </c>
      <c r="D1679" s="10">
        <v>24396</v>
      </c>
      <c r="E1679" s="1" t="s">
        <v>35</v>
      </c>
      <c r="F1679" s="1" t="s">
        <v>36</v>
      </c>
      <c r="G1679" s="1" t="s">
        <v>37</v>
      </c>
      <c r="H1679" s="8">
        <v>113</v>
      </c>
      <c r="I1679" s="8" t="s">
        <v>38</v>
      </c>
      <c r="J1679" s="8">
        <v>4</v>
      </c>
      <c r="K1679" s="8">
        <v>4</v>
      </c>
      <c r="L1679" s="8">
        <v>1</v>
      </c>
      <c r="M1679" s="8">
        <v>5</v>
      </c>
      <c r="N1679" s="8">
        <v>5</v>
      </c>
      <c r="O1679" s="8">
        <v>5</v>
      </c>
      <c r="P1679" s="8">
        <v>3</v>
      </c>
      <c r="Q1679" s="8">
        <v>5</v>
      </c>
      <c r="R1679" s="8">
        <v>2</v>
      </c>
      <c r="S1679" s="1" t="s">
        <v>39</v>
      </c>
      <c r="T1679" s="1">
        <f t="shared" ca="1" si="0"/>
        <v>57</v>
      </c>
      <c r="U1679" s="1" t="str">
        <f t="shared" si="1"/>
        <v>Neutral</v>
      </c>
      <c r="V1679" s="1" t="e">
        <f t="array" aca="1" ref="V1679:W1679" ca="1">xlookup(C1679,'Dataset 2 (LOOKUP)'!$A$2:$A$135,'Dataset 2 (LOOKUP)'!$B$2:$C$135,"")</f>
        <v>#NAME?</v>
      </c>
      <c r="W1679" s="1" t="e">
        <f ca="1"/>
        <v>#NAME?</v>
      </c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</row>
    <row r="1680" spans="1:41" ht="15.75" customHeight="1">
      <c r="A1680" s="8">
        <v>1471</v>
      </c>
      <c r="B1680" s="1" t="s">
        <v>33</v>
      </c>
      <c r="C1680" s="9" t="s">
        <v>93</v>
      </c>
      <c r="D1680" s="10">
        <v>26893</v>
      </c>
      <c r="E1680" s="1" t="s">
        <v>35</v>
      </c>
      <c r="F1680" s="1" t="s">
        <v>36</v>
      </c>
      <c r="G1680" s="1" t="s">
        <v>37</v>
      </c>
      <c r="H1680" s="8">
        <v>772</v>
      </c>
      <c r="I1680" s="8" t="s">
        <v>44</v>
      </c>
      <c r="J1680" s="8">
        <v>3</v>
      </c>
      <c r="K1680" s="8">
        <v>2</v>
      </c>
      <c r="L1680" s="8">
        <v>1</v>
      </c>
      <c r="M1680" s="8">
        <v>3</v>
      </c>
      <c r="N1680" s="8">
        <v>3</v>
      </c>
      <c r="O1680" s="8">
        <v>3</v>
      </c>
      <c r="P1680" s="8">
        <v>3</v>
      </c>
      <c r="Q1680" s="8">
        <v>3</v>
      </c>
      <c r="R1680" s="8">
        <v>3</v>
      </c>
      <c r="S1680" s="1" t="s">
        <v>39</v>
      </c>
      <c r="T1680" s="1">
        <f t="shared" ca="1" si="0"/>
        <v>50</v>
      </c>
      <c r="U1680" s="1" t="str">
        <f t="shared" si="1"/>
        <v>Neutral</v>
      </c>
      <c r="V1680" s="1" t="e">
        <f t="array" aca="1" ref="V1680:W1680" ca="1">xlookup(C1680,'Dataset 2 (LOOKUP)'!$A$2:$A$135,'Dataset 2 (LOOKUP)'!$B$2:$C$135,"")</f>
        <v>#NAME?</v>
      </c>
      <c r="W1680" s="1" t="e">
        <f ca="1"/>
        <v>#NAME?</v>
      </c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</row>
    <row r="1681" spans="1:41" ht="15.75" customHeight="1">
      <c r="A1681" s="8">
        <v>1281</v>
      </c>
      <c r="B1681" s="1" t="s">
        <v>33</v>
      </c>
      <c r="C1681" s="9" t="s">
        <v>49</v>
      </c>
      <c r="D1681" s="10">
        <v>18749</v>
      </c>
      <c r="E1681" s="1" t="s">
        <v>35</v>
      </c>
      <c r="F1681" s="1" t="s">
        <v>36</v>
      </c>
      <c r="G1681" s="1" t="s">
        <v>37</v>
      </c>
      <c r="H1681" s="8">
        <v>164</v>
      </c>
      <c r="I1681" s="8" t="s">
        <v>44</v>
      </c>
      <c r="J1681" s="8">
        <v>2</v>
      </c>
      <c r="K1681" s="8">
        <v>5</v>
      </c>
      <c r="L1681" s="8">
        <v>4</v>
      </c>
      <c r="M1681" s="8">
        <v>4</v>
      </c>
      <c r="N1681" s="8">
        <v>5</v>
      </c>
      <c r="O1681" s="8">
        <v>5</v>
      </c>
      <c r="P1681" s="8">
        <v>5</v>
      </c>
      <c r="Q1681" s="8">
        <v>5</v>
      </c>
      <c r="R1681" s="8">
        <v>5</v>
      </c>
      <c r="S1681" s="1" t="s">
        <v>39</v>
      </c>
      <c r="T1681" s="1">
        <f t="shared" ca="1" si="0"/>
        <v>72</v>
      </c>
      <c r="U1681" s="1" t="str">
        <f t="shared" si="1"/>
        <v>Neutral</v>
      </c>
      <c r="V1681" s="1" t="e">
        <f t="array" aca="1" ref="V1681:W1681" ca="1">xlookup(C1681,'Dataset 2 (LOOKUP)'!$A$2:$A$135,'Dataset 2 (LOOKUP)'!$B$2:$C$135,"")</f>
        <v>#NAME?</v>
      </c>
      <c r="W1681" s="1" t="e">
        <f ca="1"/>
        <v>#NAME?</v>
      </c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</row>
    <row r="1682" spans="1:41" ht="15.75" customHeight="1">
      <c r="A1682" s="8">
        <v>2841</v>
      </c>
      <c r="B1682" s="1" t="s">
        <v>33</v>
      </c>
      <c r="C1682" s="9" t="s">
        <v>57</v>
      </c>
      <c r="D1682" s="10">
        <v>42910</v>
      </c>
      <c r="E1682" s="1" t="s">
        <v>35</v>
      </c>
      <c r="F1682" s="1" t="s">
        <v>41</v>
      </c>
      <c r="G1682" s="1" t="s">
        <v>41</v>
      </c>
      <c r="H1682" s="8">
        <v>2403</v>
      </c>
      <c r="I1682" s="8" t="s">
        <v>38</v>
      </c>
      <c r="J1682" s="8">
        <v>3</v>
      </c>
      <c r="K1682" s="8">
        <v>1</v>
      </c>
      <c r="L1682" s="8">
        <v>2</v>
      </c>
      <c r="M1682" s="8">
        <v>3</v>
      </c>
      <c r="N1682" s="8">
        <v>4</v>
      </c>
      <c r="O1682" s="8">
        <v>1</v>
      </c>
      <c r="P1682" s="8">
        <v>2</v>
      </c>
      <c r="Q1682" s="8">
        <v>2</v>
      </c>
      <c r="R1682" s="8">
        <v>2</v>
      </c>
      <c r="S1682" s="1" t="s">
        <v>39</v>
      </c>
      <c r="T1682" s="1">
        <f t="shared" ca="1" si="0"/>
        <v>6</v>
      </c>
      <c r="U1682" s="1" t="str">
        <f t="shared" si="1"/>
        <v>Neutral</v>
      </c>
      <c r="V1682" s="1" t="e">
        <f t="array" aca="1" ref="V1682:W1682" ca="1">xlookup(C1682,'Dataset 2 (LOOKUP)'!$A$2:$A$135,'Dataset 2 (LOOKUP)'!$B$2:$C$135,"")</f>
        <v>#NAME?</v>
      </c>
      <c r="W1682" s="1" t="e">
        <f ca="1"/>
        <v>#NAME?</v>
      </c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</row>
    <row r="1683" spans="1:41" ht="15.75" customHeight="1">
      <c r="A1683" s="8">
        <v>1400</v>
      </c>
      <c r="B1683" s="1" t="s">
        <v>42</v>
      </c>
      <c r="C1683" s="9" t="s">
        <v>102</v>
      </c>
      <c r="D1683" s="10">
        <v>26216</v>
      </c>
      <c r="E1683" s="1" t="s">
        <v>55</v>
      </c>
      <c r="F1683" s="1" t="s">
        <v>36</v>
      </c>
      <c r="G1683" s="1" t="s">
        <v>48</v>
      </c>
      <c r="H1683" s="8">
        <v>89</v>
      </c>
      <c r="I1683" s="8" t="s">
        <v>44</v>
      </c>
      <c r="J1683" s="8">
        <v>4</v>
      </c>
      <c r="K1683" s="8">
        <v>1</v>
      </c>
      <c r="L1683" s="8">
        <v>2</v>
      </c>
      <c r="M1683" s="8">
        <v>1</v>
      </c>
      <c r="N1683" s="8">
        <v>1</v>
      </c>
      <c r="O1683" s="8">
        <v>1</v>
      </c>
      <c r="P1683" s="8">
        <v>4</v>
      </c>
      <c r="Q1683" s="8">
        <v>1</v>
      </c>
      <c r="R1683" s="8">
        <v>3</v>
      </c>
      <c r="S1683" s="1" t="s">
        <v>39</v>
      </c>
      <c r="T1683" s="1">
        <f t="shared" ca="1" si="0"/>
        <v>52</v>
      </c>
      <c r="U1683" s="1" t="str">
        <f t="shared" si="1"/>
        <v>Neutral</v>
      </c>
      <c r="V1683" s="1" t="e">
        <f t="array" aca="1" ref="V1683:W1683" ca="1">xlookup(C1683,'Dataset 2 (LOOKUP)'!$A$2:$A$135,'Dataset 2 (LOOKUP)'!$B$2:$C$135,"")</f>
        <v>#NAME?</v>
      </c>
      <c r="W1683" s="1" t="e">
        <f ca="1"/>
        <v>#NAME?</v>
      </c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</row>
    <row r="1684" spans="1:41" ht="15.75" customHeight="1">
      <c r="A1684" s="8">
        <v>1017</v>
      </c>
      <c r="B1684" s="1" t="s">
        <v>42</v>
      </c>
      <c r="C1684" s="9" t="s">
        <v>59</v>
      </c>
      <c r="D1684" s="10">
        <v>23888</v>
      </c>
      <c r="E1684" s="1" t="s">
        <v>35</v>
      </c>
      <c r="F1684" s="1" t="s">
        <v>41</v>
      </c>
      <c r="G1684" s="1" t="s">
        <v>41</v>
      </c>
      <c r="H1684" s="8">
        <v>2400</v>
      </c>
      <c r="I1684" s="8" t="s">
        <v>38</v>
      </c>
      <c r="J1684" s="8">
        <v>2</v>
      </c>
      <c r="K1684" s="8">
        <v>4</v>
      </c>
      <c r="L1684" s="8">
        <v>4</v>
      </c>
      <c r="M1684" s="8">
        <v>3</v>
      </c>
      <c r="N1684" s="8">
        <v>3</v>
      </c>
      <c r="O1684" s="8">
        <v>4</v>
      </c>
      <c r="P1684" s="8">
        <v>4</v>
      </c>
      <c r="Q1684" s="8">
        <v>4</v>
      </c>
      <c r="R1684" s="8">
        <v>4</v>
      </c>
      <c r="S1684" s="1" t="s">
        <v>50</v>
      </c>
      <c r="T1684" s="1">
        <f t="shared" ca="1" si="0"/>
        <v>58</v>
      </c>
      <c r="U1684" s="1" t="str">
        <f t="shared" si="1"/>
        <v>Positive</v>
      </c>
      <c r="V1684" s="1" t="e">
        <f t="array" aca="1" ref="V1684:W1684" ca="1">xlookup(C1684,'Dataset 2 (LOOKUP)'!$A$2:$A$135,'Dataset 2 (LOOKUP)'!$B$2:$C$135,"")</f>
        <v>#NAME?</v>
      </c>
      <c r="W1684" s="1" t="e">
        <f ca="1"/>
        <v>#NAME?</v>
      </c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</row>
    <row r="1685" spans="1:41" ht="15.75" customHeight="1">
      <c r="A1685" s="8">
        <v>2025</v>
      </c>
      <c r="B1685" s="1" t="s">
        <v>33</v>
      </c>
      <c r="C1685" s="9" t="s">
        <v>83</v>
      </c>
      <c r="D1685" s="10">
        <v>33530</v>
      </c>
      <c r="E1685" s="1" t="s">
        <v>55</v>
      </c>
      <c r="F1685" s="1" t="s">
        <v>41</v>
      </c>
      <c r="G1685" s="1" t="s">
        <v>41</v>
      </c>
      <c r="H1685" s="8">
        <v>785</v>
      </c>
      <c r="I1685" s="8" t="s">
        <v>38</v>
      </c>
      <c r="J1685" s="8">
        <v>2</v>
      </c>
      <c r="K1685" s="8">
        <v>3</v>
      </c>
      <c r="L1685" s="8">
        <v>4</v>
      </c>
      <c r="M1685" s="8">
        <v>1</v>
      </c>
      <c r="N1685" s="8">
        <v>1</v>
      </c>
      <c r="O1685" s="8">
        <v>1</v>
      </c>
      <c r="P1685" s="8">
        <v>5</v>
      </c>
      <c r="Q1685" s="8">
        <v>1</v>
      </c>
      <c r="R1685" s="8">
        <v>4</v>
      </c>
      <c r="S1685" s="1" t="s">
        <v>39</v>
      </c>
      <c r="T1685" s="1">
        <f t="shared" ca="1" si="0"/>
        <v>32</v>
      </c>
      <c r="U1685" s="1" t="str">
        <f t="shared" si="1"/>
        <v>Neutral</v>
      </c>
      <c r="V1685" s="1" t="e">
        <f t="array" aca="1" ref="V1685:W1685" ca="1">xlookup(C1685,'Dataset 2 (LOOKUP)'!$A$2:$A$135,'Dataset 2 (LOOKUP)'!$B$2:$C$135,"")</f>
        <v>#NAME?</v>
      </c>
      <c r="W1685" s="1" t="e">
        <f ca="1"/>
        <v>#NAME?</v>
      </c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</row>
    <row r="1686" spans="1:41" ht="15.75" customHeight="1">
      <c r="A1686" s="8">
        <v>2282</v>
      </c>
      <c r="B1686" s="1" t="s">
        <v>33</v>
      </c>
      <c r="C1686" s="9" t="s">
        <v>76</v>
      </c>
      <c r="D1686" s="10">
        <v>35635</v>
      </c>
      <c r="E1686" s="1" t="s">
        <v>55</v>
      </c>
      <c r="F1686" s="1" t="s">
        <v>41</v>
      </c>
      <c r="G1686" s="1" t="s">
        <v>37</v>
      </c>
      <c r="H1686" s="8">
        <v>672</v>
      </c>
      <c r="I1686" s="8" t="s">
        <v>44</v>
      </c>
      <c r="J1686" s="8">
        <v>2</v>
      </c>
      <c r="K1686" s="8">
        <v>1</v>
      </c>
      <c r="L1686" s="8">
        <v>1</v>
      </c>
      <c r="M1686" s="8">
        <v>1</v>
      </c>
      <c r="N1686" s="8">
        <v>1</v>
      </c>
      <c r="O1686" s="8">
        <v>1</v>
      </c>
      <c r="P1686" s="8">
        <v>3</v>
      </c>
      <c r="Q1686" s="8">
        <v>1</v>
      </c>
      <c r="R1686" s="8">
        <v>4</v>
      </c>
      <c r="S1686" s="1" t="s">
        <v>39</v>
      </c>
      <c r="T1686" s="1">
        <f t="shared" ca="1" si="0"/>
        <v>26</v>
      </c>
      <c r="U1686" s="1" t="str">
        <f t="shared" si="1"/>
        <v>Neutral</v>
      </c>
      <c r="V1686" s="1" t="e">
        <f t="array" aca="1" ref="V1686:W1686" ca="1">xlookup(C1686,'Dataset 2 (LOOKUP)'!$A$2:$A$135,'Dataset 2 (LOOKUP)'!$B$2:$C$135,"")</f>
        <v>#NAME?</v>
      </c>
      <c r="W1686" s="1" t="e">
        <f ca="1"/>
        <v>#NAME?</v>
      </c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</row>
    <row r="1687" spans="1:41" ht="15.75" customHeight="1">
      <c r="A1687" s="8">
        <v>913</v>
      </c>
      <c r="B1687" s="1" t="s">
        <v>33</v>
      </c>
      <c r="C1687" s="9" t="s">
        <v>109</v>
      </c>
      <c r="D1687" s="10">
        <v>28829</v>
      </c>
      <c r="E1687" s="1" t="s">
        <v>35</v>
      </c>
      <c r="F1687" s="1" t="s">
        <v>41</v>
      </c>
      <c r="G1687" s="1" t="s">
        <v>41</v>
      </c>
      <c r="H1687" s="8">
        <v>2743</v>
      </c>
      <c r="I1687" s="8" t="s">
        <v>38</v>
      </c>
      <c r="J1687" s="8">
        <v>3</v>
      </c>
      <c r="K1687" s="8">
        <v>3</v>
      </c>
      <c r="L1687" s="8">
        <v>5</v>
      </c>
      <c r="M1687" s="8">
        <v>4</v>
      </c>
      <c r="N1687" s="8">
        <v>5</v>
      </c>
      <c r="O1687" s="8">
        <v>3</v>
      </c>
      <c r="P1687" s="8">
        <v>5</v>
      </c>
      <c r="Q1687" s="8">
        <v>5</v>
      </c>
      <c r="R1687" s="8">
        <v>5</v>
      </c>
      <c r="S1687" s="1" t="s">
        <v>50</v>
      </c>
      <c r="T1687" s="1">
        <f t="shared" ca="1" si="0"/>
        <v>45</v>
      </c>
      <c r="U1687" s="1" t="str">
        <f t="shared" si="1"/>
        <v>Positive</v>
      </c>
      <c r="V1687" s="1" t="e">
        <f t="array" aca="1" ref="V1687:W1687" ca="1">xlookup(C1687,'Dataset 2 (LOOKUP)'!$A$2:$A$135,'Dataset 2 (LOOKUP)'!$B$2:$C$135,"")</f>
        <v>#NAME?</v>
      </c>
      <c r="W1687" s="1" t="e">
        <f ca="1"/>
        <v>#NAME?</v>
      </c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</row>
    <row r="1688" spans="1:41" ht="15.75" customHeight="1">
      <c r="A1688" s="8">
        <v>2007</v>
      </c>
      <c r="B1688" s="1" t="s">
        <v>42</v>
      </c>
      <c r="C1688" s="9" t="s">
        <v>69</v>
      </c>
      <c r="D1688" s="10">
        <v>33275</v>
      </c>
      <c r="E1688" s="1" t="s">
        <v>35</v>
      </c>
      <c r="F1688" s="1" t="s">
        <v>36</v>
      </c>
      <c r="G1688" s="1" t="s">
        <v>48</v>
      </c>
      <c r="H1688" s="8">
        <v>351</v>
      </c>
      <c r="I1688" s="8" t="s">
        <v>38</v>
      </c>
      <c r="J1688" s="8">
        <v>2</v>
      </c>
      <c r="K1688" s="8">
        <v>5</v>
      </c>
      <c r="L1688" s="8">
        <v>4</v>
      </c>
      <c r="M1688" s="8">
        <v>1</v>
      </c>
      <c r="N1688" s="8">
        <v>1</v>
      </c>
      <c r="O1688" s="8">
        <v>1</v>
      </c>
      <c r="P1688" s="8">
        <v>4</v>
      </c>
      <c r="Q1688" s="8">
        <v>1</v>
      </c>
      <c r="R1688" s="8">
        <v>4</v>
      </c>
      <c r="S1688" s="1" t="s">
        <v>39</v>
      </c>
      <c r="T1688" s="1">
        <f t="shared" ca="1" si="0"/>
        <v>32</v>
      </c>
      <c r="U1688" s="1" t="str">
        <f t="shared" si="1"/>
        <v>Neutral</v>
      </c>
      <c r="V1688" s="1" t="e">
        <f t="array" aca="1" ref="V1688:W1688" ca="1">xlookup(C1688,'Dataset 2 (LOOKUP)'!$A$2:$A$135,'Dataset 2 (LOOKUP)'!$B$2:$C$135,"")</f>
        <v>#NAME?</v>
      </c>
      <c r="W1688" s="1" t="e">
        <f ca="1"/>
        <v>#NAME?</v>
      </c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</row>
    <row r="1689" spans="1:41" ht="15.75" customHeight="1">
      <c r="A1689" s="8">
        <v>224</v>
      </c>
      <c r="B1689" s="1" t="s">
        <v>42</v>
      </c>
      <c r="C1689" s="9" t="s">
        <v>49</v>
      </c>
      <c r="D1689" s="10">
        <v>19022</v>
      </c>
      <c r="E1689" s="1" t="s">
        <v>35</v>
      </c>
      <c r="F1689" s="1" t="s">
        <v>36</v>
      </c>
      <c r="G1689" s="1" t="s">
        <v>37</v>
      </c>
      <c r="H1689" s="8">
        <v>290</v>
      </c>
      <c r="I1689" s="8" t="s">
        <v>38</v>
      </c>
      <c r="J1689" s="8">
        <v>3</v>
      </c>
      <c r="K1689" s="8">
        <v>4</v>
      </c>
      <c r="L1689" s="8">
        <v>4</v>
      </c>
      <c r="M1689" s="8">
        <v>2</v>
      </c>
      <c r="N1689" s="8">
        <v>2</v>
      </c>
      <c r="O1689" s="8">
        <v>2</v>
      </c>
      <c r="P1689" s="8">
        <v>5</v>
      </c>
      <c r="Q1689" s="8">
        <v>2</v>
      </c>
      <c r="R1689" s="8">
        <v>4</v>
      </c>
      <c r="S1689" s="1" t="s">
        <v>56</v>
      </c>
      <c r="T1689" s="1">
        <f t="shared" ca="1" si="0"/>
        <v>71</v>
      </c>
      <c r="U1689" s="1" t="str">
        <f t="shared" si="1"/>
        <v>Negative</v>
      </c>
      <c r="V1689" s="1" t="e">
        <f t="array" aca="1" ref="V1689:W1689" ca="1">xlookup(C1689,'Dataset 2 (LOOKUP)'!$A$2:$A$135,'Dataset 2 (LOOKUP)'!$B$2:$C$135,"")</f>
        <v>#NAME?</v>
      </c>
      <c r="W1689" s="1" t="e">
        <f ca="1"/>
        <v>#NAME?</v>
      </c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</row>
    <row r="1690" spans="1:41" ht="15.75" customHeight="1">
      <c r="A1690" s="8">
        <v>2689</v>
      </c>
      <c r="B1690" s="1" t="s">
        <v>33</v>
      </c>
      <c r="C1690" s="9" t="s">
        <v>49</v>
      </c>
      <c r="D1690" s="10">
        <v>40524</v>
      </c>
      <c r="E1690" s="1" t="s">
        <v>55</v>
      </c>
      <c r="F1690" s="1" t="s">
        <v>41</v>
      </c>
      <c r="G1690" s="1" t="s">
        <v>41</v>
      </c>
      <c r="H1690" s="8">
        <v>562</v>
      </c>
      <c r="I1690" s="8" t="s">
        <v>44</v>
      </c>
      <c r="J1690" s="8">
        <v>4</v>
      </c>
      <c r="K1690" s="8">
        <v>3</v>
      </c>
      <c r="L1690" s="8">
        <v>3</v>
      </c>
      <c r="M1690" s="8">
        <v>5</v>
      </c>
      <c r="N1690" s="8">
        <v>5</v>
      </c>
      <c r="O1690" s="8">
        <v>5</v>
      </c>
      <c r="P1690" s="8">
        <v>5</v>
      </c>
      <c r="Q1690" s="8">
        <v>5</v>
      </c>
      <c r="R1690" s="8">
        <v>5</v>
      </c>
      <c r="S1690" s="1" t="s">
        <v>39</v>
      </c>
      <c r="T1690" s="1">
        <f t="shared" ca="1" si="0"/>
        <v>13</v>
      </c>
      <c r="U1690" s="1" t="str">
        <f t="shared" si="1"/>
        <v>Neutral</v>
      </c>
      <c r="V1690" s="1" t="e">
        <f t="array" aca="1" ref="V1690:W1690" ca="1">xlookup(C1690,'Dataset 2 (LOOKUP)'!$A$2:$A$135,'Dataset 2 (LOOKUP)'!$B$2:$C$135,"")</f>
        <v>#NAME?</v>
      </c>
      <c r="W1690" s="1" t="e">
        <f ca="1"/>
        <v>#NAME?</v>
      </c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</row>
    <row r="1691" spans="1:41" ht="15.75" customHeight="1">
      <c r="A1691" s="8">
        <v>2498</v>
      </c>
      <c r="B1691" s="1" t="s">
        <v>33</v>
      </c>
      <c r="C1691" s="9" t="s">
        <v>82</v>
      </c>
      <c r="D1691" s="10">
        <v>40019</v>
      </c>
      <c r="E1691" s="1" t="s">
        <v>35</v>
      </c>
      <c r="F1691" s="1" t="s">
        <v>36</v>
      </c>
      <c r="G1691" s="1" t="s">
        <v>48</v>
      </c>
      <c r="H1691" s="8">
        <v>1379</v>
      </c>
      <c r="I1691" s="8" t="s">
        <v>38</v>
      </c>
      <c r="J1691" s="8">
        <v>2</v>
      </c>
      <c r="K1691" s="8">
        <v>1</v>
      </c>
      <c r="L1691" s="8">
        <v>2</v>
      </c>
      <c r="M1691" s="8">
        <v>4</v>
      </c>
      <c r="N1691" s="8">
        <v>3</v>
      </c>
      <c r="O1691" s="8">
        <v>1</v>
      </c>
      <c r="P1691" s="8">
        <v>2</v>
      </c>
      <c r="Q1691" s="8">
        <v>2</v>
      </c>
      <c r="R1691" s="8">
        <v>2</v>
      </c>
      <c r="S1691" s="1" t="s">
        <v>39</v>
      </c>
      <c r="T1691" s="1">
        <f t="shared" ca="1" si="0"/>
        <v>14</v>
      </c>
      <c r="U1691" s="1" t="str">
        <f t="shared" si="1"/>
        <v>Neutral</v>
      </c>
      <c r="V1691" s="1" t="e">
        <f t="array" aca="1" ref="V1691:W1691" ca="1">xlookup(C1691,'Dataset 2 (LOOKUP)'!$A$2:$A$135,'Dataset 2 (LOOKUP)'!$B$2:$C$135,"")</f>
        <v>#NAME?</v>
      </c>
      <c r="W1691" s="1" t="e">
        <f ca="1"/>
        <v>#NAME?</v>
      </c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</row>
    <row r="1692" spans="1:41" ht="15.75" customHeight="1">
      <c r="A1692" s="8">
        <v>1018</v>
      </c>
      <c r="B1692" s="1" t="s">
        <v>33</v>
      </c>
      <c r="C1692" s="9" t="s">
        <v>74</v>
      </c>
      <c r="D1692" s="10">
        <v>33396</v>
      </c>
      <c r="E1692" s="1" t="s">
        <v>35</v>
      </c>
      <c r="F1692" s="1" t="s">
        <v>41</v>
      </c>
      <c r="G1692" s="1" t="s">
        <v>41</v>
      </c>
      <c r="H1692" s="8">
        <v>2031</v>
      </c>
      <c r="I1692" s="8" t="s">
        <v>38</v>
      </c>
      <c r="J1692" s="8">
        <v>3</v>
      </c>
      <c r="K1692" s="8">
        <v>5</v>
      </c>
      <c r="L1692" s="8">
        <v>5</v>
      </c>
      <c r="M1692" s="8">
        <v>2</v>
      </c>
      <c r="N1692" s="8">
        <v>3</v>
      </c>
      <c r="O1692" s="8">
        <v>4</v>
      </c>
      <c r="P1692" s="8">
        <v>5</v>
      </c>
      <c r="Q1692" s="8">
        <v>5</v>
      </c>
      <c r="R1692" s="8">
        <v>3</v>
      </c>
      <c r="S1692" s="1" t="s">
        <v>50</v>
      </c>
      <c r="T1692" s="1">
        <f t="shared" ca="1" si="0"/>
        <v>32</v>
      </c>
      <c r="U1692" s="1" t="str">
        <f t="shared" si="1"/>
        <v>Positive</v>
      </c>
      <c r="V1692" s="1" t="e">
        <f t="array" aca="1" ref="V1692:W1692" ca="1">xlookup(C1692,'Dataset 2 (LOOKUP)'!$A$2:$A$135,'Dataset 2 (LOOKUP)'!$B$2:$C$135,"")</f>
        <v>#NAME?</v>
      </c>
      <c r="W1692" s="1" t="e">
        <f ca="1"/>
        <v>#NAME?</v>
      </c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</row>
    <row r="1693" spans="1:41" ht="15.75" customHeight="1">
      <c r="A1693" s="8">
        <v>2725</v>
      </c>
      <c r="B1693" s="1" t="s">
        <v>33</v>
      </c>
      <c r="C1693" s="9" t="s">
        <v>57</v>
      </c>
      <c r="D1693" s="10">
        <v>41585</v>
      </c>
      <c r="E1693" s="1" t="s">
        <v>35</v>
      </c>
      <c r="F1693" s="1" t="s">
        <v>41</v>
      </c>
      <c r="G1693" s="1" t="s">
        <v>41</v>
      </c>
      <c r="H1693" s="8">
        <v>2521</v>
      </c>
      <c r="I1693" s="8" t="s">
        <v>38</v>
      </c>
      <c r="J1693" s="8">
        <v>3</v>
      </c>
      <c r="K1693" s="8">
        <v>5</v>
      </c>
      <c r="L1693" s="8">
        <v>4</v>
      </c>
      <c r="M1693" s="8">
        <v>5</v>
      </c>
      <c r="N1693" s="8">
        <v>4</v>
      </c>
      <c r="O1693" s="8">
        <v>5</v>
      </c>
      <c r="P1693" s="8">
        <v>4</v>
      </c>
      <c r="Q1693" s="8">
        <v>4</v>
      </c>
      <c r="R1693" s="8">
        <v>4</v>
      </c>
      <c r="S1693" s="1" t="s">
        <v>50</v>
      </c>
      <c r="T1693" s="1">
        <f t="shared" ca="1" si="0"/>
        <v>10</v>
      </c>
      <c r="U1693" s="1" t="str">
        <f t="shared" si="1"/>
        <v>Positive</v>
      </c>
      <c r="V1693" s="1" t="e">
        <f t="array" aca="1" ref="V1693:W1693" ca="1">xlookup(C1693,'Dataset 2 (LOOKUP)'!$A$2:$A$135,'Dataset 2 (LOOKUP)'!$B$2:$C$135,"")</f>
        <v>#NAME?</v>
      </c>
      <c r="W1693" s="1" t="e">
        <f ca="1"/>
        <v>#NAME?</v>
      </c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</row>
    <row r="1694" spans="1:41" ht="15.75" customHeight="1">
      <c r="A1694" s="8">
        <v>1537</v>
      </c>
      <c r="B1694" s="1" t="s">
        <v>33</v>
      </c>
      <c r="C1694" s="9" t="s">
        <v>83</v>
      </c>
      <c r="D1694" s="10">
        <v>19343</v>
      </c>
      <c r="E1694" s="1" t="s">
        <v>35</v>
      </c>
      <c r="F1694" s="1" t="s">
        <v>41</v>
      </c>
      <c r="G1694" s="1" t="s">
        <v>41</v>
      </c>
      <c r="H1694" s="8">
        <v>922</v>
      </c>
      <c r="I1694" s="8" t="s">
        <v>38</v>
      </c>
      <c r="J1694" s="8">
        <v>4</v>
      </c>
      <c r="K1694" s="8">
        <v>3</v>
      </c>
      <c r="L1694" s="8">
        <v>1</v>
      </c>
      <c r="M1694" s="8">
        <v>3</v>
      </c>
      <c r="N1694" s="8">
        <v>3</v>
      </c>
      <c r="O1694" s="8">
        <v>3</v>
      </c>
      <c r="P1694" s="8">
        <v>3</v>
      </c>
      <c r="Q1694" s="8">
        <v>3</v>
      </c>
      <c r="R1694" s="8">
        <v>3</v>
      </c>
      <c r="S1694" s="1" t="s">
        <v>39</v>
      </c>
      <c r="T1694" s="1">
        <f t="shared" ca="1" si="0"/>
        <v>71</v>
      </c>
      <c r="U1694" s="1" t="str">
        <f t="shared" si="1"/>
        <v>Neutral</v>
      </c>
      <c r="V1694" s="1" t="e">
        <f t="array" aca="1" ref="V1694:W1694" ca="1">xlookup(C1694,'Dataset 2 (LOOKUP)'!$A$2:$A$135,'Dataset 2 (LOOKUP)'!$B$2:$C$135,"")</f>
        <v>#NAME?</v>
      </c>
      <c r="W1694" s="1" t="e">
        <f ca="1"/>
        <v>#NAME?</v>
      </c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</row>
    <row r="1695" spans="1:41" ht="15.75" customHeight="1">
      <c r="A1695" s="8">
        <v>1664</v>
      </c>
      <c r="B1695" s="1" t="s">
        <v>42</v>
      </c>
      <c r="C1695" s="9" t="s">
        <v>95</v>
      </c>
      <c r="D1695" s="10">
        <v>30322</v>
      </c>
      <c r="E1695" s="1" t="s">
        <v>35</v>
      </c>
      <c r="F1695" s="1" t="s">
        <v>36</v>
      </c>
      <c r="G1695" s="1" t="s">
        <v>37</v>
      </c>
      <c r="H1695" s="8">
        <v>551</v>
      </c>
      <c r="I1695" s="8" t="s">
        <v>44</v>
      </c>
      <c r="J1695" s="8">
        <v>3</v>
      </c>
      <c r="K1695" s="8">
        <v>1</v>
      </c>
      <c r="L1695" s="8">
        <v>1</v>
      </c>
      <c r="M1695" s="8">
        <v>1</v>
      </c>
      <c r="N1695" s="8">
        <v>1</v>
      </c>
      <c r="O1695" s="8">
        <v>3</v>
      </c>
      <c r="P1695" s="8">
        <v>2</v>
      </c>
      <c r="Q1695" s="8">
        <v>3</v>
      </c>
      <c r="R1695" s="8">
        <v>2</v>
      </c>
      <c r="S1695" s="1" t="s">
        <v>39</v>
      </c>
      <c r="T1695" s="1">
        <f t="shared" ca="1" si="0"/>
        <v>41</v>
      </c>
      <c r="U1695" s="1" t="str">
        <f t="shared" si="1"/>
        <v>Neutral</v>
      </c>
      <c r="V1695" s="1" t="e">
        <f t="array" aca="1" ref="V1695:W1695" ca="1">xlookup(C1695,'Dataset 2 (LOOKUP)'!$A$2:$A$135,'Dataset 2 (LOOKUP)'!$B$2:$C$135,"")</f>
        <v>#NAME?</v>
      </c>
      <c r="W1695" s="1" t="e">
        <f ca="1"/>
        <v>#NAME?</v>
      </c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</row>
    <row r="1696" spans="1:41" ht="15.75" customHeight="1">
      <c r="A1696" s="8">
        <v>649</v>
      </c>
      <c r="B1696" s="1" t="s">
        <v>42</v>
      </c>
      <c r="C1696" s="9" t="s">
        <v>59</v>
      </c>
      <c r="D1696" s="10">
        <v>21174</v>
      </c>
      <c r="E1696" s="1" t="s">
        <v>55</v>
      </c>
      <c r="F1696" s="1" t="s">
        <v>41</v>
      </c>
      <c r="G1696" s="1" t="s">
        <v>41</v>
      </c>
      <c r="H1696" s="8">
        <v>164</v>
      </c>
      <c r="I1696" s="8" t="s">
        <v>38</v>
      </c>
      <c r="J1696" s="8">
        <v>2</v>
      </c>
      <c r="K1696" s="8">
        <v>3</v>
      </c>
      <c r="L1696" s="8">
        <v>3</v>
      </c>
      <c r="M1696" s="8">
        <v>4</v>
      </c>
      <c r="N1696" s="8">
        <v>4</v>
      </c>
      <c r="O1696" s="8">
        <v>4</v>
      </c>
      <c r="P1696" s="8">
        <v>4</v>
      </c>
      <c r="Q1696" s="8">
        <v>4</v>
      </c>
      <c r="R1696" s="8">
        <v>4</v>
      </c>
      <c r="S1696" s="1" t="s">
        <v>56</v>
      </c>
      <c r="T1696" s="1">
        <f t="shared" ca="1" si="0"/>
        <v>66</v>
      </c>
      <c r="U1696" s="1" t="str">
        <f t="shared" si="1"/>
        <v>Negative</v>
      </c>
      <c r="V1696" s="1" t="e">
        <f t="array" aca="1" ref="V1696:W1696" ca="1">xlookup(C1696,'Dataset 2 (LOOKUP)'!$A$2:$A$135,'Dataset 2 (LOOKUP)'!$B$2:$C$135,"")</f>
        <v>#NAME?</v>
      </c>
      <c r="W1696" s="1" t="e">
        <f ca="1"/>
        <v>#NAME?</v>
      </c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</row>
    <row r="1697" spans="1:41" ht="15.75" customHeight="1">
      <c r="A1697" s="8">
        <v>137</v>
      </c>
      <c r="B1697" s="1" t="s">
        <v>33</v>
      </c>
      <c r="C1697" s="9" t="s">
        <v>49</v>
      </c>
      <c r="D1697" s="10">
        <v>29596</v>
      </c>
      <c r="E1697" s="1" t="s">
        <v>35</v>
      </c>
      <c r="F1697" s="1" t="s">
        <v>41</v>
      </c>
      <c r="G1697" s="1" t="s">
        <v>41</v>
      </c>
      <c r="H1697" s="8">
        <v>227</v>
      </c>
      <c r="I1697" s="8" t="s">
        <v>38</v>
      </c>
      <c r="J1697" s="8">
        <v>5</v>
      </c>
      <c r="K1697" s="8">
        <v>4</v>
      </c>
      <c r="L1697" s="8">
        <v>4</v>
      </c>
      <c r="M1697" s="8">
        <v>4</v>
      </c>
      <c r="N1697" s="8">
        <v>4</v>
      </c>
      <c r="O1697" s="8">
        <v>4</v>
      </c>
      <c r="P1697" s="8">
        <v>4</v>
      </c>
      <c r="Q1697" s="8">
        <v>4</v>
      </c>
      <c r="R1697" s="8">
        <v>4</v>
      </c>
      <c r="S1697" s="1" t="s">
        <v>50</v>
      </c>
      <c r="T1697" s="1">
        <f t="shared" ca="1" si="0"/>
        <v>43</v>
      </c>
      <c r="U1697" s="1" t="str">
        <f t="shared" si="1"/>
        <v>Positive</v>
      </c>
      <c r="V1697" s="1" t="e">
        <f t="array" aca="1" ref="V1697:W1697" ca="1">xlookup(C1697,'Dataset 2 (LOOKUP)'!$A$2:$A$135,'Dataset 2 (LOOKUP)'!$B$2:$C$135,"")</f>
        <v>#NAME?</v>
      </c>
      <c r="W1697" s="1" t="e">
        <f ca="1"/>
        <v>#NAME?</v>
      </c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</row>
    <row r="1698" spans="1:41" ht="15.75" customHeight="1">
      <c r="A1698" s="8">
        <v>932</v>
      </c>
      <c r="B1698" s="1" t="s">
        <v>33</v>
      </c>
      <c r="C1698" s="9" t="s">
        <v>79</v>
      </c>
      <c r="D1698" s="10">
        <v>21448</v>
      </c>
      <c r="E1698" s="1" t="s">
        <v>55</v>
      </c>
      <c r="F1698" s="1" t="s">
        <v>41</v>
      </c>
      <c r="G1698" s="1" t="s">
        <v>41</v>
      </c>
      <c r="H1698" s="8">
        <v>309</v>
      </c>
      <c r="I1698" s="8" t="s">
        <v>44</v>
      </c>
      <c r="J1698" s="8">
        <v>2</v>
      </c>
      <c r="K1698" s="8">
        <v>2</v>
      </c>
      <c r="L1698" s="8">
        <v>2</v>
      </c>
      <c r="M1698" s="8">
        <v>1</v>
      </c>
      <c r="N1698" s="8">
        <v>1</v>
      </c>
      <c r="O1698" s="8">
        <v>1</v>
      </c>
      <c r="P1698" s="8">
        <v>4</v>
      </c>
      <c r="Q1698" s="8">
        <v>1</v>
      </c>
      <c r="R1698" s="8">
        <v>4</v>
      </c>
      <c r="S1698" s="1" t="s">
        <v>56</v>
      </c>
      <c r="T1698" s="1">
        <f t="shared" ca="1" si="0"/>
        <v>65</v>
      </c>
      <c r="U1698" s="1" t="str">
        <f t="shared" si="1"/>
        <v>Negative</v>
      </c>
      <c r="V1698" s="1" t="e">
        <f t="array" aca="1" ref="V1698:W1698" ca="1">xlookup(C1698,'Dataset 2 (LOOKUP)'!$A$2:$A$135,'Dataset 2 (LOOKUP)'!$B$2:$C$135,"")</f>
        <v>#NAME?</v>
      </c>
      <c r="W1698" s="1" t="e">
        <f ca="1"/>
        <v>#NAME?</v>
      </c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</row>
    <row r="1699" spans="1:41" ht="15.75" customHeight="1">
      <c r="A1699" s="8">
        <v>1741</v>
      </c>
      <c r="B1699" s="1" t="s">
        <v>42</v>
      </c>
      <c r="C1699" s="9" t="s">
        <v>93</v>
      </c>
      <c r="D1699" s="10">
        <v>34657</v>
      </c>
      <c r="E1699" s="1" t="s">
        <v>35</v>
      </c>
      <c r="F1699" s="1" t="s">
        <v>36</v>
      </c>
      <c r="G1699" s="1" t="s">
        <v>37</v>
      </c>
      <c r="H1699" s="8">
        <v>489</v>
      </c>
      <c r="I1699" s="8" t="s">
        <v>38</v>
      </c>
      <c r="J1699" s="8">
        <v>1</v>
      </c>
      <c r="K1699" s="8">
        <v>3</v>
      </c>
      <c r="L1699" s="8">
        <v>2</v>
      </c>
      <c r="M1699" s="8">
        <v>2</v>
      </c>
      <c r="N1699" s="8">
        <v>2</v>
      </c>
      <c r="O1699" s="8">
        <v>2</v>
      </c>
      <c r="P1699" s="8">
        <v>3</v>
      </c>
      <c r="Q1699" s="8">
        <v>2</v>
      </c>
      <c r="R1699" s="8">
        <v>3</v>
      </c>
      <c r="S1699" s="1" t="s">
        <v>39</v>
      </c>
      <c r="T1699" s="1">
        <f t="shared" ca="1" si="0"/>
        <v>29</v>
      </c>
      <c r="U1699" s="1" t="str">
        <f t="shared" si="1"/>
        <v>Neutral</v>
      </c>
      <c r="V1699" s="1" t="e">
        <f t="array" aca="1" ref="V1699:W1699" ca="1">xlookup(C1699,'Dataset 2 (LOOKUP)'!$A$2:$A$135,'Dataset 2 (LOOKUP)'!$B$2:$C$135,"")</f>
        <v>#NAME?</v>
      </c>
      <c r="W1699" s="1" t="e">
        <f ca="1"/>
        <v>#NAME?</v>
      </c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</row>
    <row r="1700" spans="1:41" ht="15.75" customHeight="1">
      <c r="A1700" s="8">
        <v>132</v>
      </c>
      <c r="B1700" s="1" t="s">
        <v>42</v>
      </c>
      <c r="C1700" s="9" t="s">
        <v>131</v>
      </c>
      <c r="D1700" s="10">
        <v>28278</v>
      </c>
      <c r="E1700" s="1" t="s">
        <v>55</v>
      </c>
      <c r="F1700" s="1" t="s">
        <v>41</v>
      </c>
      <c r="G1700" s="1" t="s">
        <v>41</v>
      </c>
      <c r="H1700" s="8">
        <v>227</v>
      </c>
      <c r="I1700" s="8" t="s">
        <v>44</v>
      </c>
      <c r="J1700" s="8">
        <v>2</v>
      </c>
      <c r="K1700" s="8">
        <v>4</v>
      </c>
      <c r="L1700" s="8">
        <v>4</v>
      </c>
      <c r="M1700" s="8">
        <v>2</v>
      </c>
      <c r="N1700" s="8">
        <v>2</v>
      </c>
      <c r="O1700" s="8">
        <v>2</v>
      </c>
      <c r="P1700" s="8">
        <v>5</v>
      </c>
      <c r="Q1700" s="8">
        <v>2</v>
      </c>
      <c r="R1700" s="8">
        <v>4</v>
      </c>
      <c r="S1700" s="1" t="s">
        <v>56</v>
      </c>
      <c r="T1700" s="1">
        <f t="shared" ca="1" si="0"/>
        <v>46</v>
      </c>
      <c r="U1700" s="1" t="str">
        <f t="shared" si="1"/>
        <v>Negative</v>
      </c>
      <c r="V1700" s="1" t="e">
        <f t="array" aca="1" ref="V1700:W1700" ca="1">xlookup(C1700,'Dataset 2 (LOOKUP)'!$A$2:$A$135,'Dataset 2 (LOOKUP)'!$B$2:$C$135,"")</f>
        <v>#NAME?</v>
      </c>
      <c r="W1700" s="1" t="e">
        <f ca="1"/>
        <v>#NAME?</v>
      </c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</row>
    <row r="1701" spans="1:41" ht="15.75" customHeight="1">
      <c r="A1701" s="8">
        <v>1551</v>
      </c>
      <c r="B1701" s="1" t="s">
        <v>42</v>
      </c>
      <c r="C1701" s="9" t="s">
        <v>57</v>
      </c>
      <c r="D1701" s="10">
        <v>21618</v>
      </c>
      <c r="E1701" s="1" t="s">
        <v>35</v>
      </c>
      <c r="F1701" s="1" t="s">
        <v>36</v>
      </c>
      <c r="G1701" s="1" t="s">
        <v>37</v>
      </c>
      <c r="H1701" s="8">
        <v>922</v>
      </c>
      <c r="I1701" s="8" t="s">
        <v>44</v>
      </c>
      <c r="J1701" s="8">
        <v>3</v>
      </c>
      <c r="K1701" s="8">
        <v>5</v>
      </c>
      <c r="L1701" s="8">
        <v>5</v>
      </c>
      <c r="M1701" s="8">
        <v>4</v>
      </c>
      <c r="N1701" s="8">
        <v>4</v>
      </c>
      <c r="O1701" s="8">
        <v>4</v>
      </c>
      <c r="P1701" s="8">
        <v>4</v>
      </c>
      <c r="Q1701" s="8">
        <v>4</v>
      </c>
      <c r="R1701" s="8">
        <v>4</v>
      </c>
      <c r="S1701" s="1" t="s">
        <v>39</v>
      </c>
      <c r="T1701" s="1">
        <f t="shared" ca="1" si="0"/>
        <v>64</v>
      </c>
      <c r="U1701" s="1" t="str">
        <f t="shared" si="1"/>
        <v>Neutral</v>
      </c>
      <c r="V1701" s="1" t="e">
        <f t="array" aca="1" ref="V1701:W1701" ca="1">xlookup(C1701,'Dataset 2 (LOOKUP)'!$A$2:$A$135,'Dataset 2 (LOOKUP)'!$B$2:$C$135,"")</f>
        <v>#NAME?</v>
      </c>
      <c r="W1701" s="1" t="e">
        <f ca="1"/>
        <v>#NAME?</v>
      </c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</row>
    <row r="1702" spans="1:41" ht="15.75" customHeight="1">
      <c r="A1702" s="8">
        <v>2821</v>
      </c>
      <c r="B1702" s="1" t="s">
        <v>42</v>
      </c>
      <c r="C1702" s="9" t="s">
        <v>80</v>
      </c>
      <c r="D1702" s="10">
        <v>42887</v>
      </c>
      <c r="E1702" s="1" t="s">
        <v>35</v>
      </c>
      <c r="F1702" s="1" t="s">
        <v>41</v>
      </c>
      <c r="G1702" s="1" t="s">
        <v>41</v>
      </c>
      <c r="H1702" s="8">
        <v>1637</v>
      </c>
      <c r="I1702" s="8" t="s">
        <v>38</v>
      </c>
      <c r="J1702" s="8">
        <v>4</v>
      </c>
      <c r="K1702" s="8">
        <v>3</v>
      </c>
      <c r="L1702" s="8">
        <v>4</v>
      </c>
      <c r="M1702" s="8">
        <v>3</v>
      </c>
      <c r="N1702" s="8">
        <v>3</v>
      </c>
      <c r="O1702" s="8">
        <v>3</v>
      </c>
      <c r="P1702" s="8">
        <v>5</v>
      </c>
      <c r="Q1702" s="8">
        <v>3</v>
      </c>
      <c r="R1702" s="8">
        <v>5</v>
      </c>
      <c r="S1702" s="1" t="s">
        <v>50</v>
      </c>
      <c r="T1702" s="1">
        <f t="shared" ca="1" si="0"/>
        <v>6</v>
      </c>
      <c r="U1702" s="1" t="str">
        <f t="shared" si="1"/>
        <v>Positive</v>
      </c>
      <c r="V1702" s="1" t="e">
        <f t="array" aca="1" ref="V1702:W1702" ca="1">xlookup(C1702,'Dataset 2 (LOOKUP)'!$A$2:$A$135,'Dataset 2 (LOOKUP)'!$B$2:$C$135,"")</f>
        <v>#NAME?</v>
      </c>
      <c r="W1702" s="1" t="e">
        <f ca="1"/>
        <v>#NAME?</v>
      </c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</row>
    <row r="1703" spans="1:41" ht="15.75" customHeight="1">
      <c r="A1703" s="8">
        <v>2510</v>
      </c>
      <c r="B1703" s="1" t="s">
        <v>33</v>
      </c>
      <c r="C1703" s="9" t="s">
        <v>49</v>
      </c>
      <c r="D1703" s="10">
        <v>42107</v>
      </c>
      <c r="E1703" s="1" t="s">
        <v>35</v>
      </c>
      <c r="F1703" s="1" t="s">
        <v>41</v>
      </c>
      <c r="G1703" s="1" t="s">
        <v>41</v>
      </c>
      <c r="H1703" s="8">
        <v>181</v>
      </c>
      <c r="I1703" s="8" t="s">
        <v>38</v>
      </c>
      <c r="J1703" s="8">
        <v>5</v>
      </c>
      <c r="K1703" s="8">
        <v>3</v>
      </c>
      <c r="L1703" s="8">
        <v>2</v>
      </c>
      <c r="M1703" s="8">
        <v>4</v>
      </c>
      <c r="N1703" s="8">
        <v>2</v>
      </c>
      <c r="O1703" s="8">
        <v>2</v>
      </c>
      <c r="P1703" s="8">
        <v>2</v>
      </c>
      <c r="Q1703" s="8">
        <v>2</v>
      </c>
      <c r="R1703" s="8">
        <v>2</v>
      </c>
      <c r="S1703" s="1" t="s">
        <v>39</v>
      </c>
      <c r="T1703" s="1">
        <f t="shared" ca="1" si="0"/>
        <v>8</v>
      </c>
      <c r="U1703" s="1" t="str">
        <f t="shared" si="1"/>
        <v>Neutral</v>
      </c>
      <c r="V1703" s="1" t="e">
        <f t="array" aca="1" ref="V1703:W1703" ca="1">xlookup(C1703,'Dataset 2 (LOOKUP)'!$A$2:$A$135,'Dataset 2 (LOOKUP)'!$B$2:$C$135,"")</f>
        <v>#NAME?</v>
      </c>
      <c r="W1703" s="1" t="e">
        <f ca="1"/>
        <v>#NAME?</v>
      </c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</row>
    <row r="1704" spans="1:41" ht="15.75" customHeight="1">
      <c r="A1704" s="8">
        <v>2311</v>
      </c>
      <c r="B1704" s="1" t="s">
        <v>33</v>
      </c>
      <c r="C1704" s="9" t="s">
        <v>94</v>
      </c>
      <c r="D1704" s="10">
        <v>21693</v>
      </c>
      <c r="E1704" s="1" t="s">
        <v>55</v>
      </c>
      <c r="F1704" s="1" t="s">
        <v>41</v>
      </c>
      <c r="G1704" s="1" t="s">
        <v>37</v>
      </c>
      <c r="H1704" s="8">
        <v>272</v>
      </c>
      <c r="I1704" s="8" t="s">
        <v>38</v>
      </c>
      <c r="J1704" s="8">
        <v>1</v>
      </c>
      <c r="K1704" s="8">
        <v>1</v>
      </c>
      <c r="L1704" s="8">
        <v>4</v>
      </c>
      <c r="M1704" s="8">
        <v>4</v>
      </c>
      <c r="N1704" s="8">
        <v>4</v>
      </c>
      <c r="O1704" s="8">
        <v>4</v>
      </c>
      <c r="P1704" s="8">
        <v>3</v>
      </c>
      <c r="Q1704" s="8">
        <v>4</v>
      </c>
      <c r="R1704" s="8">
        <v>3</v>
      </c>
      <c r="S1704" s="1" t="s">
        <v>39</v>
      </c>
      <c r="T1704" s="1">
        <f t="shared" ca="1" si="0"/>
        <v>64</v>
      </c>
      <c r="U1704" s="1" t="str">
        <f t="shared" si="1"/>
        <v>Neutral</v>
      </c>
      <c r="V1704" s="1" t="e">
        <f t="array" aca="1" ref="V1704:W1704" ca="1">xlookup(C1704,'Dataset 2 (LOOKUP)'!$A$2:$A$135,'Dataset 2 (LOOKUP)'!$B$2:$C$135,"")</f>
        <v>#NAME?</v>
      </c>
      <c r="W1704" s="1" t="e">
        <f ca="1"/>
        <v>#NAME?</v>
      </c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</row>
    <row r="1705" spans="1:41" ht="15.75" customHeight="1">
      <c r="A1705" s="8">
        <v>3376</v>
      </c>
      <c r="B1705" s="1" t="s">
        <v>33</v>
      </c>
      <c r="C1705" s="9" t="s">
        <v>57</v>
      </c>
      <c r="D1705" s="10">
        <v>41561</v>
      </c>
      <c r="E1705" s="1" t="s">
        <v>55</v>
      </c>
      <c r="F1705" s="1" t="s">
        <v>41</v>
      </c>
      <c r="G1705" s="1" t="s">
        <v>37</v>
      </c>
      <c r="H1705" s="8">
        <v>213</v>
      </c>
      <c r="I1705" s="8" t="s">
        <v>44</v>
      </c>
      <c r="J1705" s="8">
        <v>2</v>
      </c>
      <c r="K1705" s="8">
        <v>3</v>
      </c>
      <c r="L1705" s="8">
        <v>2</v>
      </c>
      <c r="M1705" s="8">
        <v>2</v>
      </c>
      <c r="N1705" s="8">
        <v>2</v>
      </c>
      <c r="O1705" s="8">
        <v>2</v>
      </c>
      <c r="P1705" s="8">
        <v>3</v>
      </c>
      <c r="Q1705" s="8">
        <v>2</v>
      </c>
      <c r="R1705" s="8">
        <v>3</v>
      </c>
      <c r="S1705" s="1" t="s">
        <v>39</v>
      </c>
      <c r="T1705" s="1">
        <f t="shared" ca="1" si="0"/>
        <v>10</v>
      </c>
      <c r="U1705" s="1" t="str">
        <f t="shared" si="1"/>
        <v>Neutral</v>
      </c>
      <c r="V1705" s="1" t="e">
        <f t="array" aca="1" ref="V1705:W1705" ca="1">xlookup(C1705,'Dataset 2 (LOOKUP)'!$A$2:$A$135,'Dataset 2 (LOOKUP)'!$B$2:$C$135,"")</f>
        <v>#NAME?</v>
      </c>
      <c r="W1705" s="1" t="e">
        <f ca="1"/>
        <v>#NAME?</v>
      </c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</row>
    <row r="1706" spans="1:41" ht="15.75" customHeight="1">
      <c r="A1706" s="8">
        <v>1595</v>
      </c>
      <c r="B1706" s="1" t="s">
        <v>33</v>
      </c>
      <c r="C1706" s="9" t="s">
        <v>94</v>
      </c>
      <c r="D1706" s="10">
        <v>26743</v>
      </c>
      <c r="E1706" s="1" t="s">
        <v>35</v>
      </c>
      <c r="F1706" s="1" t="s">
        <v>36</v>
      </c>
      <c r="G1706" s="1" t="s">
        <v>37</v>
      </c>
      <c r="H1706" s="8">
        <v>140</v>
      </c>
      <c r="I1706" s="8" t="s">
        <v>44</v>
      </c>
      <c r="J1706" s="8">
        <v>2</v>
      </c>
      <c r="K1706" s="8">
        <v>5</v>
      </c>
      <c r="L1706" s="8">
        <v>4</v>
      </c>
      <c r="M1706" s="8">
        <v>4</v>
      </c>
      <c r="N1706" s="8">
        <v>4</v>
      </c>
      <c r="O1706" s="8">
        <v>4</v>
      </c>
      <c r="P1706" s="8">
        <v>5</v>
      </c>
      <c r="Q1706" s="8">
        <v>4</v>
      </c>
      <c r="R1706" s="8">
        <v>5</v>
      </c>
      <c r="S1706" s="1" t="s">
        <v>39</v>
      </c>
      <c r="T1706" s="1">
        <f t="shared" ca="1" si="0"/>
        <v>50</v>
      </c>
      <c r="U1706" s="1" t="str">
        <f t="shared" si="1"/>
        <v>Neutral</v>
      </c>
      <c r="V1706" s="1" t="e">
        <f t="array" aca="1" ref="V1706:W1706" ca="1">xlookup(C1706,'Dataset 2 (LOOKUP)'!$A$2:$A$135,'Dataset 2 (LOOKUP)'!$B$2:$C$135,"")</f>
        <v>#NAME?</v>
      </c>
      <c r="W1706" s="1" t="e">
        <f ca="1"/>
        <v>#NAME?</v>
      </c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</row>
    <row r="1707" spans="1:41" ht="15.75" customHeight="1">
      <c r="A1707" s="8">
        <v>3218</v>
      </c>
      <c r="B1707" s="1" t="s">
        <v>33</v>
      </c>
      <c r="C1707" s="9" t="s">
        <v>52</v>
      </c>
      <c r="D1707" s="10">
        <v>29912</v>
      </c>
      <c r="E1707" s="1" t="s">
        <v>35</v>
      </c>
      <c r="F1707" s="1" t="s">
        <v>41</v>
      </c>
      <c r="G1707" s="1" t="s">
        <v>41</v>
      </c>
      <c r="H1707" s="8">
        <v>3943</v>
      </c>
      <c r="I1707" s="8" t="s">
        <v>44</v>
      </c>
      <c r="J1707" s="8">
        <v>5</v>
      </c>
      <c r="K1707" s="8">
        <v>4</v>
      </c>
      <c r="L1707" s="8">
        <v>5</v>
      </c>
      <c r="M1707" s="8">
        <v>5</v>
      </c>
      <c r="N1707" s="8">
        <v>4</v>
      </c>
      <c r="O1707" s="8">
        <v>2</v>
      </c>
      <c r="P1707" s="8">
        <v>5</v>
      </c>
      <c r="Q1707" s="8">
        <v>5</v>
      </c>
      <c r="R1707" s="8">
        <v>5</v>
      </c>
      <c r="S1707" s="1" t="s">
        <v>50</v>
      </c>
      <c r="T1707" s="1">
        <f t="shared" ca="1" si="0"/>
        <v>42</v>
      </c>
      <c r="U1707" s="1" t="str">
        <f t="shared" si="1"/>
        <v>Positive</v>
      </c>
      <c r="V1707" s="1" t="e">
        <f t="array" aca="1" ref="V1707:W1707" ca="1">xlookup(C1707,'Dataset 2 (LOOKUP)'!$A$2:$A$135,'Dataset 2 (LOOKUP)'!$B$2:$C$135,"")</f>
        <v>#NAME?</v>
      </c>
      <c r="W1707" s="1" t="e">
        <f ca="1"/>
        <v>#NAME?</v>
      </c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</row>
    <row r="1708" spans="1:41" ht="15.75" customHeight="1">
      <c r="A1708" s="8">
        <v>3314</v>
      </c>
      <c r="B1708" s="1" t="s">
        <v>42</v>
      </c>
      <c r="C1708" s="9" t="s">
        <v>116</v>
      </c>
      <c r="D1708" s="10">
        <v>40387</v>
      </c>
      <c r="E1708" s="1" t="s">
        <v>35</v>
      </c>
      <c r="F1708" s="1" t="s">
        <v>41</v>
      </c>
      <c r="G1708" s="1" t="s">
        <v>41</v>
      </c>
      <c r="H1708" s="8">
        <v>213</v>
      </c>
      <c r="I1708" s="8" t="s">
        <v>38</v>
      </c>
      <c r="J1708" s="8">
        <v>5</v>
      </c>
      <c r="K1708" s="8">
        <v>4</v>
      </c>
      <c r="L1708" s="8">
        <v>4</v>
      </c>
      <c r="M1708" s="8">
        <v>4</v>
      </c>
      <c r="N1708" s="8">
        <v>3</v>
      </c>
      <c r="O1708" s="8">
        <v>1</v>
      </c>
      <c r="P1708" s="8">
        <v>4</v>
      </c>
      <c r="Q1708" s="8">
        <v>4</v>
      </c>
      <c r="R1708" s="8">
        <v>3</v>
      </c>
      <c r="S1708" s="1" t="s">
        <v>39</v>
      </c>
      <c r="T1708" s="1">
        <f t="shared" ca="1" si="0"/>
        <v>13</v>
      </c>
      <c r="U1708" s="1" t="str">
        <f t="shared" si="1"/>
        <v>Neutral</v>
      </c>
      <c r="V1708" s="1" t="e">
        <f t="array" aca="1" ref="V1708:W1708" ca="1">xlookup(C1708,'Dataset 2 (LOOKUP)'!$A$2:$A$135,'Dataset 2 (LOOKUP)'!$B$2:$C$135,"")</f>
        <v>#NAME?</v>
      </c>
      <c r="W1708" s="1" t="e">
        <f ca="1"/>
        <v>#NAME?</v>
      </c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</row>
    <row r="1709" spans="1:41" ht="15.75" customHeight="1">
      <c r="A1709" s="8">
        <v>3116</v>
      </c>
      <c r="B1709" s="1" t="s">
        <v>33</v>
      </c>
      <c r="C1709" s="9" t="s">
        <v>140</v>
      </c>
      <c r="D1709" s="10">
        <v>19788</v>
      </c>
      <c r="E1709" s="1" t="s">
        <v>35</v>
      </c>
      <c r="F1709" s="1" t="s">
        <v>41</v>
      </c>
      <c r="G1709" s="1" t="s">
        <v>41</v>
      </c>
      <c r="H1709" s="8">
        <v>1880</v>
      </c>
      <c r="I1709" s="8" t="s">
        <v>38</v>
      </c>
      <c r="J1709" s="8">
        <v>2</v>
      </c>
      <c r="K1709" s="8">
        <v>3</v>
      </c>
      <c r="L1709" s="8">
        <v>5</v>
      </c>
      <c r="M1709" s="8">
        <v>4</v>
      </c>
      <c r="N1709" s="8">
        <v>5</v>
      </c>
      <c r="O1709" s="8">
        <v>3</v>
      </c>
      <c r="P1709" s="8">
        <v>5</v>
      </c>
      <c r="Q1709" s="8">
        <v>5</v>
      </c>
      <c r="R1709" s="8">
        <v>5</v>
      </c>
      <c r="S1709" s="1" t="s">
        <v>50</v>
      </c>
      <c r="T1709" s="1">
        <f t="shared" ca="1" si="0"/>
        <v>69</v>
      </c>
      <c r="U1709" s="1" t="str">
        <f t="shared" si="1"/>
        <v>Positive</v>
      </c>
      <c r="V1709" s="1" t="e">
        <f t="array" aca="1" ref="V1709:W1709" ca="1">xlookup(C1709,'Dataset 2 (LOOKUP)'!$A$2:$A$135,'Dataset 2 (LOOKUP)'!$B$2:$C$135,"")</f>
        <v>#NAME?</v>
      </c>
      <c r="W1709" s="1" t="e">
        <f ca="1"/>
        <v>#NAME?</v>
      </c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</row>
    <row r="1710" spans="1:41" ht="15.75" customHeight="1">
      <c r="A1710" s="8">
        <v>786</v>
      </c>
      <c r="B1710" s="1" t="s">
        <v>42</v>
      </c>
      <c r="C1710" s="9" t="s">
        <v>65</v>
      </c>
      <c r="D1710" s="10">
        <v>36668</v>
      </c>
      <c r="E1710" s="1" t="s">
        <v>55</v>
      </c>
      <c r="F1710" s="1" t="s">
        <v>41</v>
      </c>
      <c r="G1710" s="1" t="s">
        <v>37</v>
      </c>
      <c r="H1710" s="8">
        <v>134</v>
      </c>
      <c r="I1710" s="8" t="s">
        <v>44</v>
      </c>
      <c r="J1710" s="8">
        <v>1</v>
      </c>
      <c r="K1710" s="8">
        <v>3</v>
      </c>
      <c r="L1710" s="8">
        <v>2</v>
      </c>
      <c r="M1710" s="8">
        <v>4</v>
      </c>
      <c r="N1710" s="8">
        <v>4</v>
      </c>
      <c r="O1710" s="8">
        <v>4</v>
      </c>
      <c r="P1710" s="8">
        <v>4</v>
      </c>
      <c r="Q1710" s="8">
        <v>4</v>
      </c>
      <c r="R1710" s="8">
        <v>3</v>
      </c>
      <c r="S1710" s="1" t="s">
        <v>56</v>
      </c>
      <c r="T1710" s="1">
        <f t="shared" ca="1" si="0"/>
        <v>23</v>
      </c>
      <c r="U1710" s="1" t="str">
        <f t="shared" si="1"/>
        <v>Negative</v>
      </c>
      <c r="V1710" s="1" t="e">
        <f t="array" aca="1" ref="V1710:W1710" ca="1">xlookup(C1710,'Dataset 2 (LOOKUP)'!$A$2:$A$135,'Dataset 2 (LOOKUP)'!$B$2:$C$135,"")</f>
        <v>#NAME?</v>
      </c>
      <c r="W1710" s="1" t="e">
        <f ca="1"/>
        <v>#NAME?</v>
      </c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</row>
    <row r="1711" spans="1:41" ht="15.75" customHeight="1">
      <c r="A1711" s="8">
        <v>1713</v>
      </c>
      <c r="B1711" s="1" t="s">
        <v>42</v>
      </c>
      <c r="C1711" s="9" t="s">
        <v>49</v>
      </c>
      <c r="D1711" s="10">
        <v>18901</v>
      </c>
      <c r="E1711" s="1" t="s">
        <v>35</v>
      </c>
      <c r="F1711" s="1" t="s">
        <v>41</v>
      </c>
      <c r="G1711" s="1" t="s">
        <v>41</v>
      </c>
      <c r="H1711" s="8">
        <v>1828</v>
      </c>
      <c r="I1711" s="8" t="s">
        <v>38</v>
      </c>
      <c r="J1711" s="8">
        <v>2</v>
      </c>
      <c r="K1711" s="8">
        <v>4</v>
      </c>
      <c r="L1711" s="8">
        <v>4</v>
      </c>
      <c r="M1711" s="8">
        <v>3</v>
      </c>
      <c r="N1711" s="8">
        <v>4</v>
      </c>
      <c r="O1711" s="8">
        <v>2</v>
      </c>
      <c r="P1711" s="8">
        <v>4</v>
      </c>
      <c r="Q1711" s="8">
        <v>4</v>
      </c>
      <c r="R1711" s="8">
        <v>4</v>
      </c>
      <c r="S1711" s="1" t="s">
        <v>39</v>
      </c>
      <c r="T1711" s="1">
        <f t="shared" ca="1" si="0"/>
        <v>72</v>
      </c>
      <c r="U1711" s="1" t="str">
        <f t="shared" si="1"/>
        <v>Neutral</v>
      </c>
      <c r="V1711" s="1" t="e">
        <f t="array" aca="1" ref="V1711:W1711" ca="1">xlookup(C1711,'Dataset 2 (LOOKUP)'!$A$2:$A$135,'Dataset 2 (LOOKUP)'!$B$2:$C$135,"")</f>
        <v>#NAME?</v>
      </c>
      <c r="W1711" s="1" t="e">
        <f ca="1"/>
        <v>#NAME?</v>
      </c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</row>
    <row r="1712" spans="1:41" ht="15.75" customHeight="1">
      <c r="A1712" s="8">
        <v>1208</v>
      </c>
      <c r="B1712" s="1" t="s">
        <v>33</v>
      </c>
      <c r="C1712" s="9" t="s">
        <v>49</v>
      </c>
      <c r="D1712" s="10">
        <v>28227</v>
      </c>
      <c r="E1712" s="1" t="s">
        <v>35</v>
      </c>
      <c r="F1712" s="1" t="s">
        <v>36</v>
      </c>
      <c r="G1712" s="1" t="s">
        <v>37</v>
      </c>
      <c r="H1712" s="8">
        <v>134</v>
      </c>
      <c r="I1712" s="8" t="s">
        <v>44</v>
      </c>
      <c r="J1712" s="8">
        <v>0</v>
      </c>
      <c r="K1712" s="8">
        <v>4</v>
      </c>
      <c r="L1712" s="8">
        <v>1</v>
      </c>
      <c r="M1712" s="8">
        <v>3</v>
      </c>
      <c r="N1712" s="8">
        <v>2</v>
      </c>
      <c r="O1712" s="8">
        <v>4</v>
      </c>
      <c r="P1712" s="8">
        <v>1</v>
      </c>
      <c r="Q1712" s="8">
        <v>1</v>
      </c>
      <c r="R1712" s="8">
        <v>1</v>
      </c>
      <c r="S1712" s="1" t="s">
        <v>39</v>
      </c>
      <c r="T1712" s="1">
        <f t="shared" ca="1" si="0"/>
        <v>46</v>
      </c>
      <c r="U1712" s="1" t="str">
        <f t="shared" si="1"/>
        <v>Neutral</v>
      </c>
      <c r="V1712" s="1" t="e">
        <f t="array" aca="1" ref="V1712:W1712" ca="1">xlookup(C1712,'Dataset 2 (LOOKUP)'!$A$2:$A$135,'Dataset 2 (LOOKUP)'!$B$2:$C$135,"")</f>
        <v>#NAME?</v>
      </c>
      <c r="W1712" s="1" t="e">
        <f ca="1"/>
        <v>#NAME?</v>
      </c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</row>
    <row r="1713" spans="1:41" ht="15.75" customHeight="1">
      <c r="A1713" s="8">
        <v>3398</v>
      </c>
      <c r="B1713" s="1" t="s">
        <v>33</v>
      </c>
      <c r="C1713" s="9" t="s">
        <v>34</v>
      </c>
      <c r="D1713" s="10">
        <v>43177</v>
      </c>
      <c r="E1713" s="1" t="s">
        <v>55</v>
      </c>
      <c r="F1713" s="1" t="s">
        <v>41</v>
      </c>
      <c r="G1713" s="1" t="s">
        <v>37</v>
      </c>
      <c r="H1713" s="8">
        <v>213</v>
      </c>
      <c r="I1713" s="8" t="s">
        <v>44</v>
      </c>
      <c r="J1713" s="8">
        <v>3</v>
      </c>
      <c r="K1713" s="8">
        <v>3</v>
      </c>
      <c r="L1713" s="8">
        <v>5</v>
      </c>
      <c r="M1713" s="8">
        <v>2</v>
      </c>
      <c r="N1713" s="8">
        <v>2</v>
      </c>
      <c r="O1713" s="8">
        <v>2</v>
      </c>
      <c r="P1713" s="8">
        <v>1</v>
      </c>
      <c r="Q1713" s="8">
        <v>2</v>
      </c>
      <c r="R1713" s="8">
        <v>5</v>
      </c>
      <c r="S1713" s="1" t="s">
        <v>39</v>
      </c>
      <c r="T1713" s="1">
        <f t="shared" ca="1" si="0"/>
        <v>5</v>
      </c>
      <c r="U1713" s="1" t="str">
        <f t="shared" si="1"/>
        <v>Neutral</v>
      </c>
      <c r="V1713" s="1" t="e">
        <f t="array" aca="1" ref="V1713:W1713" ca="1">xlookup(C1713,'Dataset 2 (LOOKUP)'!$A$2:$A$135,'Dataset 2 (LOOKUP)'!$B$2:$C$135,"")</f>
        <v>#NAME?</v>
      </c>
      <c r="W1713" s="1" t="e">
        <f ca="1"/>
        <v>#NAME?</v>
      </c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</row>
    <row r="1714" spans="1:41" ht="15.75" customHeight="1">
      <c r="A1714" s="8">
        <v>1776</v>
      </c>
      <c r="B1714" s="1" t="s">
        <v>42</v>
      </c>
      <c r="C1714" s="9" t="s">
        <v>77</v>
      </c>
      <c r="D1714" s="10">
        <v>25001</v>
      </c>
      <c r="E1714" s="1" t="s">
        <v>55</v>
      </c>
      <c r="F1714" s="1" t="s">
        <v>41</v>
      </c>
      <c r="G1714" s="1" t="s">
        <v>37</v>
      </c>
      <c r="H1714" s="8">
        <v>408</v>
      </c>
      <c r="I1714" s="8" t="s">
        <v>38</v>
      </c>
      <c r="J1714" s="8">
        <v>1</v>
      </c>
      <c r="K1714" s="8">
        <v>3</v>
      </c>
      <c r="L1714" s="8">
        <v>4</v>
      </c>
      <c r="M1714" s="8">
        <v>3</v>
      </c>
      <c r="N1714" s="8">
        <v>4</v>
      </c>
      <c r="O1714" s="8">
        <v>4</v>
      </c>
      <c r="P1714" s="8">
        <v>4</v>
      </c>
      <c r="Q1714" s="8">
        <v>4</v>
      </c>
      <c r="R1714" s="8">
        <v>4</v>
      </c>
      <c r="S1714" s="1" t="s">
        <v>39</v>
      </c>
      <c r="T1714" s="1">
        <f t="shared" ca="1" si="0"/>
        <v>55</v>
      </c>
      <c r="U1714" s="1" t="str">
        <f t="shared" si="1"/>
        <v>Neutral</v>
      </c>
      <c r="V1714" s="1" t="e">
        <f t="array" aca="1" ref="V1714:W1714" ca="1">xlookup(C1714,'Dataset 2 (LOOKUP)'!$A$2:$A$135,'Dataset 2 (LOOKUP)'!$B$2:$C$135,"")</f>
        <v>#NAME?</v>
      </c>
      <c r="W1714" s="1" t="e">
        <f ca="1"/>
        <v>#NAME?</v>
      </c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</row>
    <row r="1715" spans="1:41" ht="15.75" customHeight="1">
      <c r="A1715" s="8">
        <v>1262</v>
      </c>
      <c r="B1715" s="1" t="s">
        <v>33</v>
      </c>
      <c r="C1715" s="9" t="s">
        <v>77</v>
      </c>
      <c r="D1715" s="10">
        <v>18881</v>
      </c>
      <c r="E1715" s="1" t="s">
        <v>35</v>
      </c>
      <c r="F1715" s="1" t="s">
        <v>36</v>
      </c>
      <c r="G1715" s="1" t="s">
        <v>37</v>
      </c>
      <c r="H1715" s="8">
        <v>134</v>
      </c>
      <c r="I1715" s="8" t="s">
        <v>44</v>
      </c>
      <c r="J1715" s="8">
        <v>3</v>
      </c>
      <c r="K1715" s="8">
        <v>1</v>
      </c>
      <c r="L1715" s="8">
        <v>4</v>
      </c>
      <c r="M1715" s="8">
        <v>3</v>
      </c>
      <c r="N1715" s="8">
        <v>4</v>
      </c>
      <c r="O1715" s="8">
        <v>5</v>
      </c>
      <c r="P1715" s="8">
        <v>4</v>
      </c>
      <c r="Q1715" s="8">
        <v>4</v>
      </c>
      <c r="R1715" s="8">
        <v>4</v>
      </c>
      <c r="S1715" s="1" t="s">
        <v>39</v>
      </c>
      <c r="T1715" s="1">
        <f t="shared" ca="1" si="0"/>
        <v>72</v>
      </c>
      <c r="U1715" s="1" t="str">
        <f t="shared" si="1"/>
        <v>Neutral</v>
      </c>
      <c r="V1715" s="1" t="e">
        <f t="array" aca="1" ref="V1715:W1715" ca="1">xlookup(C1715,'Dataset 2 (LOOKUP)'!$A$2:$A$135,'Dataset 2 (LOOKUP)'!$B$2:$C$135,"")</f>
        <v>#NAME?</v>
      </c>
      <c r="W1715" s="1" t="e">
        <f ca="1"/>
        <v>#NAME?</v>
      </c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</row>
    <row r="1716" spans="1:41" ht="15.75" customHeight="1">
      <c r="A1716" s="8">
        <v>2877</v>
      </c>
      <c r="B1716" s="1" t="s">
        <v>42</v>
      </c>
      <c r="C1716" s="9" t="s">
        <v>65</v>
      </c>
      <c r="D1716" s="10">
        <v>43016</v>
      </c>
      <c r="E1716" s="1" t="s">
        <v>35</v>
      </c>
      <c r="F1716" s="1" t="s">
        <v>36</v>
      </c>
      <c r="G1716" s="1" t="s">
        <v>37</v>
      </c>
      <c r="H1716" s="8">
        <v>475</v>
      </c>
      <c r="I1716" s="8" t="s">
        <v>44</v>
      </c>
      <c r="J1716" s="8">
        <v>5</v>
      </c>
      <c r="K1716" s="8">
        <v>1</v>
      </c>
      <c r="L1716" s="8">
        <v>3</v>
      </c>
      <c r="M1716" s="8">
        <v>1</v>
      </c>
      <c r="N1716" s="8">
        <v>1</v>
      </c>
      <c r="O1716" s="8">
        <v>5</v>
      </c>
      <c r="P1716" s="8">
        <v>2</v>
      </c>
      <c r="Q1716" s="8">
        <v>4</v>
      </c>
      <c r="R1716" s="8">
        <v>4</v>
      </c>
      <c r="S1716" s="1" t="s">
        <v>39</v>
      </c>
      <c r="T1716" s="1">
        <f t="shared" ca="1" si="0"/>
        <v>6</v>
      </c>
      <c r="U1716" s="1" t="str">
        <f t="shared" si="1"/>
        <v>Neutral</v>
      </c>
      <c r="V1716" s="1" t="e">
        <f t="array" aca="1" ref="V1716:W1716" ca="1">xlookup(C1716,'Dataset 2 (LOOKUP)'!$A$2:$A$135,'Dataset 2 (LOOKUP)'!$B$2:$C$135,"")</f>
        <v>#NAME?</v>
      </c>
      <c r="W1716" s="1" t="e">
        <f ca="1"/>
        <v>#NAME?</v>
      </c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</row>
    <row r="1717" spans="1:41" ht="15.75" customHeight="1">
      <c r="A1717" s="8">
        <v>1229</v>
      </c>
      <c r="B1717" s="1" t="s">
        <v>33</v>
      </c>
      <c r="C1717" s="9" t="s">
        <v>46</v>
      </c>
      <c r="D1717" s="10">
        <v>18643</v>
      </c>
      <c r="E1717" s="1" t="s">
        <v>35</v>
      </c>
      <c r="F1717" s="1" t="s">
        <v>36</v>
      </c>
      <c r="G1717" s="1" t="s">
        <v>37</v>
      </c>
      <c r="H1717" s="8">
        <v>164</v>
      </c>
      <c r="I1717" s="8" t="s">
        <v>38</v>
      </c>
      <c r="J1717" s="8">
        <v>2</v>
      </c>
      <c r="K1717" s="8">
        <v>5</v>
      </c>
      <c r="L1717" s="8">
        <v>4</v>
      </c>
      <c r="M1717" s="8">
        <v>4</v>
      </c>
      <c r="N1717" s="8">
        <v>4</v>
      </c>
      <c r="O1717" s="8">
        <v>3</v>
      </c>
      <c r="P1717" s="8">
        <v>4</v>
      </c>
      <c r="Q1717" s="8">
        <v>4</v>
      </c>
      <c r="R1717" s="8">
        <v>4</v>
      </c>
      <c r="S1717" s="1" t="s">
        <v>39</v>
      </c>
      <c r="T1717" s="1">
        <f t="shared" ca="1" si="0"/>
        <v>73</v>
      </c>
      <c r="U1717" s="1" t="str">
        <f t="shared" si="1"/>
        <v>Neutral</v>
      </c>
      <c r="V1717" s="1" t="e">
        <f t="array" aca="1" ref="V1717:W1717" ca="1">xlookup(C1717,'Dataset 2 (LOOKUP)'!$A$2:$A$135,'Dataset 2 (LOOKUP)'!$B$2:$C$135,"")</f>
        <v>#NAME?</v>
      </c>
      <c r="W1717" s="1" t="e">
        <f ca="1"/>
        <v>#NAME?</v>
      </c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</row>
    <row r="1718" spans="1:41" ht="15.75" customHeight="1">
      <c r="A1718" s="8">
        <v>2522</v>
      </c>
      <c r="B1718" s="1" t="s">
        <v>42</v>
      </c>
      <c r="C1718" s="9" t="s">
        <v>54</v>
      </c>
      <c r="D1718" s="10">
        <v>40811</v>
      </c>
      <c r="E1718" s="1" t="s">
        <v>35</v>
      </c>
      <c r="F1718" s="1" t="s">
        <v>41</v>
      </c>
      <c r="G1718" s="1" t="s">
        <v>41</v>
      </c>
      <c r="H1718" s="8">
        <v>2343</v>
      </c>
      <c r="I1718" s="8" t="s">
        <v>38</v>
      </c>
      <c r="J1718" s="8">
        <v>3</v>
      </c>
      <c r="K1718" s="8">
        <v>5</v>
      </c>
      <c r="L1718" s="8">
        <v>5</v>
      </c>
      <c r="M1718" s="8">
        <v>5</v>
      </c>
      <c r="N1718" s="8">
        <v>4</v>
      </c>
      <c r="O1718" s="8">
        <v>4</v>
      </c>
      <c r="P1718" s="8">
        <v>5</v>
      </c>
      <c r="Q1718" s="8">
        <v>5</v>
      </c>
      <c r="R1718" s="8">
        <v>5</v>
      </c>
      <c r="S1718" s="1" t="s">
        <v>50</v>
      </c>
      <c r="T1718" s="1">
        <f t="shared" ca="1" si="0"/>
        <v>12</v>
      </c>
      <c r="U1718" s="1" t="str">
        <f t="shared" si="1"/>
        <v>Positive</v>
      </c>
      <c r="V1718" s="1" t="e">
        <f t="array" aca="1" ref="V1718:W1718" ca="1">xlookup(C1718,'Dataset 2 (LOOKUP)'!$A$2:$A$135,'Dataset 2 (LOOKUP)'!$B$2:$C$135,"")</f>
        <v>#NAME?</v>
      </c>
      <c r="W1718" s="1" t="e">
        <f ca="1"/>
        <v>#NAME?</v>
      </c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</row>
    <row r="1719" spans="1:41" ht="15.75" customHeight="1">
      <c r="A1719" s="8">
        <v>2006</v>
      </c>
      <c r="B1719" s="1" t="s">
        <v>33</v>
      </c>
      <c r="C1719" s="9" t="s">
        <v>83</v>
      </c>
      <c r="D1719" s="10">
        <v>18951</v>
      </c>
      <c r="E1719" s="1" t="s">
        <v>35</v>
      </c>
      <c r="F1719" s="1" t="s">
        <v>36</v>
      </c>
      <c r="G1719" s="1" t="s">
        <v>48</v>
      </c>
      <c r="H1719" s="8">
        <v>383</v>
      </c>
      <c r="I1719" s="8" t="s">
        <v>38</v>
      </c>
      <c r="J1719" s="8">
        <v>1</v>
      </c>
      <c r="K1719" s="8">
        <v>4</v>
      </c>
      <c r="L1719" s="8">
        <v>4</v>
      </c>
      <c r="M1719" s="8">
        <v>3</v>
      </c>
      <c r="N1719" s="8">
        <v>2</v>
      </c>
      <c r="O1719" s="8">
        <v>2</v>
      </c>
      <c r="P1719" s="8">
        <v>4</v>
      </c>
      <c r="Q1719" s="8">
        <v>4</v>
      </c>
      <c r="R1719" s="8">
        <v>4</v>
      </c>
      <c r="S1719" s="1" t="s">
        <v>39</v>
      </c>
      <c r="T1719" s="1">
        <f t="shared" ca="1" si="0"/>
        <v>72</v>
      </c>
      <c r="U1719" s="1" t="str">
        <f t="shared" si="1"/>
        <v>Neutral</v>
      </c>
      <c r="V1719" s="1" t="e">
        <f t="array" aca="1" ref="V1719:W1719" ca="1">xlookup(C1719,'Dataset 2 (LOOKUP)'!$A$2:$A$135,'Dataset 2 (LOOKUP)'!$B$2:$C$135,"")</f>
        <v>#NAME?</v>
      </c>
      <c r="W1719" s="1" t="e">
        <f ca="1"/>
        <v>#NAME?</v>
      </c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</row>
    <row r="1720" spans="1:41" ht="15.75" customHeight="1">
      <c r="A1720" s="8">
        <v>1974</v>
      </c>
      <c r="B1720" s="1" t="s">
        <v>42</v>
      </c>
      <c r="C1720" s="9" t="s">
        <v>49</v>
      </c>
      <c r="D1720" s="10">
        <v>22800</v>
      </c>
      <c r="E1720" s="1" t="s">
        <v>35</v>
      </c>
      <c r="F1720" s="1" t="s">
        <v>36</v>
      </c>
      <c r="G1720" s="1" t="s">
        <v>37</v>
      </c>
      <c r="H1720" s="8">
        <v>293</v>
      </c>
      <c r="I1720" s="8" t="s">
        <v>44</v>
      </c>
      <c r="J1720" s="8">
        <v>5</v>
      </c>
      <c r="K1720" s="8">
        <v>2</v>
      </c>
      <c r="L1720" s="8">
        <v>4</v>
      </c>
      <c r="M1720" s="8">
        <v>5</v>
      </c>
      <c r="N1720" s="8">
        <v>5</v>
      </c>
      <c r="O1720" s="8">
        <v>5</v>
      </c>
      <c r="P1720" s="8">
        <v>4</v>
      </c>
      <c r="Q1720" s="8">
        <v>5</v>
      </c>
      <c r="R1720" s="8">
        <v>3</v>
      </c>
      <c r="S1720" s="1" t="s">
        <v>50</v>
      </c>
      <c r="T1720" s="1">
        <f t="shared" ca="1" si="0"/>
        <v>61</v>
      </c>
      <c r="U1720" s="1" t="str">
        <f t="shared" si="1"/>
        <v>Positive</v>
      </c>
      <c r="V1720" s="1" t="e">
        <f t="array" aca="1" ref="V1720:W1720" ca="1">xlookup(C1720,'Dataset 2 (LOOKUP)'!$A$2:$A$135,'Dataset 2 (LOOKUP)'!$B$2:$C$135,"")</f>
        <v>#NAME?</v>
      </c>
      <c r="W1720" s="1" t="e">
        <f ca="1"/>
        <v>#NAME?</v>
      </c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</row>
    <row r="1721" spans="1:41" ht="15.75" customHeight="1">
      <c r="A1721" s="8">
        <v>2113</v>
      </c>
      <c r="B1721" s="1" t="s">
        <v>33</v>
      </c>
      <c r="C1721" s="9" t="s">
        <v>95</v>
      </c>
      <c r="D1721" s="10">
        <v>18578</v>
      </c>
      <c r="E1721" s="1" t="s">
        <v>35</v>
      </c>
      <c r="F1721" s="1" t="s">
        <v>41</v>
      </c>
      <c r="G1721" s="1" t="s">
        <v>41</v>
      </c>
      <c r="H1721" s="8">
        <v>3036</v>
      </c>
      <c r="I1721" s="8" t="s">
        <v>38</v>
      </c>
      <c r="J1721" s="8">
        <v>4</v>
      </c>
      <c r="K1721" s="8">
        <v>3</v>
      </c>
      <c r="L1721" s="8">
        <v>4</v>
      </c>
      <c r="M1721" s="8">
        <v>4</v>
      </c>
      <c r="N1721" s="8">
        <v>5</v>
      </c>
      <c r="O1721" s="8">
        <v>3</v>
      </c>
      <c r="P1721" s="8">
        <v>4</v>
      </c>
      <c r="Q1721" s="8">
        <v>4</v>
      </c>
      <c r="R1721" s="8">
        <v>4</v>
      </c>
      <c r="S1721" s="1" t="s">
        <v>50</v>
      </c>
      <c r="T1721" s="1">
        <f t="shared" ca="1" si="0"/>
        <v>73</v>
      </c>
      <c r="U1721" s="1" t="str">
        <f t="shared" si="1"/>
        <v>Positive</v>
      </c>
      <c r="V1721" s="1" t="e">
        <f t="array" aca="1" ref="V1721:W1721" ca="1">xlookup(C1721,'Dataset 2 (LOOKUP)'!$A$2:$A$135,'Dataset 2 (LOOKUP)'!$B$2:$C$135,"")</f>
        <v>#NAME?</v>
      </c>
      <c r="W1721" s="1" t="e">
        <f ca="1"/>
        <v>#NAME?</v>
      </c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</row>
    <row r="1722" spans="1:41" ht="15.75" customHeight="1">
      <c r="A1722" s="8">
        <v>1287</v>
      </c>
      <c r="B1722" s="1" t="s">
        <v>42</v>
      </c>
      <c r="C1722" s="9" t="s">
        <v>113</v>
      </c>
      <c r="D1722" s="10">
        <v>35465</v>
      </c>
      <c r="E1722" s="1" t="s">
        <v>35</v>
      </c>
      <c r="F1722" s="1" t="s">
        <v>36</v>
      </c>
      <c r="G1722" s="1" t="s">
        <v>37</v>
      </c>
      <c r="H1722" s="8">
        <v>134</v>
      </c>
      <c r="I1722" s="8" t="s">
        <v>38</v>
      </c>
      <c r="J1722" s="8">
        <v>2</v>
      </c>
      <c r="K1722" s="8">
        <v>1</v>
      </c>
      <c r="L1722" s="8">
        <v>4</v>
      </c>
      <c r="M1722" s="8">
        <v>1</v>
      </c>
      <c r="N1722" s="8">
        <v>1</v>
      </c>
      <c r="O1722" s="8">
        <v>1</v>
      </c>
      <c r="P1722" s="8">
        <v>3</v>
      </c>
      <c r="Q1722" s="8">
        <v>1</v>
      </c>
      <c r="R1722" s="8">
        <v>3</v>
      </c>
      <c r="S1722" s="1" t="s">
        <v>39</v>
      </c>
      <c r="T1722" s="1">
        <f t="shared" ca="1" si="0"/>
        <v>26</v>
      </c>
      <c r="U1722" s="1" t="str">
        <f t="shared" si="1"/>
        <v>Neutral</v>
      </c>
      <c r="V1722" s="1" t="e">
        <f t="array" aca="1" ref="V1722:W1722" ca="1">xlookup(C1722,'Dataset 2 (LOOKUP)'!$A$2:$A$135,'Dataset 2 (LOOKUP)'!$B$2:$C$135,"")</f>
        <v>#NAME?</v>
      </c>
      <c r="W1722" s="1" t="e">
        <f ca="1"/>
        <v>#NAME?</v>
      </c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</row>
    <row r="1723" spans="1:41" ht="15.75" customHeight="1">
      <c r="A1723" s="8">
        <v>1909</v>
      </c>
      <c r="B1723" s="1" t="s">
        <v>33</v>
      </c>
      <c r="C1723" s="9" t="s">
        <v>65</v>
      </c>
      <c r="D1723" s="10">
        <v>30140</v>
      </c>
      <c r="E1723" s="1" t="s">
        <v>35</v>
      </c>
      <c r="F1723" s="1" t="s">
        <v>41</v>
      </c>
      <c r="G1723" s="1" t="s">
        <v>41</v>
      </c>
      <c r="H1723" s="8">
        <v>2061</v>
      </c>
      <c r="I1723" s="8" t="s">
        <v>44</v>
      </c>
      <c r="J1723" s="8">
        <v>5</v>
      </c>
      <c r="K1723" s="8">
        <v>1</v>
      </c>
      <c r="L1723" s="8">
        <v>3</v>
      </c>
      <c r="M1723" s="8">
        <v>4</v>
      </c>
      <c r="N1723" s="8">
        <v>2</v>
      </c>
      <c r="O1723" s="8">
        <v>4</v>
      </c>
      <c r="P1723" s="8">
        <v>3</v>
      </c>
      <c r="Q1723" s="8">
        <v>3</v>
      </c>
      <c r="R1723" s="8">
        <v>3</v>
      </c>
      <c r="S1723" s="1" t="s">
        <v>39</v>
      </c>
      <c r="T1723" s="1">
        <f t="shared" ca="1" si="0"/>
        <v>41</v>
      </c>
      <c r="U1723" s="1" t="str">
        <f t="shared" si="1"/>
        <v>Neutral</v>
      </c>
      <c r="V1723" s="1" t="e">
        <f t="array" aca="1" ref="V1723:W1723" ca="1">xlookup(C1723,'Dataset 2 (LOOKUP)'!$A$2:$A$135,'Dataset 2 (LOOKUP)'!$B$2:$C$135,"")</f>
        <v>#NAME?</v>
      </c>
      <c r="W1723" s="1" t="e">
        <f ca="1"/>
        <v>#NAME?</v>
      </c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</row>
    <row r="1724" spans="1:41" ht="15.75" customHeight="1">
      <c r="A1724" s="8">
        <v>1265</v>
      </c>
      <c r="B1724" s="1" t="s">
        <v>33</v>
      </c>
      <c r="C1724" s="9" t="s">
        <v>90</v>
      </c>
      <c r="D1724" s="10">
        <v>20426</v>
      </c>
      <c r="E1724" s="1" t="s">
        <v>35</v>
      </c>
      <c r="F1724" s="1" t="s">
        <v>36</v>
      </c>
      <c r="G1724" s="1" t="s">
        <v>37</v>
      </c>
      <c r="H1724" s="8">
        <v>113</v>
      </c>
      <c r="I1724" s="8" t="s">
        <v>44</v>
      </c>
      <c r="J1724" s="8">
        <v>1</v>
      </c>
      <c r="K1724" s="8">
        <v>3</v>
      </c>
      <c r="L1724" s="8">
        <v>4</v>
      </c>
      <c r="M1724" s="8">
        <v>1</v>
      </c>
      <c r="N1724" s="8">
        <v>3</v>
      </c>
      <c r="O1724" s="8">
        <v>4</v>
      </c>
      <c r="P1724" s="8">
        <v>4</v>
      </c>
      <c r="Q1724" s="8">
        <v>4</v>
      </c>
      <c r="R1724" s="8">
        <v>4</v>
      </c>
      <c r="S1724" s="1" t="s">
        <v>39</v>
      </c>
      <c r="T1724" s="1">
        <f t="shared" ca="1" si="0"/>
        <v>68</v>
      </c>
      <c r="U1724" s="1" t="str">
        <f t="shared" si="1"/>
        <v>Neutral</v>
      </c>
      <c r="V1724" s="1" t="e">
        <f t="array" aca="1" ref="V1724:W1724" ca="1">xlookup(C1724,'Dataset 2 (LOOKUP)'!$A$2:$A$135,'Dataset 2 (LOOKUP)'!$B$2:$C$135,"")</f>
        <v>#NAME?</v>
      </c>
      <c r="W1724" s="1" t="e">
        <f ca="1"/>
        <v>#NAME?</v>
      </c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</row>
    <row r="1725" spans="1:41" ht="15.75" customHeight="1">
      <c r="A1725" s="8">
        <v>899</v>
      </c>
      <c r="B1725" s="1" t="s">
        <v>42</v>
      </c>
      <c r="C1725" s="9" t="s">
        <v>79</v>
      </c>
      <c r="D1725" s="10">
        <v>19228</v>
      </c>
      <c r="E1725" s="1" t="s">
        <v>35</v>
      </c>
      <c r="F1725" s="1" t="s">
        <v>41</v>
      </c>
      <c r="G1725" s="1" t="s">
        <v>41</v>
      </c>
      <c r="H1725" s="8">
        <v>3426</v>
      </c>
      <c r="I1725" s="8" t="s">
        <v>38</v>
      </c>
      <c r="J1725" s="8">
        <v>4</v>
      </c>
      <c r="K1725" s="8">
        <v>3</v>
      </c>
      <c r="L1725" s="8">
        <v>2</v>
      </c>
      <c r="M1725" s="8">
        <v>4</v>
      </c>
      <c r="N1725" s="8">
        <v>1</v>
      </c>
      <c r="O1725" s="8">
        <v>1</v>
      </c>
      <c r="P1725" s="8">
        <v>2</v>
      </c>
      <c r="Q1725" s="8">
        <v>2</v>
      </c>
      <c r="R1725" s="8">
        <v>4</v>
      </c>
      <c r="S1725" s="1" t="s">
        <v>56</v>
      </c>
      <c r="T1725" s="1">
        <f t="shared" ca="1" si="0"/>
        <v>71</v>
      </c>
      <c r="U1725" s="1" t="str">
        <f t="shared" si="1"/>
        <v>Negative</v>
      </c>
      <c r="V1725" s="1" t="e">
        <f t="array" aca="1" ref="V1725:W1725" ca="1">xlookup(C1725,'Dataset 2 (LOOKUP)'!$A$2:$A$135,'Dataset 2 (LOOKUP)'!$B$2:$C$135,"")</f>
        <v>#NAME?</v>
      </c>
      <c r="W1725" s="1" t="e">
        <f ca="1"/>
        <v>#NAME?</v>
      </c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</row>
    <row r="1726" spans="1:41" ht="15.75" customHeight="1">
      <c r="A1726" s="8">
        <v>1307</v>
      </c>
      <c r="B1726" s="1" t="s">
        <v>42</v>
      </c>
      <c r="C1726" s="9" t="s">
        <v>81</v>
      </c>
      <c r="D1726" s="10">
        <v>23251</v>
      </c>
      <c r="E1726" s="1" t="s">
        <v>35</v>
      </c>
      <c r="F1726" s="1" t="s">
        <v>41</v>
      </c>
      <c r="G1726" s="1" t="s">
        <v>41</v>
      </c>
      <c r="H1726" s="8">
        <v>2935</v>
      </c>
      <c r="I1726" s="8" t="s">
        <v>44</v>
      </c>
      <c r="J1726" s="8">
        <v>5</v>
      </c>
      <c r="K1726" s="8">
        <v>3</v>
      </c>
      <c r="L1726" s="8">
        <v>5</v>
      </c>
      <c r="M1726" s="8">
        <v>5</v>
      </c>
      <c r="N1726" s="8">
        <v>3</v>
      </c>
      <c r="O1726" s="8">
        <v>3</v>
      </c>
      <c r="P1726" s="8">
        <v>5</v>
      </c>
      <c r="Q1726" s="8">
        <v>5</v>
      </c>
      <c r="R1726" s="8">
        <v>5</v>
      </c>
      <c r="S1726" s="1" t="s">
        <v>50</v>
      </c>
      <c r="T1726" s="1">
        <f t="shared" ca="1" si="0"/>
        <v>60</v>
      </c>
      <c r="U1726" s="1" t="str">
        <f t="shared" si="1"/>
        <v>Positive</v>
      </c>
      <c r="V1726" s="1" t="e">
        <f t="array" aca="1" ref="V1726:W1726" ca="1">xlookup(C1726,'Dataset 2 (LOOKUP)'!$A$2:$A$135,'Dataset 2 (LOOKUP)'!$B$2:$C$135,"")</f>
        <v>#NAME?</v>
      </c>
      <c r="W1726" s="1" t="e">
        <f ca="1"/>
        <v>#NAME?</v>
      </c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</row>
    <row r="1727" spans="1:41" ht="15.75" customHeight="1">
      <c r="A1727" s="8">
        <v>2314</v>
      </c>
      <c r="B1727" s="1" t="s">
        <v>42</v>
      </c>
      <c r="C1727" s="9" t="s">
        <v>66</v>
      </c>
      <c r="D1727" s="10">
        <v>25221</v>
      </c>
      <c r="E1727" s="1" t="s">
        <v>35</v>
      </c>
      <c r="F1727" s="1" t="s">
        <v>36</v>
      </c>
      <c r="G1727" s="1" t="s">
        <v>37</v>
      </c>
      <c r="H1727" s="8">
        <v>690</v>
      </c>
      <c r="I1727" s="8" t="s">
        <v>44</v>
      </c>
      <c r="J1727" s="8">
        <v>2</v>
      </c>
      <c r="K1727" s="8">
        <v>4</v>
      </c>
      <c r="L1727" s="8">
        <v>4</v>
      </c>
      <c r="M1727" s="8">
        <v>4</v>
      </c>
      <c r="N1727" s="8">
        <v>4</v>
      </c>
      <c r="O1727" s="8">
        <v>4</v>
      </c>
      <c r="P1727" s="8">
        <v>4</v>
      </c>
      <c r="Q1727" s="8">
        <v>4</v>
      </c>
      <c r="R1727" s="8">
        <v>5</v>
      </c>
      <c r="S1727" s="1" t="s">
        <v>39</v>
      </c>
      <c r="T1727" s="1">
        <f t="shared" ca="1" si="0"/>
        <v>55</v>
      </c>
      <c r="U1727" s="1" t="str">
        <f t="shared" si="1"/>
        <v>Neutral</v>
      </c>
      <c r="V1727" s="1" t="e">
        <f t="array" aca="1" ref="V1727:W1727" ca="1">xlookup(C1727,'Dataset 2 (LOOKUP)'!$A$2:$A$135,'Dataset 2 (LOOKUP)'!$B$2:$C$135,"")</f>
        <v>#NAME?</v>
      </c>
      <c r="W1727" s="1" t="e">
        <f ca="1"/>
        <v>#NAME?</v>
      </c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</row>
    <row r="1728" spans="1:41" ht="15.75" customHeight="1">
      <c r="A1728" s="8">
        <v>812</v>
      </c>
      <c r="B1728" s="1" t="s">
        <v>33</v>
      </c>
      <c r="C1728" s="9" t="s">
        <v>75</v>
      </c>
      <c r="D1728" s="10">
        <v>34958</v>
      </c>
      <c r="E1728" s="1" t="s">
        <v>55</v>
      </c>
      <c r="F1728" s="1" t="s">
        <v>41</v>
      </c>
      <c r="G1728" s="1" t="s">
        <v>41</v>
      </c>
      <c r="H1728" s="8">
        <v>229</v>
      </c>
      <c r="I1728" s="8" t="s">
        <v>44</v>
      </c>
      <c r="J1728" s="8">
        <v>2</v>
      </c>
      <c r="K1728" s="8">
        <v>4</v>
      </c>
      <c r="L1728" s="8">
        <v>1</v>
      </c>
      <c r="M1728" s="8">
        <v>2</v>
      </c>
      <c r="N1728" s="8">
        <v>2</v>
      </c>
      <c r="O1728" s="8">
        <v>2</v>
      </c>
      <c r="P1728" s="8">
        <v>3</v>
      </c>
      <c r="Q1728" s="8">
        <v>2</v>
      </c>
      <c r="R1728" s="8">
        <v>3</v>
      </c>
      <c r="S1728" s="1" t="s">
        <v>56</v>
      </c>
      <c r="T1728" s="1">
        <f t="shared" ca="1" si="0"/>
        <v>28</v>
      </c>
      <c r="U1728" s="1" t="str">
        <f t="shared" si="1"/>
        <v>Negative</v>
      </c>
      <c r="V1728" s="1" t="e">
        <f t="array" aca="1" ref="V1728:W1728" ca="1">xlookup(C1728,'Dataset 2 (LOOKUP)'!$A$2:$A$135,'Dataset 2 (LOOKUP)'!$B$2:$C$135,"")</f>
        <v>#NAME?</v>
      </c>
      <c r="W1728" s="1" t="e">
        <f ca="1"/>
        <v>#NAME?</v>
      </c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</row>
    <row r="1729" spans="1:41" ht="15.75" customHeight="1">
      <c r="A1729" s="8">
        <v>1915</v>
      </c>
      <c r="B1729" s="1" t="s">
        <v>33</v>
      </c>
      <c r="C1729" s="9" t="s">
        <v>49</v>
      </c>
      <c r="D1729" s="10">
        <v>34951</v>
      </c>
      <c r="E1729" s="1" t="s">
        <v>35</v>
      </c>
      <c r="F1729" s="1" t="s">
        <v>41</v>
      </c>
      <c r="G1729" s="1" t="s">
        <v>41</v>
      </c>
      <c r="H1729" s="8">
        <v>351</v>
      </c>
      <c r="I1729" s="8" t="s">
        <v>44</v>
      </c>
      <c r="J1729" s="8">
        <v>2</v>
      </c>
      <c r="K1729" s="8">
        <v>5</v>
      </c>
      <c r="L1729" s="8">
        <v>4</v>
      </c>
      <c r="M1729" s="8">
        <v>4</v>
      </c>
      <c r="N1729" s="8">
        <v>3</v>
      </c>
      <c r="O1729" s="8">
        <v>3</v>
      </c>
      <c r="P1729" s="8">
        <v>4</v>
      </c>
      <c r="Q1729" s="8">
        <v>4</v>
      </c>
      <c r="R1729" s="8">
        <v>4</v>
      </c>
      <c r="S1729" s="1" t="s">
        <v>50</v>
      </c>
      <c r="T1729" s="1">
        <f t="shared" ca="1" si="0"/>
        <v>28</v>
      </c>
      <c r="U1729" s="1" t="str">
        <f t="shared" si="1"/>
        <v>Positive</v>
      </c>
      <c r="V1729" s="1" t="e">
        <f t="array" aca="1" ref="V1729:W1729" ca="1">xlookup(C1729,'Dataset 2 (LOOKUP)'!$A$2:$A$135,'Dataset 2 (LOOKUP)'!$B$2:$C$135,"")</f>
        <v>#NAME?</v>
      </c>
      <c r="W1729" s="1" t="e">
        <f ca="1"/>
        <v>#NAME?</v>
      </c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</row>
    <row r="1730" spans="1:41" ht="15.75" customHeight="1">
      <c r="A1730" s="8">
        <v>893</v>
      </c>
      <c r="B1730" s="1" t="s">
        <v>33</v>
      </c>
      <c r="C1730" s="9" t="s">
        <v>76</v>
      </c>
      <c r="D1730" s="10">
        <v>25936</v>
      </c>
      <c r="E1730" s="1" t="s">
        <v>55</v>
      </c>
      <c r="F1730" s="1" t="s">
        <v>41</v>
      </c>
      <c r="G1730" s="1" t="s">
        <v>41</v>
      </c>
      <c r="H1730" s="8">
        <v>102</v>
      </c>
      <c r="I1730" s="8" t="s">
        <v>44</v>
      </c>
      <c r="J1730" s="8">
        <v>1</v>
      </c>
      <c r="K1730" s="8">
        <v>1</v>
      </c>
      <c r="L1730" s="8">
        <v>1</v>
      </c>
      <c r="M1730" s="8">
        <v>2</v>
      </c>
      <c r="N1730" s="8">
        <v>2</v>
      </c>
      <c r="O1730" s="8">
        <v>2</v>
      </c>
      <c r="P1730" s="8">
        <v>4</v>
      </c>
      <c r="Q1730" s="8">
        <v>2</v>
      </c>
      <c r="R1730" s="8">
        <v>4</v>
      </c>
      <c r="S1730" s="1" t="s">
        <v>56</v>
      </c>
      <c r="T1730" s="1">
        <f t="shared" ca="1" si="0"/>
        <v>53</v>
      </c>
      <c r="U1730" s="1" t="str">
        <f t="shared" si="1"/>
        <v>Negative</v>
      </c>
      <c r="V1730" s="1" t="e">
        <f t="array" aca="1" ref="V1730:W1730" ca="1">xlookup(C1730,'Dataset 2 (LOOKUP)'!$A$2:$A$135,'Dataset 2 (LOOKUP)'!$B$2:$C$135,"")</f>
        <v>#NAME?</v>
      </c>
      <c r="W1730" s="1" t="e">
        <f ca="1"/>
        <v>#NAME?</v>
      </c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</row>
    <row r="1731" spans="1:41" ht="15.75" customHeight="1">
      <c r="A1731" s="8">
        <v>1955</v>
      </c>
      <c r="B1731" s="1" t="s">
        <v>33</v>
      </c>
      <c r="C1731" s="9" t="s">
        <v>69</v>
      </c>
      <c r="D1731" s="10">
        <v>35502</v>
      </c>
      <c r="E1731" s="1" t="s">
        <v>55</v>
      </c>
      <c r="F1731" s="1" t="s">
        <v>41</v>
      </c>
      <c r="G1731" s="1" t="s">
        <v>41</v>
      </c>
      <c r="H1731" s="8">
        <v>351</v>
      </c>
      <c r="I1731" s="8" t="s">
        <v>38</v>
      </c>
      <c r="J1731" s="8">
        <v>2</v>
      </c>
      <c r="K1731" s="8">
        <v>4</v>
      </c>
      <c r="L1731" s="8">
        <v>4</v>
      </c>
      <c r="M1731" s="8">
        <v>4</v>
      </c>
      <c r="N1731" s="8">
        <v>4</v>
      </c>
      <c r="O1731" s="8">
        <v>4</v>
      </c>
      <c r="P1731" s="8">
        <v>4</v>
      </c>
      <c r="Q1731" s="8">
        <v>4</v>
      </c>
      <c r="R1731" s="8">
        <v>5</v>
      </c>
      <c r="S1731" s="1" t="s">
        <v>39</v>
      </c>
      <c r="T1731" s="1">
        <f t="shared" ca="1" si="0"/>
        <v>26</v>
      </c>
      <c r="U1731" s="1" t="str">
        <f t="shared" si="1"/>
        <v>Neutral</v>
      </c>
      <c r="V1731" s="1" t="e">
        <f t="array" aca="1" ref="V1731:W1731" ca="1">xlookup(C1731,'Dataset 2 (LOOKUP)'!$A$2:$A$135,'Dataset 2 (LOOKUP)'!$B$2:$C$135,"")</f>
        <v>#NAME?</v>
      </c>
      <c r="W1731" s="1" t="e">
        <f ca="1"/>
        <v>#NAME?</v>
      </c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</row>
    <row r="1732" spans="1:41" ht="15.75" customHeight="1">
      <c r="A1732" s="8">
        <v>2433</v>
      </c>
      <c r="B1732" s="1" t="s">
        <v>42</v>
      </c>
      <c r="C1732" s="9" t="s">
        <v>57</v>
      </c>
      <c r="D1732" s="10">
        <v>41479</v>
      </c>
      <c r="E1732" s="1" t="s">
        <v>35</v>
      </c>
      <c r="F1732" s="1" t="s">
        <v>36</v>
      </c>
      <c r="G1732" s="1" t="s">
        <v>37</v>
      </c>
      <c r="H1732" s="8">
        <v>604</v>
      </c>
      <c r="I1732" s="8" t="s">
        <v>44</v>
      </c>
      <c r="J1732" s="8">
        <v>2</v>
      </c>
      <c r="K1732" s="8">
        <v>1</v>
      </c>
      <c r="L1732" s="8">
        <v>4</v>
      </c>
      <c r="M1732" s="8">
        <v>3</v>
      </c>
      <c r="N1732" s="8">
        <v>3</v>
      </c>
      <c r="O1732" s="8">
        <v>3</v>
      </c>
      <c r="P1732" s="8">
        <v>4</v>
      </c>
      <c r="Q1732" s="8">
        <v>3</v>
      </c>
      <c r="R1732" s="8">
        <v>3</v>
      </c>
      <c r="S1732" s="1" t="s">
        <v>39</v>
      </c>
      <c r="T1732" s="1">
        <f t="shared" ca="1" si="0"/>
        <v>10</v>
      </c>
      <c r="U1732" s="1" t="str">
        <f t="shared" si="1"/>
        <v>Neutral</v>
      </c>
      <c r="V1732" s="1" t="e">
        <f t="array" aca="1" ref="V1732:W1732" ca="1">xlookup(C1732,'Dataset 2 (LOOKUP)'!$A$2:$A$135,'Dataset 2 (LOOKUP)'!$B$2:$C$135,"")</f>
        <v>#NAME?</v>
      </c>
      <c r="W1732" s="1" t="e">
        <f ca="1"/>
        <v>#NAME?</v>
      </c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</row>
    <row r="1733" spans="1:41" ht="15.75" customHeight="1">
      <c r="A1733" s="8">
        <v>554</v>
      </c>
      <c r="B1733" s="1" t="s">
        <v>33</v>
      </c>
      <c r="C1733" s="9" t="s">
        <v>52</v>
      </c>
      <c r="D1733" s="10">
        <v>32225</v>
      </c>
      <c r="E1733" s="1" t="s">
        <v>35</v>
      </c>
      <c r="F1733" s="1" t="s">
        <v>41</v>
      </c>
      <c r="G1733" s="1" t="s">
        <v>41</v>
      </c>
      <c r="H1733" s="8">
        <v>3514</v>
      </c>
      <c r="I1733" s="8" t="s">
        <v>38</v>
      </c>
      <c r="J1733" s="8">
        <v>2</v>
      </c>
      <c r="K1733" s="8">
        <v>3</v>
      </c>
      <c r="L1733" s="8">
        <v>4</v>
      </c>
      <c r="M1733" s="8">
        <v>4</v>
      </c>
      <c r="N1733" s="8">
        <v>4</v>
      </c>
      <c r="O1733" s="8">
        <v>5</v>
      </c>
      <c r="P1733" s="8">
        <v>4</v>
      </c>
      <c r="Q1733" s="8">
        <v>4</v>
      </c>
      <c r="R1733" s="8">
        <v>5</v>
      </c>
      <c r="S1733" s="1" t="s">
        <v>50</v>
      </c>
      <c r="T1733" s="1">
        <f t="shared" ca="1" si="0"/>
        <v>35</v>
      </c>
      <c r="U1733" s="1" t="str">
        <f t="shared" si="1"/>
        <v>Positive</v>
      </c>
      <c r="V1733" s="1" t="e">
        <f t="array" aca="1" ref="V1733:W1733" ca="1">xlookup(C1733,'Dataset 2 (LOOKUP)'!$A$2:$A$135,'Dataset 2 (LOOKUP)'!$B$2:$C$135,"")</f>
        <v>#NAME?</v>
      </c>
      <c r="W1733" s="1" t="e">
        <f ca="1"/>
        <v>#NAME?</v>
      </c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</row>
    <row r="1734" spans="1:41" ht="15.75" customHeight="1">
      <c r="A1734" s="8">
        <v>1983</v>
      </c>
      <c r="B1734" s="1" t="s">
        <v>42</v>
      </c>
      <c r="C1734" s="9" t="s">
        <v>59</v>
      </c>
      <c r="D1734" s="10">
        <v>31966</v>
      </c>
      <c r="E1734" s="1" t="s">
        <v>35</v>
      </c>
      <c r="F1734" s="1" t="s">
        <v>36</v>
      </c>
      <c r="G1734" s="1" t="s">
        <v>37</v>
      </c>
      <c r="H1734" s="8">
        <v>293</v>
      </c>
      <c r="I1734" s="8" t="s">
        <v>44</v>
      </c>
      <c r="J1734" s="8">
        <v>2</v>
      </c>
      <c r="K1734" s="8">
        <v>5</v>
      </c>
      <c r="L1734" s="8">
        <v>3</v>
      </c>
      <c r="M1734" s="8">
        <v>1</v>
      </c>
      <c r="N1734" s="8">
        <v>1</v>
      </c>
      <c r="O1734" s="8">
        <v>1</v>
      </c>
      <c r="P1734" s="8">
        <v>4</v>
      </c>
      <c r="Q1734" s="8">
        <v>1</v>
      </c>
      <c r="R1734" s="8">
        <v>5</v>
      </c>
      <c r="S1734" s="1" t="s">
        <v>39</v>
      </c>
      <c r="T1734" s="1">
        <f t="shared" ca="1" si="0"/>
        <v>36</v>
      </c>
      <c r="U1734" s="1" t="str">
        <f t="shared" si="1"/>
        <v>Neutral</v>
      </c>
      <c r="V1734" s="1" t="e">
        <f t="array" aca="1" ref="V1734:W1734" ca="1">xlookup(C1734,'Dataset 2 (LOOKUP)'!$A$2:$A$135,'Dataset 2 (LOOKUP)'!$B$2:$C$135,"")</f>
        <v>#NAME?</v>
      </c>
      <c r="W1734" s="1" t="e">
        <f ca="1"/>
        <v>#NAME?</v>
      </c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</row>
    <row r="1735" spans="1:41" ht="15.75" customHeight="1">
      <c r="A1735" s="8">
        <v>2426</v>
      </c>
      <c r="B1735" s="1" t="s">
        <v>42</v>
      </c>
      <c r="C1735" s="9" t="s">
        <v>68</v>
      </c>
      <c r="D1735" s="10">
        <v>41228</v>
      </c>
      <c r="E1735" s="1" t="s">
        <v>35</v>
      </c>
      <c r="F1735" s="1" t="s">
        <v>36</v>
      </c>
      <c r="G1735" s="1" t="s">
        <v>37</v>
      </c>
      <c r="H1735" s="8">
        <v>641</v>
      </c>
      <c r="I1735" s="8" t="s">
        <v>38</v>
      </c>
      <c r="J1735" s="8">
        <v>3</v>
      </c>
      <c r="K1735" s="8">
        <v>3</v>
      </c>
      <c r="L1735" s="8">
        <v>3</v>
      </c>
      <c r="M1735" s="8">
        <v>3</v>
      </c>
      <c r="N1735" s="8">
        <v>3</v>
      </c>
      <c r="O1735" s="8">
        <v>3</v>
      </c>
      <c r="P1735" s="8">
        <v>5</v>
      </c>
      <c r="Q1735" s="8">
        <v>3</v>
      </c>
      <c r="R1735" s="8">
        <v>5</v>
      </c>
      <c r="S1735" s="1" t="s">
        <v>39</v>
      </c>
      <c r="T1735" s="1">
        <f t="shared" ca="1" si="0"/>
        <v>11</v>
      </c>
      <c r="U1735" s="1" t="str">
        <f t="shared" si="1"/>
        <v>Neutral</v>
      </c>
      <c r="V1735" s="1" t="e">
        <f t="array" aca="1" ref="V1735:W1735" ca="1">xlookup(C1735,'Dataset 2 (LOOKUP)'!$A$2:$A$135,'Dataset 2 (LOOKUP)'!$B$2:$C$135,"")</f>
        <v>#NAME?</v>
      </c>
      <c r="W1735" s="1" t="e">
        <f ca="1"/>
        <v>#NAME?</v>
      </c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</row>
    <row r="1736" spans="1:41" ht="15.75" customHeight="1">
      <c r="A1736" s="8">
        <v>2307</v>
      </c>
      <c r="B1736" s="1" t="s">
        <v>33</v>
      </c>
      <c r="C1736" s="9" t="s">
        <v>110</v>
      </c>
      <c r="D1736" s="10">
        <v>32286</v>
      </c>
      <c r="E1736" s="1" t="s">
        <v>35</v>
      </c>
      <c r="F1736" s="1" t="s">
        <v>41</v>
      </c>
      <c r="G1736" s="1" t="s">
        <v>41</v>
      </c>
      <c r="H1736" s="8">
        <v>2820</v>
      </c>
      <c r="I1736" s="8" t="s">
        <v>44</v>
      </c>
      <c r="J1736" s="8">
        <v>5</v>
      </c>
      <c r="K1736" s="8">
        <v>1</v>
      </c>
      <c r="L1736" s="8">
        <v>4</v>
      </c>
      <c r="M1736" s="8">
        <v>2</v>
      </c>
      <c r="N1736" s="8">
        <v>4</v>
      </c>
      <c r="O1736" s="8">
        <v>1</v>
      </c>
      <c r="P1736" s="8">
        <v>4</v>
      </c>
      <c r="Q1736" s="8">
        <v>4</v>
      </c>
      <c r="R1736" s="8">
        <v>4</v>
      </c>
      <c r="S1736" s="1" t="s">
        <v>39</v>
      </c>
      <c r="T1736" s="1">
        <f t="shared" ca="1" si="0"/>
        <v>35</v>
      </c>
      <c r="U1736" s="1" t="str">
        <f t="shared" si="1"/>
        <v>Neutral</v>
      </c>
      <c r="V1736" s="1" t="e">
        <f t="array" aca="1" ref="V1736:W1736" ca="1">xlookup(C1736,'Dataset 2 (LOOKUP)'!$A$2:$A$135,'Dataset 2 (LOOKUP)'!$B$2:$C$135,"")</f>
        <v>#NAME?</v>
      </c>
      <c r="W1736" s="1" t="e">
        <f ca="1"/>
        <v>#NAME?</v>
      </c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</row>
    <row r="1737" spans="1:41" ht="15.75" customHeight="1">
      <c r="A1737" s="8">
        <v>2356</v>
      </c>
      <c r="B1737" s="1" t="s">
        <v>42</v>
      </c>
      <c r="C1737" s="9" t="s">
        <v>112</v>
      </c>
      <c r="D1737" s="10">
        <v>34147</v>
      </c>
      <c r="E1737" s="1" t="s">
        <v>55</v>
      </c>
      <c r="F1737" s="1" t="s">
        <v>41</v>
      </c>
      <c r="G1737" s="1" t="s">
        <v>41</v>
      </c>
      <c r="H1737" s="8">
        <v>925</v>
      </c>
      <c r="I1737" s="8" t="s">
        <v>38</v>
      </c>
      <c r="J1737" s="8">
        <v>5</v>
      </c>
      <c r="K1737" s="8">
        <v>3</v>
      </c>
      <c r="L1737" s="8">
        <v>3</v>
      </c>
      <c r="M1737" s="8">
        <v>1</v>
      </c>
      <c r="N1737" s="8">
        <v>1</v>
      </c>
      <c r="O1737" s="8">
        <v>1</v>
      </c>
      <c r="P1737" s="8">
        <v>4</v>
      </c>
      <c r="Q1737" s="8">
        <v>1</v>
      </c>
      <c r="R1737" s="8">
        <v>5</v>
      </c>
      <c r="S1737" s="1" t="s">
        <v>50</v>
      </c>
      <c r="T1737" s="1">
        <f t="shared" ca="1" si="0"/>
        <v>30</v>
      </c>
      <c r="U1737" s="1" t="str">
        <f t="shared" si="1"/>
        <v>Positive</v>
      </c>
      <c r="V1737" s="1" t="e">
        <f t="array" aca="1" ref="V1737:W1737" ca="1">xlookup(C1737,'Dataset 2 (LOOKUP)'!$A$2:$A$135,'Dataset 2 (LOOKUP)'!$B$2:$C$135,"")</f>
        <v>#NAME?</v>
      </c>
      <c r="W1737" s="1" t="e">
        <f ca="1"/>
        <v>#NAME?</v>
      </c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</row>
    <row r="1738" spans="1:41" ht="15.75" customHeight="1">
      <c r="A1738" s="8">
        <v>2422</v>
      </c>
      <c r="B1738" s="1" t="s">
        <v>33</v>
      </c>
      <c r="C1738" s="9" t="s">
        <v>83</v>
      </c>
      <c r="D1738" s="10">
        <v>43357</v>
      </c>
      <c r="E1738" s="1" t="s">
        <v>35</v>
      </c>
      <c r="F1738" s="1" t="s">
        <v>36</v>
      </c>
      <c r="G1738" s="1" t="s">
        <v>37</v>
      </c>
      <c r="H1738" s="8">
        <v>641</v>
      </c>
      <c r="I1738" s="8" t="s">
        <v>44</v>
      </c>
      <c r="J1738" s="8">
        <v>3</v>
      </c>
      <c r="K1738" s="8">
        <v>4</v>
      </c>
      <c r="L1738" s="8">
        <v>5</v>
      </c>
      <c r="M1738" s="8">
        <v>3</v>
      </c>
      <c r="N1738" s="8">
        <v>3</v>
      </c>
      <c r="O1738" s="8">
        <v>3</v>
      </c>
      <c r="P1738" s="8">
        <v>4</v>
      </c>
      <c r="Q1738" s="8">
        <v>3</v>
      </c>
      <c r="R1738" s="8">
        <v>4</v>
      </c>
      <c r="S1738" s="1" t="s">
        <v>39</v>
      </c>
      <c r="T1738" s="1">
        <f t="shared" ca="1" si="0"/>
        <v>5</v>
      </c>
      <c r="U1738" s="1" t="str">
        <f t="shared" si="1"/>
        <v>Neutral</v>
      </c>
      <c r="V1738" s="1" t="e">
        <f t="array" aca="1" ref="V1738:W1738" ca="1">xlookup(C1738,'Dataset 2 (LOOKUP)'!$A$2:$A$135,'Dataset 2 (LOOKUP)'!$B$2:$C$135,"")</f>
        <v>#NAME?</v>
      </c>
      <c r="W1738" s="1" t="e">
        <f ca="1"/>
        <v>#NAME?</v>
      </c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</row>
    <row r="1739" spans="1:41" ht="15.75" customHeight="1">
      <c r="A1739" s="8">
        <v>2046</v>
      </c>
      <c r="B1739" s="1" t="s">
        <v>42</v>
      </c>
      <c r="C1739" s="9" t="s">
        <v>83</v>
      </c>
      <c r="D1739" s="10">
        <v>29575</v>
      </c>
      <c r="E1739" s="1" t="s">
        <v>35</v>
      </c>
      <c r="F1739" s="1" t="s">
        <v>41</v>
      </c>
      <c r="G1739" s="1" t="s">
        <v>41</v>
      </c>
      <c r="H1739" s="8">
        <v>3225</v>
      </c>
      <c r="I1739" s="8" t="s">
        <v>38</v>
      </c>
      <c r="J1739" s="8">
        <v>1</v>
      </c>
      <c r="K1739" s="8">
        <v>4</v>
      </c>
      <c r="L1739" s="8">
        <v>4</v>
      </c>
      <c r="M1739" s="8">
        <v>5</v>
      </c>
      <c r="N1739" s="8">
        <v>5</v>
      </c>
      <c r="O1739" s="8">
        <v>5</v>
      </c>
      <c r="P1739" s="8">
        <v>4</v>
      </c>
      <c r="Q1739" s="8">
        <v>4</v>
      </c>
      <c r="R1739" s="8">
        <v>4</v>
      </c>
      <c r="S1739" s="1" t="s">
        <v>50</v>
      </c>
      <c r="T1739" s="1">
        <f t="shared" ca="1" si="0"/>
        <v>43</v>
      </c>
      <c r="U1739" s="1" t="str">
        <f t="shared" si="1"/>
        <v>Positive</v>
      </c>
      <c r="V1739" s="1" t="e">
        <f t="array" aca="1" ref="V1739:W1739" ca="1">xlookup(C1739,'Dataset 2 (LOOKUP)'!$A$2:$A$135,'Dataset 2 (LOOKUP)'!$B$2:$C$135,"")</f>
        <v>#NAME?</v>
      </c>
      <c r="W1739" s="1" t="e">
        <f ca="1"/>
        <v>#NAME?</v>
      </c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</row>
    <row r="1740" spans="1:41" ht="15.75" customHeight="1">
      <c r="A1740" s="8">
        <v>3077</v>
      </c>
      <c r="B1740" s="1" t="s">
        <v>42</v>
      </c>
      <c r="C1740" s="9" t="s">
        <v>49</v>
      </c>
      <c r="D1740" s="10">
        <v>27446</v>
      </c>
      <c r="E1740" s="1" t="s">
        <v>35</v>
      </c>
      <c r="F1740" s="1" t="s">
        <v>41</v>
      </c>
      <c r="G1740" s="1" t="s">
        <v>41</v>
      </c>
      <c r="H1740" s="8">
        <v>1899</v>
      </c>
      <c r="I1740" s="8" t="s">
        <v>38</v>
      </c>
      <c r="J1740" s="8">
        <v>1</v>
      </c>
      <c r="K1740" s="8">
        <v>4</v>
      </c>
      <c r="L1740" s="8">
        <v>5</v>
      </c>
      <c r="M1740" s="8">
        <v>5</v>
      </c>
      <c r="N1740" s="8">
        <v>3</v>
      </c>
      <c r="O1740" s="8">
        <v>2</v>
      </c>
      <c r="P1740" s="8">
        <v>5</v>
      </c>
      <c r="Q1740" s="8">
        <v>5</v>
      </c>
      <c r="R1740" s="8">
        <v>5</v>
      </c>
      <c r="S1740" s="1" t="s">
        <v>50</v>
      </c>
      <c r="T1740" s="1">
        <f t="shared" ca="1" si="0"/>
        <v>48</v>
      </c>
      <c r="U1740" s="1" t="str">
        <f t="shared" si="1"/>
        <v>Positive</v>
      </c>
      <c r="V1740" s="1" t="e">
        <f t="array" aca="1" ref="V1740:W1740" ca="1">xlookup(C1740,'Dataset 2 (LOOKUP)'!$A$2:$A$135,'Dataset 2 (LOOKUP)'!$B$2:$C$135,"")</f>
        <v>#NAME?</v>
      </c>
      <c r="W1740" s="1" t="e">
        <f ca="1"/>
        <v>#NAME?</v>
      </c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</row>
    <row r="1741" spans="1:41" ht="15.75" customHeight="1">
      <c r="A1741" s="8">
        <v>1205</v>
      </c>
      <c r="B1741" s="1" t="s">
        <v>33</v>
      </c>
      <c r="C1741" s="9" t="s">
        <v>83</v>
      </c>
      <c r="D1741" s="10">
        <v>17402</v>
      </c>
      <c r="E1741" s="1" t="s">
        <v>35</v>
      </c>
      <c r="F1741" s="1" t="s">
        <v>36</v>
      </c>
      <c r="G1741" s="1" t="s">
        <v>37</v>
      </c>
      <c r="H1741" s="8">
        <v>312</v>
      </c>
      <c r="I1741" s="8" t="s">
        <v>38</v>
      </c>
      <c r="J1741" s="8">
        <v>4</v>
      </c>
      <c r="K1741" s="8">
        <v>3</v>
      </c>
      <c r="L1741" s="8">
        <v>5</v>
      </c>
      <c r="M1741" s="8">
        <v>5</v>
      </c>
      <c r="N1741" s="8">
        <v>4</v>
      </c>
      <c r="O1741" s="8">
        <v>5</v>
      </c>
      <c r="P1741" s="8">
        <v>5</v>
      </c>
      <c r="Q1741" s="8">
        <v>5</v>
      </c>
      <c r="R1741" s="8">
        <v>5</v>
      </c>
      <c r="S1741" s="1" t="s">
        <v>39</v>
      </c>
      <c r="T1741" s="1">
        <f t="shared" ca="1" si="0"/>
        <v>76</v>
      </c>
      <c r="U1741" s="1" t="str">
        <f t="shared" si="1"/>
        <v>Neutral</v>
      </c>
      <c r="V1741" s="1" t="e">
        <f t="array" aca="1" ref="V1741:W1741" ca="1">xlookup(C1741,'Dataset 2 (LOOKUP)'!$A$2:$A$135,'Dataset 2 (LOOKUP)'!$B$2:$C$135,"")</f>
        <v>#NAME?</v>
      </c>
      <c r="W1741" s="1" t="e">
        <f ca="1"/>
        <v>#NAME?</v>
      </c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</row>
    <row r="1742" spans="1:41" ht="15.75" customHeight="1">
      <c r="A1742" s="8">
        <v>2937</v>
      </c>
      <c r="B1742" s="1" t="s">
        <v>42</v>
      </c>
      <c r="C1742" s="9" t="s">
        <v>57</v>
      </c>
      <c r="D1742" s="10">
        <v>32952</v>
      </c>
      <c r="E1742" s="1" t="s">
        <v>35</v>
      </c>
      <c r="F1742" s="1" t="s">
        <v>41</v>
      </c>
      <c r="G1742" s="1" t="s">
        <v>41</v>
      </c>
      <c r="H1742" s="8">
        <v>2939</v>
      </c>
      <c r="I1742" s="8" t="s">
        <v>44</v>
      </c>
      <c r="J1742" s="8">
        <v>2</v>
      </c>
      <c r="K1742" s="8">
        <v>4</v>
      </c>
      <c r="L1742" s="8">
        <v>4</v>
      </c>
      <c r="M1742" s="8">
        <v>2</v>
      </c>
      <c r="N1742" s="8">
        <v>2</v>
      </c>
      <c r="O1742" s="8">
        <v>2</v>
      </c>
      <c r="P1742" s="8">
        <v>4</v>
      </c>
      <c r="Q1742" s="8">
        <v>2</v>
      </c>
      <c r="R1742" s="8">
        <v>4</v>
      </c>
      <c r="S1742" s="1" t="s">
        <v>50</v>
      </c>
      <c r="T1742" s="1">
        <f t="shared" ca="1" si="0"/>
        <v>33</v>
      </c>
      <c r="U1742" s="1" t="str">
        <f t="shared" si="1"/>
        <v>Positive</v>
      </c>
      <c r="V1742" s="1" t="e">
        <f t="array" aca="1" ref="V1742:W1742" ca="1">xlookup(C1742,'Dataset 2 (LOOKUP)'!$A$2:$A$135,'Dataset 2 (LOOKUP)'!$B$2:$C$135,"")</f>
        <v>#NAME?</v>
      </c>
      <c r="W1742" s="1" t="e">
        <f ca="1"/>
        <v>#NAME?</v>
      </c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</row>
    <row r="1743" spans="1:41" ht="15.75" customHeight="1">
      <c r="A1743" s="8">
        <v>946</v>
      </c>
      <c r="B1743" s="1" t="s">
        <v>42</v>
      </c>
      <c r="C1743" s="9" t="s">
        <v>83</v>
      </c>
      <c r="D1743" s="10">
        <v>36569</v>
      </c>
      <c r="E1743" s="1" t="s">
        <v>35</v>
      </c>
      <c r="F1743" s="1" t="s">
        <v>41</v>
      </c>
      <c r="G1743" s="1" t="s">
        <v>41</v>
      </c>
      <c r="H1743" s="8">
        <v>140</v>
      </c>
      <c r="I1743" s="8" t="s">
        <v>44</v>
      </c>
      <c r="J1743" s="8">
        <v>1</v>
      </c>
      <c r="K1743" s="8">
        <v>3</v>
      </c>
      <c r="L1743" s="8">
        <v>2</v>
      </c>
      <c r="M1743" s="8">
        <v>3</v>
      </c>
      <c r="N1743" s="8">
        <v>4</v>
      </c>
      <c r="O1743" s="8">
        <v>2</v>
      </c>
      <c r="P1743" s="8">
        <v>2</v>
      </c>
      <c r="Q1743" s="8">
        <v>2</v>
      </c>
      <c r="R1743" s="8">
        <v>4</v>
      </c>
      <c r="S1743" s="1" t="s">
        <v>56</v>
      </c>
      <c r="T1743" s="1">
        <f t="shared" ca="1" si="0"/>
        <v>23</v>
      </c>
      <c r="U1743" s="1" t="str">
        <f t="shared" si="1"/>
        <v>Negative</v>
      </c>
      <c r="V1743" s="1" t="e">
        <f t="array" aca="1" ref="V1743:W1743" ca="1">xlookup(C1743,'Dataset 2 (LOOKUP)'!$A$2:$A$135,'Dataset 2 (LOOKUP)'!$B$2:$C$135,"")</f>
        <v>#NAME?</v>
      </c>
      <c r="W1743" s="1" t="e">
        <f ca="1"/>
        <v>#NAME?</v>
      </c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</row>
    <row r="1744" spans="1:41" ht="15.75" customHeight="1">
      <c r="A1744" s="8">
        <v>1881</v>
      </c>
      <c r="B1744" s="1" t="s">
        <v>33</v>
      </c>
      <c r="C1744" s="9" t="s">
        <v>66</v>
      </c>
      <c r="D1744" s="10">
        <v>19432</v>
      </c>
      <c r="E1744" s="1" t="s">
        <v>35</v>
      </c>
      <c r="F1744" s="1" t="s">
        <v>36</v>
      </c>
      <c r="G1744" s="1" t="s">
        <v>37</v>
      </c>
      <c r="H1744" s="8">
        <v>931</v>
      </c>
      <c r="I1744" s="8" t="s">
        <v>38</v>
      </c>
      <c r="J1744" s="8">
        <v>3</v>
      </c>
      <c r="K1744" s="8">
        <v>3</v>
      </c>
      <c r="L1744" s="8">
        <v>3</v>
      </c>
      <c r="M1744" s="8">
        <v>4</v>
      </c>
      <c r="N1744" s="8">
        <v>5</v>
      </c>
      <c r="O1744" s="8">
        <v>5</v>
      </c>
      <c r="P1744" s="8">
        <v>4</v>
      </c>
      <c r="Q1744" s="8">
        <v>5</v>
      </c>
      <c r="R1744" s="8">
        <v>5</v>
      </c>
      <c r="S1744" s="1" t="s">
        <v>39</v>
      </c>
      <c r="T1744" s="1">
        <f t="shared" ca="1" si="0"/>
        <v>70</v>
      </c>
      <c r="U1744" s="1" t="str">
        <f t="shared" si="1"/>
        <v>Neutral</v>
      </c>
      <c r="V1744" s="1" t="e">
        <f t="array" aca="1" ref="V1744:W1744" ca="1">xlookup(C1744,'Dataset 2 (LOOKUP)'!$A$2:$A$135,'Dataset 2 (LOOKUP)'!$B$2:$C$135,"")</f>
        <v>#NAME?</v>
      </c>
      <c r="W1744" s="1" t="e">
        <f ca="1"/>
        <v>#NAME?</v>
      </c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</row>
    <row r="1745" spans="1:41" ht="15.75" customHeight="1">
      <c r="A1745" s="8">
        <v>3198</v>
      </c>
      <c r="B1745" s="1" t="s">
        <v>42</v>
      </c>
      <c r="C1745" s="9" t="s">
        <v>65</v>
      </c>
      <c r="D1745" s="10">
        <v>24958</v>
      </c>
      <c r="E1745" s="1" t="s">
        <v>35</v>
      </c>
      <c r="F1745" s="1" t="s">
        <v>36</v>
      </c>
      <c r="G1745" s="1" t="s">
        <v>37</v>
      </c>
      <c r="H1745" s="8">
        <v>693</v>
      </c>
      <c r="I1745" s="8" t="s">
        <v>44</v>
      </c>
      <c r="J1745" s="8">
        <v>3</v>
      </c>
      <c r="K1745" s="8">
        <v>5</v>
      </c>
      <c r="L1745" s="8">
        <v>5</v>
      </c>
      <c r="M1745" s="8">
        <v>2</v>
      </c>
      <c r="N1745" s="8">
        <v>2</v>
      </c>
      <c r="O1745" s="8">
        <v>2</v>
      </c>
      <c r="P1745" s="8">
        <v>5</v>
      </c>
      <c r="Q1745" s="8">
        <v>2</v>
      </c>
      <c r="R1745" s="8">
        <v>5</v>
      </c>
      <c r="S1745" s="1" t="s">
        <v>39</v>
      </c>
      <c r="T1745" s="1">
        <f t="shared" ca="1" si="0"/>
        <v>55</v>
      </c>
      <c r="U1745" s="1" t="str">
        <f t="shared" si="1"/>
        <v>Neutral</v>
      </c>
      <c r="V1745" s="1" t="e">
        <f t="array" aca="1" ref="V1745:W1745" ca="1">xlookup(C1745,'Dataset 2 (LOOKUP)'!$A$2:$A$135,'Dataset 2 (LOOKUP)'!$B$2:$C$135,"")</f>
        <v>#NAME?</v>
      </c>
      <c r="W1745" s="1" t="e">
        <f ca="1"/>
        <v>#NAME?</v>
      </c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</row>
    <row r="1746" spans="1:41" ht="15.75" customHeight="1">
      <c r="A1746" s="8">
        <v>667</v>
      </c>
      <c r="B1746" s="1" t="s">
        <v>33</v>
      </c>
      <c r="C1746" s="9" t="s">
        <v>83</v>
      </c>
      <c r="D1746" s="10">
        <v>27960</v>
      </c>
      <c r="E1746" s="1" t="s">
        <v>35</v>
      </c>
      <c r="F1746" s="1" t="s">
        <v>41</v>
      </c>
      <c r="G1746" s="1" t="s">
        <v>41</v>
      </c>
      <c r="H1746" s="8">
        <v>229</v>
      </c>
      <c r="I1746" s="8" t="s">
        <v>38</v>
      </c>
      <c r="J1746" s="8">
        <v>1</v>
      </c>
      <c r="K1746" s="8">
        <v>4</v>
      </c>
      <c r="L1746" s="8">
        <v>5</v>
      </c>
      <c r="M1746" s="8">
        <v>5</v>
      </c>
      <c r="N1746" s="8">
        <v>4</v>
      </c>
      <c r="O1746" s="8">
        <v>4</v>
      </c>
      <c r="P1746" s="8">
        <v>5</v>
      </c>
      <c r="Q1746" s="8">
        <v>5</v>
      </c>
      <c r="R1746" s="8">
        <v>5</v>
      </c>
      <c r="S1746" s="1" t="s">
        <v>50</v>
      </c>
      <c r="T1746" s="1">
        <f t="shared" ca="1" si="0"/>
        <v>47</v>
      </c>
      <c r="U1746" s="1" t="str">
        <f t="shared" si="1"/>
        <v>Positive</v>
      </c>
      <c r="V1746" s="1" t="e">
        <f t="array" aca="1" ref="V1746:W1746" ca="1">xlookup(C1746,'Dataset 2 (LOOKUP)'!$A$2:$A$135,'Dataset 2 (LOOKUP)'!$B$2:$C$135,"")</f>
        <v>#NAME?</v>
      </c>
      <c r="W1746" s="1" t="e">
        <f ca="1"/>
        <v>#NAME?</v>
      </c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</row>
    <row r="1747" spans="1:41" ht="15.75" customHeight="1">
      <c r="A1747" s="8">
        <v>2694</v>
      </c>
      <c r="B1747" s="1" t="s">
        <v>33</v>
      </c>
      <c r="C1747" s="9" t="s">
        <v>102</v>
      </c>
      <c r="D1747" s="10">
        <v>43519</v>
      </c>
      <c r="E1747" s="1" t="s">
        <v>35</v>
      </c>
      <c r="F1747" s="1" t="s">
        <v>41</v>
      </c>
      <c r="G1747" s="1" t="s">
        <v>41</v>
      </c>
      <c r="H1747" s="8">
        <v>2405</v>
      </c>
      <c r="I1747" s="8" t="s">
        <v>44</v>
      </c>
      <c r="J1747" s="8">
        <v>2</v>
      </c>
      <c r="K1747" s="8">
        <v>3</v>
      </c>
      <c r="L1747" s="8">
        <v>4</v>
      </c>
      <c r="M1747" s="8">
        <v>5</v>
      </c>
      <c r="N1747" s="8">
        <v>3</v>
      </c>
      <c r="O1747" s="8">
        <v>3</v>
      </c>
      <c r="P1747" s="8">
        <v>4</v>
      </c>
      <c r="Q1747" s="8">
        <v>4</v>
      </c>
      <c r="R1747" s="8">
        <v>4</v>
      </c>
      <c r="S1747" s="1" t="s">
        <v>50</v>
      </c>
      <c r="T1747" s="1">
        <f t="shared" ca="1" si="0"/>
        <v>4</v>
      </c>
      <c r="U1747" s="1" t="str">
        <f t="shared" si="1"/>
        <v>Positive</v>
      </c>
      <c r="V1747" s="1" t="e">
        <f t="array" aca="1" ref="V1747:W1747" ca="1">xlookup(C1747,'Dataset 2 (LOOKUP)'!$A$2:$A$135,'Dataset 2 (LOOKUP)'!$B$2:$C$135,"")</f>
        <v>#NAME?</v>
      </c>
      <c r="W1747" s="1" t="e">
        <f ca="1"/>
        <v>#NAME?</v>
      </c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</row>
    <row r="1748" spans="1:41" ht="15.75" customHeight="1">
      <c r="A1748" s="8">
        <v>1602</v>
      </c>
      <c r="B1748" s="1" t="s">
        <v>33</v>
      </c>
      <c r="C1748" s="9" t="s">
        <v>105</v>
      </c>
      <c r="D1748" s="10">
        <v>24695</v>
      </c>
      <c r="E1748" s="1" t="s">
        <v>35</v>
      </c>
      <c r="F1748" s="1" t="s">
        <v>36</v>
      </c>
      <c r="G1748" s="1" t="s">
        <v>37</v>
      </c>
      <c r="H1748" s="8">
        <v>140</v>
      </c>
      <c r="I1748" s="8" t="s">
        <v>44</v>
      </c>
      <c r="J1748" s="8">
        <v>0</v>
      </c>
      <c r="K1748" s="8">
        <v>4</v>
      </c>
      <c r="L1748" s="8">
        <v>3</v>
      </c>
      <c r="M1748" s="8">
        <v>1</v>
      </c>
      <c r="N1748" s="8">
        <v>1</v>
      </c>
      <c r="O1748" s="8">
        <v>1</v>
      </c>
      <c r="P1748" s="8">
        <v>5</v>
      </c>
      <c r="Q1748" s="8">
        <v>1</v>
      </c>
      <c r="R1748" s="8">
        <v>5</v>
      </c>
      <c r="S1748" s="1" t="s">
        <v>39</v>
      </c>
      <c r="T1748" s="1">
        <f t="shared" ca="1" si="0"/>
        <v>56</v>
      </c>
      <c r="U1748" s="1" t="str">
        <f t="shared" si="1"/>
        <v>Neutral</v>
      </c>
      <c r="V1748" s="1" t="e">
        <f t="array" aca="1" ref="V1748:W1748" ca="1">xlookup(C1748,'Dataset 2 (LOOKUP)'!$A$2:$A$135,'Dataset 2 (LOOKUP)'!$B$2:$C$135,"")</f>
        <v>#NAME?</v>
      </c>
      <c r="W1748" s="1" t="e">
        <f ca="1"/>
        <v>#NAME?</v>
      </c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</row>
    <row r="1749" spans="1:41" ht="15.75" customHeight="1">
      <c r="A1749" s="8">
        <v>2958</v>
      </c>
      <c r="B1749" s="1" t="s">
        <v>42</v>
      </c>
      <c r="C1749" s="9" t="s">
        <v>46</v>
      </c>
      <c r="D1749" s="10">
        <v>20782</v>
      </c>
      <c r="E1749" s="1" t="s">
        <v>35</v>
      </c>
      <c r="F1749" s="1" t="s">
        <v>41</v>
      </c>
      <c r="G1749" s="1" t="s">
        <v>41</v>
      </c>
      <c r="H1749" s="8">
        <v>2857</v>
      </c>
      <c r="I1749" s="8" t="s">
        <v>38</v>
      </c>
      <c r="J1749" s="8">
        <v>5</v>
      </c>
      <c r="K1749" s="8">
        <v>3</v>
      </c>
      <c r="L1749" s="8">
        <v>3</v>
      </c>
      <c r="M1749" s="8">
        <v>3</v>
      </c>
      <c r="N1749" s="8">
        <v>4</v>
      </c>
      <c r="O1749" s="8">
        <v>2</v>
      </c>
      <c r="P1749" s="8">
        <v>3</v>
      </c>
      <c r="Q1749" s="8">
        <v>3</v>
      </c>
      <c r="R1749" s="8">
        <v>3</v>
      </c>
      <c r="S1749" s="1" t="s">
        <v>39</v>
      </c>
      <c r="T1749" s="1">
        <f t="shared" ca="1" si="0"/>
        <v>67</v>
      </c>
      <c r="U1749" s="1" t="str">
        <f t="shared" si="1"/>
        <v>Neutral</v>
      </c>
      <c r="V1749" s="1" t="e">
        <f t="array" aca="1" ref="V1749:W1749" ca="1">xlookup(C1749,'Dataset 2 (LOOKUP)'!$A$2:$A$135,'Dataset 2 (LOOKUP)'!$B$2:$C$135,"")</f>
        <v>#NAME?</v>
      </c>
      <c r="W1749" s="1" t="e">
        <f ca="1"/>
        <v>#NAME?</v>
      </c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</row>
    <row r="1750" spans="1:41" ht="15.75" customHeight="1">
      <c r="A1750" s="8">
        <v>1987</v>
      </c>
      <c r="B1750" s="1" t="s">
        <v>42</v>
      </c>
      <c r="C1750" s="9" t="s">
        <v>57</v>
      </c>
      <c r="D1750" s="10">
        <v>19126</v>
      </c>
      <c r="E1750" s="1" t="s">
        <v>35</v>
      </c>
      <c r="F1750" s="1" t="s">
        <v>36</v>
      </c>
      <c r="G1750" s="1" t="s">
        <v>37</v>
      </c>
      <c r="H1750" s="8">
        <v>190</v>
      </c>
      <c r="I1750" s="8" t="s">
        <v>38</v>
      </c>
      <c r="J1750" s="8">
        <v>3</v>
      </c>
      <c r="K1750" s="8">
        <v>1</v>
      </c>
      <c r="L1750" s="8">
        <v>4</v>
      </c>
      <c r="M1750" s="8">
        <v>3</v>
      </c>
      <c r="N1750" s="8">
        <v>3</v>
      </c>
      <c r="O1750" s="8">
        <v>3</v>
      </c>
      <c r="P1750" s="8">
        <v>4</v>
      </c>
      <c r="Q1750" s="8">
        <v>3</v>
      </c>
      <c r="R1750" s="8">
        <v>4</v>
      </c>
      <c r="S1750" s="1" t="s">
        <v>39</v>
      </c>
      <c r="T1750" s="1">
        <f t="shared" ca="1" si="0"/>
        <v>71</v>
      </c>
      <c r="U1750" s="1" t="str">
        <f t="shared" si="1"/>
        <v>Neutral</v>
      </c>
      <c r="V1750" s="1" t="e">
        <f t="array" aca="1" ref="V1750:W1750" ca="1">xlookup(C1750,'Dataset 2 (LOOKUP)'!$A$2:$A$135,'Dataset 2 (LOOKUP)'!$B$2:$C$135,"")</f>
        <v>#NAME?</v>
      </c>
      <c r="W1750" s="1" t="e">
        <f ca="1"/>
        <v>#NAME?</v>
      </c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</row>
    <row r="1751" spans="1:41" ht="15.75" customHeight="1">
      <c r="A1751" s="8">
        <v>1163</v>
      </c>
      <c r="B1751" s="1" t="s">
        <v>42</v>
      </c>
      <c r="C1751" s="9" t="s">
        <v>74</v>
      </c>
      <c r="D1751" s="10">
        <v>30989</v>
      </c>
      <c r="E1751" s="1" t="s">
        <v>35</v>
      </c>
      <c r="F1751" s="1" t="s">
        <v>36</v>
      </c>
      <c r="G1751" s="1" t="s">
        <v>37</v>
      </c>
      <c r="H1751" s="8">
        <v>89</v>
      </c>
      <c r="I1751" s="8" t="s">
        <v>38</v>
      </c>
      <c r="J1751" s="8">
        <v>0</v>
      </c>
      <c r="K1751" s="8">
        <v>5</v>
      </c>
      <c r="L1751" s="8">
        <v>3</v>
      </c>
      <c r="M1751" s="8">
        <v>2</v>
      </c>
      <c r="N1751" s="8">
        <v>2</v>
      </c>
      <c r="O1751" s="8">
        <v>2</v>
      </c>
      <c r="P1751" s="8">
        <v>4</v>
      </c>
      <c r="Q1751" s="8">
        <v>2</v>
      </c>
      <c r="R1751" s="8">
        <v>5</v>
      </c>
      <c r="S1751" s="1" t="s">
        <v>39</v>
      </c>
      <c r="T1751" s="1">
        <f t="shared" ca="1" si="0"/>
        <v>39</v>
      </c>
      <c r="U1751" s="1" t="str">
        <f t="shared" si="1"/>
        <v>Neutral</v>
      </c>
      <c r="V1751" s="1" t="e">
        <f t="array" aca="1" ref="V1751:W1751" ca="1">xlookup(C1751,'Dataset 2 (LOOKUP)'!$A$2:$A$135,'Dataset 2 (LOOKUP)'!$B$2:$C$135,"")</f>
        <v>#NAME?</v>
      </c>
      <c r="W1751" s="1" t="e">
        <f ca="1"/>
        <v>#NAME?</v>
      </c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</row>
    <row r="1752" spans="1:41" ht="15.75" customHeight="1">
      <c r="A1752" s="8">
        <v>1651</v>
      </c>
      <c r="B1752" s="1" t="s">
        <v>33</v>
      </c>
      <c r="C1752" s="9" t="s">
        <v>95</v>
      </c>
      <c r="D1752" s="10">
        <v>26577</v>
      </c>
      <c r="E1752" s="1" t="s">
        <v>35</v>
      </c>
      <c r="F1752" s="1" t="s">
        <v>41</v>
      </c>
      <c r="G1752" s="1" t="s">
        <v>37</v>
      </c>
      <c r="H1752" s="8">
        <v>435</v>
      </c>
      <c r="I1752" s="8" t="s">
        <v>44</v>
      </c>
      <c r="J1752" s="8">
        <v>4</v>
      </c>
      <c r="K1752" s="8">
        <v>1</v>
      </c>
      <c r="L1752" s="8">
        <v>1</v>
      </c>
      <c r="M1752" s="8">
        <v>2</v>
      </c>
      <c r="N1752" s="8">
        <v>1</v>
      </c>
      <c r="O1752" s="8">
        <v>3</v>
      </c>
      <c r="P1752" s="8">
        <v>1</v>
      </c>
      <c r="Q1752" s="8">
        <v>1</v>
      </c>
      <c r="R1752" s="8">
        <v>1</v>
      </c>
      <c r="S1752" s="1" t="s">
        <v>39</v>
      </c>
      <c r="T1752" s="1">
        <f t="shared" ca="1" si="0"/>
        <v>51</v>
      </c>
      <c r="U1752" s="1" t="str">
        <f t="shared" si="1"/>
        <v>Neutral</v>
      </c>
      <c r="V1752" s="1" t="e">
        <f t="array" aca="1" ref="V1752:W1752" ca="1">xlookup(C1752,'Dataset 2 (LOOKUP)'!$A$2:$A$135,'Dataset 2 (LOOKUP)'!$B$2:$C$135,"")</f>
        <v>#NAME?</v>
      </c>
      <c r="W1752" s="1" t="e">
        <f ca="1"/>
        <v>#NAME?</v>
      </c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</row>
    <row r="1753" spans="1:41" ht="15.75" customHeight="1">
      <c r="A1753" s="8">
        <v>2169</v>
      </c>
      <c r="B1753" s="1" t="s">
        <v>33</v>
      </c>
      <c r="C1753" s="9" t="s">
        <v>59</v>
      </c>
      <c r="D1753" s="10">
        <v>29422</v>
      </c>
      <c r="E1753" s="1" t="s">
        <v>35</v>
      </c>
      <c r="F1753" s="1" t="s">
        <v>41</v>
      </c>
      <c r="G1753" s="1" t="s">
        <v>41</v>
      </c>
      <c r="H1753" s="8">
        <v>2815</v>
      </c>
      <c r="I1753" s="8" t="s">
        <v>44</v>
      </c>
      <c r="J1753" s="8">
        <v>1</v>
      </c>
      <c r="K1753" s="8">
        <v>2</v>
      </c>
      <c r="L1753" s="8">
        <v>2</v>
      </c>
      <c r="M1753" s="8">
        <v>4</v>
      </c>
      <c r="N1753" s="8">
        <v>4</v>
      </c>
      <c r="O1753" s="8">
        <v>4</v>
      </c>
      <c r="P1753" s="8">
        <v>3</v>
      </c>
      <c r="Q1753" s="8">
        <v>4</v>
      </c>
      <c r="R1753" s="8">
        <v>3</v>
      </c>
      <c r="S1753" s="1" t="s">
        <v>39</v>
      </c>
      <c r="T1753" s="1">
        <f t="shared" ca="1" si="0"/>
        <v>43</v>
      </c>
      <c r="U1753" s="1" t="str">
        <f t="shared" si="1"/>
        <v>Neutral</v>
      </c>
      <c r="V1753" s="1" t="e">
        <f t="array" aca="1" ref="V1753:W1753" ca="1">xlookup(C1753,'Dataset 2 (LOOKUP)'!$A$2:$A$135,'Dataset 2 (LOOKUP)'!$B$2:$C$135,"")</f>
        <v>#NAME?</v>
      </c>
      <c r="W1753" s="1" t="e">
        <f ca="1"/>
        <v>#NAME?</v>
      </c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</row>
    <row r="1754" spans="1:41" ht="15.75" customHeight="1">
      <c r="A1754" s="8">
        <v>2090</v>
      </c>
      <c r="B1754" s="1" t="s">
        <v>42</v>
      </c>
      <c r="C1754" s="9" t="s">
        <v>57</v>
      </c>
      <c r="D1754" s="10">
        <v>28002</v>
      </c>
      <c r="E1754" s="1" t="s">
        <v>35</v>
      </c>
      <c r="F1754" s="1" t="s">
        <v>36</v>
      </c>
      <c r="G1754" s="1" t="s">
        <v>37</v>
      </c>
      <c r="H1754" s="8">
        <v>812</v>
      </c>
      <c r="I1754" s="8" t="s">
        <v>38</v>
      </c>
      <c r="J1754" s="8">
        <v>3</v>
      </c>
      <c r="K1754" s="8">
        <v>1</v>
      </c>
      <c r="L1754" s="8">
        <v>1</v>
      </c>
      <c r="M1754" s="8">
        <v>3</v>
      </c>
      <c r="N1754" s="8">
        <v>3</v>
      </c>
      <c r="O1754" s="8">
        <v>3</v>
      </c>
      <c r="P1754" s="8">
        <v>3</v>
      </c>
      <c r="Q1754" s="8">
        <v>3</v>
      </c>
      <c r="R1754" s="8">
        <v>3</v>
      </c>
      <c r="S1754" s="1" t="s">
        <v>39</v>
      </c>
      <c r="T1754" s="1">
        <f t="shared" ca="1" si="0"/>
        <v>47</v>
      </c>
      <c r="U1754" s="1" t="str">
        <f t="shared" si="1"/>
        <v>Neutral</v>
      </c>
      <c r="V1754" s="1" t="e">
        <f t="array" aca="1" ref="V1754:W1754" ca="1">xlookup(C1754,'Dataset 2 (LOOKUP)'!$A$2:$A$135,'Dataset 2 (LOOKUP)'!$B$2:$C$135,"")</f>
        <v>#NAME?</v>
      </c>
      <c r="W1754" s="1" t="e">
        <f ca="1"/>
        <v>#NAME?</v>
      </c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</row>
    <row r="1755" spans="1:41" ht="15.75" customHeight="1">
      <c r="A1755" s="8">
        <v>228</v>
      </c>
      <c r="B1755" s="1" t="s">
        <v>33</v>
      </c>
      <c r="C1755" s="9" t="s">
        <v>115</v>
      </c>
      <c r="D1755" s="10">
        <v>28095</v>
      </c>
      <c r="E1755" s="1" t="s">
        <v>35</v>
      </c>
      <c r="F1755" s="1" t="s">
        <v>36</v>
      </c>
      <c r="G1755" s="1" t="s">
        <v>37</v>
      </c>
      <c r="H1755" s="8">
        <v>213</v>
      </c>
      <c r="I1755" s="8" t="s">
        <v>38</v>
      </c>
      <c r="J1755" s="8">
        <v>3</v>
      </c>
      <c r="K1755" s="8">
        <v>3</v>
      </c>
      <c r="L1755" s="8">
        <v>3</v>
      </c>
      <c r="M1755" s="8">
        <v>4</v>
      </c>
      <c r="N1755" s="8">
        <v>4</v>
      </c>
      <c r="O1755" s="8">
        <v>4</v>
      </c>
      <c r="P1755" s="8">
        <v>4</v>
      </c>
      <c r="Q1755" s="8">
        <v>4</v>
      </c>
      <c r="R1755" s="8">
        <v>4</v>
      </c>
      <c r="S1755" s="1" t="s">
        <v>56</v>
      </c>
      <c r="T1755" s="1">
        <f t="shared" ca="1" si="0"/>
        <v>47</v>
      </c>
      <c r="U1755" s="1" t="str">
        <f t="shared" si="1"/>
        <v>Negative</v>
      </c>
      <c r="V1755" s="1" t="e">
        <f t="array" aca="1" ref="V1755:W1755" ca="1">xlookup(C1755,'Dataset 2 (LOOKUP)'!$A$2:$A$135,'Dataset 2 (LOOKUP)'!$B$2:$C$135,"")</f>
        <v>#NAME?</v>
      </c>
      <c r="W1755" s="1" t="e">
        <f ca="1"/>
        <v>#NAME?</v>
      </c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</row>
    <row r="1756" spans="1:41" ht="15.75" customHeight="1">
      <c r="A1756" s="8">
        <v>1898</v>
      </c>
      <c r="B1756" s="1" t="s">
        <v>42</v>
      </c>
      <c r="C1756" s="9" t="s">
        <v>123</v>
      </c>
      <c r="D1756" s="10">
        <v>26104</v>
      </c>
      <c r="E1756" s="1" t="s">
        <v>35</v>
      </c>
      <c r="F1756" s="1" t="s">
        <v>41</v>
      </c>
      <c r="G1756" s="1" t="s">
        <v>41</v>
      </c>
      <c r="H1756" s="8">
        <v>2517</v>
      </c>
      <c r="I1756" s="8" t="s">
        <v>38</v>
      </c>
      <c r="J1756" s="8">
        <v>3</v>
      </c>
      <c r="K1756" s="8">
        <v>4</v>
      </c>
      <c r="L1756" s="8">
        <v>5</v>
      </c>
      <c r="M1756" s="8">
        <v>5</v>
      </c>
      <c r="N1756" s="8">
        <v>3</v>
      </c>
      <c r="O1756" s="8">
        <v>4</v>
      </c>
      <c r="P1756" s="8">
        <v>5</v>
      </c>
      <c r="Q1756" s="8">
        <v>5</v>
      </c>
      <c r="R1756" s="8">
        <v>5</v>
      </c>
      <c r="S1756" s="1" t="s">
        <v>50</v>
      </c>
      <c r="T1756" s="1">
        <f t="shared" ca="1" si="0"/>
        <v>52</v>
      </c>
      <c r="U1756" s="1" t="str">
        <f t="shared" si="1"/>
        <v>Positive</v>
      </c>
      <c r="V1756" s="1" t="e">
        <f t="array" aca="1" ref="V1756:W1756" ca="1">xlookup(C1756,'Dataset 2 (LOOKUP)'!$A$2:$A$135,'Dataset 2 (LOOKUP)'!$B$2:$C$135,"")</f>
        <v>#NAME?</v>
      </c>
      <c r="W1756" s="1" t="e">
        <f ca="1"/>
        <v>#NAME?</v>
      </c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</row>
    <row r="1757" spans="1:41" ht="15.75" customHeight="1">
      <c r="A1757" s="8">
        <v>3127</v>
      </c>
      <c r="B1757" s="1" t="s">
        <v>42</v>
      </c>
      <c r="C1757" s="9" t="s">
        <v>83</v>
      </c>
      <c r="D1757" s="10">
        <v>36468</v>
      </c>
      <c r="E1757" s="1" t="s">
        <v>35</v>
      </c>
      <c r="F1757" s="1" t="s">
        <v>41</v>
      </c>
      <c r="G1757" s="1" t="s">
        <v>48</v>
      </c>
      <c r="H1757" s="8">
        <v>1013</v>
      </c>
      <c r="I1757" s="8" t="s">
        <v>38</v>
      </c>
      <c r="J1757" s="8">
        <v>5</v>
      </c>
      <c r="K1757" s="8">
        <v>1</v>
      </c>
      <c r="L1757" s="8">
        <v>3</v>
      </c>
      <c r="M1757" s="8">
        <v>1</v>
      </c>
      <c r="N1757" s="8">
        <v>2</v>
      </c>
      <c r="O1757" s="8">
        <v>2</v>
      </c>
      <c r="P1757" s="8">
        <v>3</v>
      </c>
      <c r="Q1757" s="8">
        <v>2</v>
      </c>
      <c r="R1757" s="8">
        <v>4</v>
      </c>
      <c r="S1757" s="1" t="s">
        <v>39</v>
      </c>
      <c r="T1757" s="1">
        <f t="shared" ca="1" si="0"/>
        <v>24</v>
      </c>
      <c r="U1757" s="1" t="str">
        <f t="shared" si="1"/>
        <v>Neutral</v>
      </c>
      <c r="V1757" s="1" t="e">
        <f t="array" aca="1" ref="V1757:W1757" ca="1">xlookup(C1757,'Dataset 2 (LOOKUP)'!$A$2:$A$135,'Dataset 2 (LOOKUP)'!$B$2:$C$135,"")</f>
        <v>#NAME?</v>
      </c>
      <c r="W1757" s="1" t="e">
        <f ca="1"/>
        <v>#NAME?</v>
      </c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</row>
    <row r="1758" spans="1:41" ht="15.75" customHeight="1">
      <c r="A1758" s="8">
        <v>2230</v>
      </c>
      <c r="B1758" s="1" t="s">
        <v>42</v>
      </c>
      <c r="C1758" s="9" t="s">
        <v>78</v>
      </c>
      <c r="D1758" s="10">
        <v>31105</v>
      </c>
      <c r="E1758" s="1" t="s">
        <v>35</v>
      </c>
      <c r="F1758" s="1" t="s">
        <v>36</v>
      </c>
      <c r="G1758" s="1" t="s">
        <v>37</v>
      </c>
      <c r="H1758" s="8">
        <v>642</v>
      </c>
      <c r="I1758" s="8" t="s">
        <v>38</v>
      </c>
      <c r="J1758" s="8">
        <v>1</v>
      </c>
      <c r="K1758" s="8">
        <v>5</v>
      </c>
      <c r="L1758" s="8">
        <v>3</v>
      </c>
      <c r="M1758" s="8">
        <v>1</v>
      </c>
      <c r="N1758" s="8">
        <v>1</v>
      </c>
      <c r="O1758" s="8">
        <v>1</v>
      </c>
      <c r="P1758" s="8">
        <v>4</v>
      </c>
      <c r="Q1758" s="8">
        <v>1</v>
      </c>
      <c r="R1758" s="8">
        <v>5</v>
      </c>
      <c r="S1758" s="1" t="s">
        <v>39</v>
      </c>
      <c r="T1758" s="1">
        <f t="shared" ca="1" si="0"/>
        <v>38</v>
      </c>
      <c r="U1758" s="1" t="str">
        <f t="shared" si="1"/>
        <v>Neutral</v>
      </c>
      <c r="V1758" s="1" t="e">
        <f t="array" aca="1" ref="V1758:W1758" ca="1">xlookup(C1758,'Dataset 2 (LOOKUP)'!$A$2:$A$135,'Dataset 2 (LOOKUP)'!$B$2:$C$135,"")</f>
        <v>#NAME?</v>
      </c>
      <c r="W1758" s="1" t="e">
        <f ca="1"/>
        <v>#NAME?</v>
      </c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</row>
    <row r="1759" spans="1:41" ht="15.75" customHeight="1">
      <c r="A1759" s="8">
        <v>390</v>
      </c>
      <c r="B1759" s="1" t="s">
        <v>42</v>
      </c>
      <c r="C1759" s="9" t="s">
        <v>115</v>
      </c>
      <c r="D1759" s="10">
        <v>23740</v>
      </c>
      <c r="E1759" s="1" t="s">
        <v>35</v>
      </c>
      <c r="F1759" s="1" t="s">
        <v>41</v>
      </c>
      <c r="G1759" s="1" t="s">
        <v>41</v>
      </c>
      <c r="H1759" s="8">
        <v>3432</v>
      </c>
      <c r="I1759" s="8" t="s">
        <v>38</v>
      </c>
      <c r="J1759" s="8">
        <v>4</v>
      </c>
      <c r="K1759" s="8">
        <v>4</v>
      </c>
      <c r="L1759" s="8">
        <v>4</v>
      </c>
      <c r="M1759" s="8">
        <v>5</v>
      </c>
      <c r="N1759" s="8">
        <v>4</v>
      </c>
      <c r="O1759" s="8">
        <v>2</v>
      </c>
      <c r="P1759" s="8">
        <v>4</v>
      </c>
      <c r="Q1759" s="8">
        <v>4</v>
      </c>
      <c r="R1759" s="8">
        <v>4</v>
      </c>
      <c r="S1759" s="1" t="s">
        <v>50</v>
      </c>
      <c r="T1759" s="1">
        <f t="shared" ca="1" si="0"/>
        <v>59</v>
      </c>
      <c r="U1759" s="1" t="str">
        <f t="shared" si="1"/>
        <v>Positive</v>
      </c>
      <c r="V1759" s="1" t="e">
        <f t="array" aca="1" ref="V1759:W1759" ca="1">xlookup(C1759,'Dataset 2 (LOOKUP)'!$A$2:$A$135,'Dataset 2 (LOOKUP)'!$B$2:$C$135,"")</f>
        <v>#NAME?</v>
      </c>
      <c r="W1759" s="1" t="e">
        <f ca="1"/>
        <v>#NAME?</v>
      </c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</row>
    <row r="1760" spans="1:41" ht="15.75" customHeight="1">
      <c r="A1760" s="8">
        <v>2149</v>
      </c>
      <c r="B1760" s="1" t="s">
        <v>42</v>
      </c>
      <c r="C1760" s="9" t="s">
        <v>105</v>
      </c>
      <c r="D1760" s="10">
        <v>36365</v>
      </c>
      <c r="E1760" s="1" t="s">
        <v>35</v>
      </c>
      <c r="F1760" s="1" t="s">
        <v>41</v>
      </c>
      <c r="G1760" s="1" t="s">
        <v>41</v>
      </c>
      <c r="H1760" s="8">
        <v>685</v>
      </c>
      <c r="I1760" s="8" t="s">
        <v>38</v>
      </c>
      <c r="J1760" s="8">
        <v>4</v>
      </c>
      <c r="K1760" s="8">
        <v>4</v>
      </c>
      <c r="L1760" s="8">
        <v>5</v>
      </c>
      <c r="M1760" s="8">
        <v>5</v>
      </c>
      <c r="N1760" s="8">
        <v>5</v>
      </c>
      <c r="O1760" s="8">
        <v>5</v>
      </c>
      <c r="P1760" s="8">
        <v>4</v>
      </c>
      <c r="Q1760" s="8">
        <v>5</v>
      </c>
      <c r="R1760" s="8">
        <v>4</v>
      </c>
      <c r="S1760" s="1" t="s">
        <v>50</v>
      </c>
      <c r="T1760" s="1">
        <f t="shared" ca="1" si="0"/>
        <v>24</v>
      </c>
      <c r="U1760" s="1" t="str">
        <f t="shared" si="1"/>
        <v>Positive</v>
      </c>
      <c r="V1760" s="1" t="e">
        <f t="array" aca="1" ref="V1760:W1760" ca="1">xlookup(C1760,'Dataset 2 (LOOKUP)'!$A$2:$A$135,'Dataset 2 (LOOKUP)'!$B$2:$C$135,"")</f>
        <v>#NAME?</v>
      </c>
      <c r="W1760" s="1" t="e">
        <f ca="1"/>
        <v>#NAME?</v>
      </c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</row>
    <row r="1761" spans="1:41" ht="15.75" customHeight="1">
      <c r="A1761" s="8">
        <v>2828</v>
      </c>
      <c r="B1761" s="1" t="s">
        <v>33</v>
      </c>
      <c r="C1761" s="9" t="s">
        <v>134</v>
      </c>
      <c r="D1761" s="10">
        <v>41269</v>
      </c>
      <c r="E1761" s="1" t="s">
        <v>35</v>
      </c>
      <c r="F1761" s="1" t="s">
        <v>41</v>
      </c>
      <c r="G1761" s="1" t="s">
        <v>41</v>
      </c>
      <c r="H1761" s="8">
        <v>2620</v>
      </c>
      <c r="I1761" s="8" t="s">
        <v>38</v>
      </c>
      <c r="J1761" s="8">
        <v>1</v>
      </c>
      <c r="K1761" s="8">
        <v>5</v>
      </c>
      <c r="L1761" s="8">
        <v>2</v>
      </c>
      <c r="M1761" s="8">
        <v>4</v>
      </c>
      <c r="N1761" s="8">
        <v>4</v>
      </c>
      <c r="O1761" s="8">
        <v>2</v>
      </c>
      <c r="P1761" s="8">
        <v>2</v>
      </c>
      <c r="Q1761" s="8">
        <v>2</v>
      </c>
      <c r="R1761" s="8">
        <v>2</v>
      </c>
      <c r="S1761" s="1" t="s">
        <v>50</v>
      </c>
      <c r="T1761" s="1">
        <f t="shared" ca="1" si="0"/>
        <v>11</v>
      </c>
      <c r="U1761" s="1" t="str">
        <f t="shared" si="1"/>
        <v>Positive</v>
      </c>
      <c r="V1761" s="1" t="e">
        <f t="array" aca="1" ref="V1761:W1761" ca="1">xlookup(C1761,'Dataset 2 (LOOKUP)'!$A$2:$A$135,'Dataset 2 (LOOKUP)'!$B$2:$C$135,"")</f>
        <v>#NAME?</v>
      </c>
      <c r="W1761" s="1" t="e">
        <f ca="1"/>
        <v>#NAME?</v>
      </c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</row>
    <row r="1762" spans="1:41" ht="15.75" customHeight="1">
      <c r="A1762" s="8">
        <v>704</v>
      </c>
      <c r="B1762" s="1" t="s">
        <v>42</v>
      </c>
      <c r="C1762" s="9" t="s">
        <v>59</v>
      </c>
      <c r="D1762" s="10">
        <v>31626</v>
      </c>
      <c r="E1762" s="1" t="s">
        <v>35</v>
      </c>
      <c r="F1762" s="1" t="s">
        <v>41</v>
      </c>
      <c r="G1762" s="1" t="s">
        <v>41</v>
      </c>
      <c r="H1762" s="8">
        <v>2900</v>
      </c>
      <c r="I1762" s="8" t="s">
        <v>38</v>
      </c>
      <c r="J1762" s="8">
        <v>1</v>
      </c>
      <c r="K1762" s="8">
        <v>4</v>
      </c>
      <c r="L1762" s="8">
        <v>3</v>
      </c>
      <c r="M1762" s="8">
        <v>4</v>
      </c>
      <c r="N1762" s="8">
        <v>3</v>
      </c>
      <c r="O1762" s="8">
        <v>2</v>
      </c>
      <c r="P1762" s="8">
        <v>3</v>
      </c>
      <c r="Q1762" s="8">
        <v>3</v>
      </c>
      <c r="R1762" s="8">
        <v>3</v>
      </c>
      <c r="S1762" s="1" t="s">
        <v>50</v>
      </c>
      <c r="T1762" s="1">
        <f t="shared" ca="1" si="0"/>
        <v>37</v>
      </c>
      <c r="U1762" s="1" t="str">
        <f t="shared" si="1"/>
        <v>Positive</v>
      </c>
      <c r="V1762" s="1" t="e">
        <f t="array" aca="1" ref="V1762:W1762" ca="1">xlookup(C1762,'Dataset 2 (LOOKUP)'!$A$2:$A$135,'Dataset 2 (LOOKUP)'!$B$2:$C$135,"")</f>
        <v>#NAME?</v>
      </c>
      <c r="W1762" s="1" t="e">
        <f ca="1"/>
        <v>#NAME?</v>
      </c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</row>
    <row r="1763" spans="1:41" ht="15.75" customHeight="1">
      <c r="A1763" s="8">
        <v>1858</v>
      </c>
      <c r="B1763" s="1" t="s">
        <v>33</v>
      </c>
      <c r="C1763" s="9" t="s">
        <v>49</v>
      </c>
      <c r="D1763" s="10">
        <v>35611</v>
      </c>
      <c r="E1763" s="1" t="s">
        <v>55</v>
      </c>
      <c r="F1763" s="1" t="s">
        <v>41</v>
      </c>
      <c r="G1763" s="1" t="s">
        <v>41</v>
      </c>
      <c r="H1763" s="8">
        <v>931</v>
      </c>
      <c r="I1763" s="8" t="s">
        <v>38</v>
      </c>
      <c r="J1763" s="8">
        <v>0</v>
      </c>
      <c r="K1763" s="8">
        <v>3</v>
      </c>
      <c r="L1763" s="8">
        <v>4</v>
      </c>
      <c r="M1763" s="8">
        <v>3</v>
      </c>
      <c r="N1763" s="8">
        <v>1</v>
      </c>
      <c r="O1763" s="8">
        <v>1</v>
      </c>
      <c r="P1763" s="8">
        <v>4</v>
      </c>
      <c r="Q1763" s="8">
        <v>1</v>
      </c>
      <c r="R1763" s="8">
        <v>5</v>
      </c>
      <c r="S1763" s="1" t="s">
        <v>50</v>
      </c>
      <c r="T1763" s="1">
        <f t="shared" ca="1" si="0"/>
        <v>26</v>
      </c>
      <c r="U1763" s="1" t="str">
        <f t="shared" si="1"/>
        <v>Positive</v>
      </c>
      <c r="V1763" s="1" t="e">
        <f t="array" aca="1" ref="V1763:W1763" ca="1">xlookup(C1763,'Dataset 2 (LOOKUP)'!$A$2:$A$135,'Dataset 2 (LOOKUP)'!$B$2:$C$135,"")</f>
        <v>#NAME?</v>
      </c>
      <c r="W1763" s="1" t="e">
        <f ca="1"/>
        <v>#NAME?</v>
      </c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</row>
    <row r="1764" spans="1:41" ht="15.75" customHeight="1">
      <c r="A1764" s="8">
        <v>2227</v>
      </c>
      <c r="B1764" s="1" t="s">
        <v>42</v>
      </c>
      <c r="C1764" s="9" t="s">
        <v>64</v>
      </c>
      <c r="D1764" s="10">
        <v>25983</v>
      </c>
      <c r="E1764" s="1" t="s">
        <v>35</v>
      </c>
      <c r="F1764" s="1" t="s">
        <v>41</v>
      </c>
      <c r="G1764" s="1" t="s">
        <v>41</v>
      </c>
      <c r="H1764" s="8">
        <v>642</v>
      </c>
      <c r="I1764" s="8" t="s">
        <v>38</v>
      </c>
      <c r="J1764" s="8">
        <v>1</v>
      </c>
      <c r="K1764" s="8">
        <v>5</v>
      </c>
      <c r="L1764" s="8">
        <v>4</v>
      </c>
      <c r="M1764" s="8">
        <v>5</v>
      </c>
      <c r="N1764" s="8">
        <v>5</v>
      </c>
      <c r="O1764" s="8">
        <v>5</v>
      </c>
      <c r="P1764" s="8">
        <v>4</v>
      </c>
      <c r="Q1764" s="8">
        <v>5</v>
      </c>
      <c r="R1764" s="8">
        <v>4</v>
      </c>
      <c r="S1764" s="1" t="s">
        <v>50</v>
      </c>
      <c r="T1764" s="1">
        <f t="shared" ca="1" si="0"/>
        <v>52</v>
      </c>
      <c r="U1764" s="1" t="str">
        <f t="shared" si="1"/>
        <v>Positive</v>
      </c>
      <c r="V1764" s="1" t="e">
        <f t="array" aca="1" ref="V1764:W1764" ca="1">xlookup(C1764,'Dataset 2 (LOOKUP)'!$A$2:$A$135,'Dataset 2 (LOOKUP)'!$B$2:$C$135,"")</f>
        <v>#NAME?</v>
      </c>
      <c r="W1764" s="1" t="e">
        <f ca="1"/>
        <v>#NAME?</v>
      </c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</row>
    <row r="1765" spans="1:41" ht="15.75" customHeight="1">
      <c r="A1765" s="8">
        <v>1575</v>
      </c>
      <c r="B1765" s="1" t="s">
        <v>42</v>
      </c>
      <c r="C1765" s="9" t="s">
        <v>54</v>
      </c>
      <c r="D1765" s="10">
        <v>27367</v>
      </c>
      <c r="E1765" s="1" t="s">
        <v>35</v>
      </c>
      <c r="F1765" s="1" t="s">
        <v>41</v>
      </c>
      <c r="G1765" s="1" t="s">
        <v>41</v>
      </c>
      <c r="H1765" s="8">
        <v>3704</v>
      </c>
      <c r="I1765" s="8" t="s">
        <v>44</v>
      </c>
      <c r="J1765" s="8">
        <v>3</v>
      </c>
      <c r="K1765" s="8">
        <v>2</v>
      </c>
      <c r="L1765" s="8">
        <v>2</v>
      </c>
      <c r="M1765" s="8">
        <v>4</v>
      </c>
      <c r="N1765" s="8">
        <v>1</v>
      </c>
      <c r="O1765" s="8">
        <v>5</v>
      </c>
      <c r="P1765" s="8">
        <v>2</v>
      </c>
      <c r="Q1765" s="8">
        <v>2</v>
      </c>
      <c r="R1765" s="8">
        <v>4</v>
      </c>
      <c r="S1765" s="1" t="s">
        <v>39</v>
      </c>
      <c r="T1765" s="1">
        <f t="shared" ca="1" si="0"/>
        <v>49</v>
      </c>
      <c r="U1765" s="1" t="str">
        <f t="shared" si="1"/>
        <v>Neutral</v>
      </c>
      <c r="V1765" s="1" t="e">
        <f t="array" aca="1" ref="V1765:W1765" ca="1">xlookup(C1765,'Dataset 2 (LOOKUP)'!$A$2:$A$135,'Dataset 2 (LOOKUP)'!$B$2:$C$135,"")</f>
        <v>#NAME?</v>
      </c>
      <c r="W1765" s="1" t="e">
        <f ca="1"/>
        <v>#NAME?</v>
      </c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</row>
    <row r="1766" spans="1:41" ht="15.75" customHeight="1">
      <c r="A1766" s="8">
        <v>618</v>
      </c>
      <c r="B1766" s="1" t="s">
        <v>42</v>
      </c>
      <c r="C1766" s="9" t="s">
        <v>79</v>
      </c>
      <c r="D1766" s="10">
        <v>26637</v>
      </c>
      <c r="E1766" s="1" t="s">
        <v>55</v>
      </c>
      <c r="F1766" s="1" t="s">
        <v>41</v>
      </c>
      <c r="G1766" s="1" t="s">
        <v>41</v>
      </c>
      <c r="H1766" s="8">
        <v>140</v>
      </c>
      <c r="I1766" s="8" t="s">
        <v>38</v>
      </c>
      <c r="J1766" s="8">
        <v>0</v>
      </c>
      <c r="K1766" s="8">
        <v>5</v>
      </c>
      <c r="L1766" s="8">
        <v>4</v>
      </c>
      <c r="M1766" s="8">
        <v>5</v>
      </c>
      <c r="N1766" s="8">
        <v>5</v>
      </c>
      <c r="O1766" s="8">
        <v>5</v>
      </c>
      <c r="P1766" s="8">
        <v>5</v>
      </c>
      <c r="Q1766" s="8">
        <v>5</v>
      </c>
      <c r="R1766" s="8">
        <v>5</v>
      </c>
      <c r="S1766" s="1" t="s">
        <v>50</v>
      </c>
      <c r="T1766" s="1">
        <f t="shared" ca="1" si="0"/>
        <v>51</v>
      </c>
      <c r="U1766" s="1" t="str">
        <f t="shared" si="1"/>
        <v>Positive</v>
      </c>
      <c r="V1766" s="1" t="e">
        <f t="array" aca="1" ref="V1766:W1766" ca="1">xlookup(C1766,'Dataset 2 (LOOKUP)'!$A$2:$A$135,'Dataset 2 (LOOKUP)'!$B$2:$C$135,"")</f>
        <v>#NAME?</v>
      </c>
      <c r="W1766" s="1" t="e">
        <f ca="1"/>
        <v>#NAME?</v>
      </c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</row>
    <row r="1767" spans="1:41" ht="15.75" customHeight="1">
      <c r="A1767" s="8">
        <v>1786</v>
      </c>
      <c r="B1767" s="1" t="s">
        <v>42</v>
      </c>
      <c r="C1767" s="9" t="s">
        <v>57</v>
      </c>
      <c r="D1767" s="10">
        <v>22839</v>
      </c>
      <c r="E1767" s="1" t="s">
        <v>35</v>
      </c>
      <c r="F1767" s="1" t="s">
        <v>41</v>
      </c>
      <c r="G1767" s="1" t="s">
        <v>41</v>
      </c>
      <c r="H1767" s="8">
        <v>2283</v>
      </c>
      <c r="I1767" s="8" t="s">
        <v>44</v>
      </c>
      <c r="J1767" s="8">
        <v>4</v>
      </c>
      <c r="K1767" s="8">
        <v>4</v>
      </c>
      <c r="L1767" s="8">
        <v>4</v>
      </c>
      <c r="M1767" s="8">
        <v>4</v>
      </c>
      <c r="N1767" s="8">
        <v>4</v>
      </c>
      <c r="O1767" s="8">
        <v>5</v>
      </c>
      <c r="P1767" s="8">
        <v>4</v>
      </c>
      <c r="Q1767" s="8">
        <v>4</v>
      </c>
      <c r="R1767" s="8">
        <v>4</v>
      </c>
      <c r="S1767" s="1" t="s">
        <v>50</v>
      </c>
      <c r="T1767" s="1">
        <f t="shared" ca="1" si="0"/>
        <v>61</v>
      </c>
      <c r="U1767" s="1" t="str">
        <f t="shared" si="1"/>
        <v>Positive</v>
      </c>
      <c r="V1767" s="1" t="e">
        <f t="array" aca="1" ref="V1767:W1767" ca="1">xlookup(C1767,'Dataset 2 (LOOKUP)'!$A$2:$A$135,'Dataset 2 (LOOKUP)'!$B$2:$C$135,"")</f>
        <v>#NAME?</v>
      </c>
      <c r="W1767" s="1" t="e">
        <f ca="1"/>
        <v>#NAME?</v>
      </c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</row>
    <row r="1768" spans="1:41" ht="15.75" customHeight="1">
      <c r="A1768" s="8">
        <v>2112</v>
      </c>
      <c r="B1768" s="1" t="s">
        <v>33</v>
      </c>
      <c r="C1768" s="9" t="s">
        <v>62</v>
      </c>
      <c r="D1768" s="10">
        <v>18085</v>
      </c>
      <c r="E1768" s="1" t="s">
        <v>35</v>
      </c>
      <c r="F1768" s="1" t="s">
        <v>36</v>
      </c>
      <c r="G1768" s="1" t="s">
        <v>48</v>
      </c>
      <c r="H1768" s="8">
        <v>812</v>
      </c>
      <c r="I1768" s="8" t="s">
        <v>44</v>
      </c>
      <c r="J1768" s="8">
        <v>5</v>
      </c>
      <c r="K1768" s="8">
        <v>2</v>
      </c>
      <c r="L1768" s="8">
        <v>5</v>
      </c>
      <c r="M1768" s="8">
        <v>1</v>
      </c>
      <c r="N1768" s="8">
        <v>3</v>
      </c>
      <c r="O1768" s="8">
        <v>4</v>
      </c>
      <c r="P1768" s="8">
        <v>5</v>
      </c>
      <c r="Q1768" s="8">
        <v>5</v>
      </c>
      <c r="R1768" s="8">
        <v>5</v>
      </c>
      <c r="S1768" s="1" t="s">
        <v>39</v>
      </c>
      <c r="T1768" s="1">
        <f t="shared" ca="1" si="0"/>
        <v>74</v>
      </c>
      <c r="U1768" s="1" t="str">
        <f t="shared" si="1"/>
        <v>Neutral</v>
      </c>
      <c r="V1768" s="1" t="e">
        <f t="array" aca="1" ref="V1768:W1768" ca="1">xlookup(C1768,'Dataset 2 (LOOKUP)'!$A$2:$A$135,'Dataset 2 (LOOKUP)'!$B$2:$C$135,"")</f>
        <v>#NAME?</v>
      </c>
      <c r="W1768" s="1" t="e">
        <f ca="1"/>
        <v>#NAME?</v>
      </c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</row>
    <row r="1769" spans="1:41" ht="15.75" customHeight="1">
      <c r="A1769" s="8">
        <v>1222</v>
      </c>
      <c r="B1769" s="1" t="s">
        <v>33</v>
      </c>
      <c r="C1769" s="9" t="s">
        <v>90</v>
      </c>
      <c r="D1769" s="10">
        <v>31323</v>
      </c>
      <c r="E1769" s="1" t="s">
        <v>35</v>
      </c>
      <c r="F1769" s="1" t="s">
        <v>36</v>
      </c>
      <c r="G1769" s="1" t="s">
        <v>37</v>
      </c>
      <c r="H1769" s="8">
        <v>482</v>
      </c>
      <c r="I1769" s="8" t="s">
        <v>38</v>
      </c>
      <c r="J1769" s="8">
        <v>2</v>
      </c>
      <c r="K1769" s="8">
        <v>3</v>
      </c>
      <c r="L1769" s="8">
        <v>4</v>
      </c>
      <c r="M1769" s="8">
        <v>2</v>
      </c>
      <c r="N1769" s="8">
        <v>1</v>
      </c>
      <c r="O1769" s="8">
        <v>2</v>
      </c>
      <c r="P1769" s="8">
        <v>4</v>
      </c>
      <c r="Q1769" s="8">
        <v>4</v>
      </c>
      <c r="R1769" s="8">
        <v>4</v>
      </c>
      <c r="S1769" s="1" t="s">
        <v>39</v>
      </c>
      <c r="T1769" s="1">
        <f t="shared" ca="1" si="0"/>
        <v>38</v>
      </c>
      <c r="U1769" s="1" t="str">
        <f t="shared" si="1"/>
        <v>Neutral</v>
      </c>
      <c r="V1769" s="1" t="e">
        <f t="array" aca="1" ref="V1769:W1769" ca="1">xlookup(C1769,'Dataset 2 (LOOKUP)'!$A$2:$A$135,'Dataset 2 (LOOKUP)'!$B$2:$C$135,"")</f>
        <v>#NAME?</v>
      </c>
      <c r="W1769" s="1" t="e">
        <f ca="1"/>
        <v>#NAME?</v>
      </c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</row>
    <row r="1770" spans="1:41" ht="15.75" customHeight="1">
      <c r="A1770" s="8">
        <v>2726</v>
      </c>
      <c r="B1770" s="1" t="s">
        <v>42</v>
      </c>
      <c r="C1770" s="9" t="s">
        <v>49</v>
      </c>
      <c r="D1770" s="10">
        <v>40209</v>
      </c>
      <c r="E1770" s="1" t="s">
        <v>55</v>
      </c>
      <c r="F1770" s="1" t="s">
        <v>41</v>
      </c>
      <c r="G1770" s="1" t="s">
        <v>41</v>
      </c>
      <c r="H1770" s="8">
        <v>695</v>
      </c>
      <c r="I1770" s="8" t="s">
        <v>38</v>
      </c>
      <c r="J1770" s="8">
        <v>4</v>
      </c>
      <c r="K1770" s="8">
        <v>5</v>
      </c>
      <c r="L1770" s="8">
        <v>4</v>
      </c>
      <c r="M1770" s="8">
        <v>1</v>
      </c>
      <c r="N1770" s="8">
        <v>3</v>
      </c>
      <c r="O1770" s="8">
        <v>3</v>
      </c>
      <c r="P1770" s="8">
        <v>5</v>
      </c>
      <c r="Q1770" s="8">
        <v>3</v>
      </c>
      <c r="R1770" s="8">
        <v>5</v>
      </c>
      <c r="S1770" s="1" t="s">
        <v>50</v>
      </c>
      <c r="T1770" s="1">
        <f t="shared" ca="1" si="0"/>
        <v>13</v>
      </c>
      <c r="U1770" s="1" t="str">
        <f t="shared" si="1"/>
        <v>Positive</v>
      </c>
      <c r="V1770" s="1" t="e">
        <f t="array" aca="1" ref="V1770:W1770" ca="1">xlookup(C1770,'Dataset 2 (LOOKUP)'!$A$2:$A$135,'Dataset 2 (LOOKUP)'!$B$2:$C$135,"")</f>
        <v>#NAME?</v>
      </c>
      <c r="W1770" s="1" t="e">
        <f ca="1"/>
        <v>#NAME?</v>
      </c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</row>
    <row r="1771" spans="1:41" ht="15.75" customHeight="1">
      <c r="A1771" s="8">
        <v>715</v>
      </c>
      <c r="B1771" s="1" t="s">
        <v>42</v>
      </c>
      <c r="C1771" s="9" t="s">
        <v>67</v>
      </c>
      <c r="D1771" s="10">
        <v>33469</v>
      </c>
      <c r="E1771" s="1" t="s">
        <v>35</v>
      </c>
      <c r="F1771" s="1" t="s">
        <v>41</v>
      </c>
      <c r="G1771" s="1" t="s">
        <v>41</v>
      </c>
      <c r="H1771" s="8">
        <v>3640</v>
      </c>
      <c r="I1771" s="8" t="s">
        <v>44</v>
      </c>
      <c r="J1771" s="8">
        <v>4</v>
      </c>
      <c r="K1771" s="8">
        <v>4</v>
      </c>
      <c r="L1771" s="8">
        <v>5</v>
      </c>
      <c r="M1771" s="8">
        <v>5</v>
      </c>
      <c r="N1771" s="8">
        <v>4</v>
      </c>
      <c r="O1771" s="8">
        <v>2</v>
      </c>
      <c r="P1771" s="8">
        <v>5</v>
      </c>
      <c r="Q1771" s="8">
        <v>5</v>
      </c>
      <c r="R1771" s="8">
        <v>5</v>
      </c>
      <c r="S1771" s="1" t="s">
        <v>50</v>
      </c>
      <c r="T1771" s="1">
        <f t="shared" ca="1" si="0"/>
        <v>32</v>
      </c>
      <c r="U1771" s="1" t="str">
        <f t="shared" si="1"/>
        <v>Positive</v>
      </c>
      <c r="V1771" s="1" t="e">
        <f t="array" aca="1" ref="V1771:W1771" ca="1">xlookup(C1771,'Dataset 2 (LOOKUP)'!$A$2:$A$135,'Dataset 2 (LOOKUP)'!$B$2:$C$135,"")</f>
        <v>#NAME?</v>
      </c>
      <c r="W1771" s="1" t="e">
        <f ca="1"/>
        <v>#NAME?</v>
      </c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</row>
    <row r="1772" spans="1:41" ht="15.75" customHeight="1">
      <c r="A1772" s="8">
        <v>1887</v>
      </c>
      <c r="B1772" s="1" t="s">
        <v>42</v>
      </c>
      <c r="C1772" s="9" t="s">
        <v>49</v>
      </c>
      <c r="D1772" s="10">
        <v>19887</v>
      </c>
      <c r="E1772" s="1" t="s">
        <v>55</v>
      </c>
      <c r="F1772" s="1" t="s">
        <v>41</v>
      </c>
      <c r="G1772" s="1" t="s">
        <v>41</v>
      </c>
      <c r="H1772" s="8">
        <v>293</v>
      </c>
      <c r="I1772" s="8" t="s">
        <v>44</v>
      </c>
      <c r="J1772" s="8">
        <v>3</v>
      </c>
      <c r="K1772" s="8">
        <v>4</v>
      </c>
      <c r="L1772" s="8">
        <v>4</v>
      </c>
      <c r="M1772" s="8">
        <v>3</v>
      </c>
      <c r="N1772" s="8">
        <v>3</v>
      </c>
      <c r="O1772" s="8">
        <v>3</v>
      </c>
      <c r="P1772" s="8">
        <v>4</v>
      </c>
      <c r="Q1772" s="8">
        <v>3</v>
      </c>
      <c r="R1772" s="8">
        <v>4</v>
      </c>
      <c r="S1772" s="1" t="s">
        <v>39</v>
      </c>
      <c r="T1772" s="1">
        <f t="shared" ca="1" si="0"/>
        <v>69</v>
      </c>
      <c r="U1772" s="1" t="str">
        <f t="shared" si="1"/>
        <v>Neutral</v>
      </c>
      <c r="V1772" s="1" t="e">
        <f t="array" aca="1" ref="V1772:W1772" ca="1">xlookup(C1772,'Dataset 2 (LOOKUP)'!$A$2:$A$135,'Dataset 2 (LOOKUP)'!$B$2:$C$135,"")</f>
        <v>#NAME?</v>
      </c>
      <c r="W1772" s="1" t="e">
        <f ca="1"/>
        <v>#NAME?</v>
      </c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</row>
    <row r="1773" spans="1:41" ht="15.75" customHeight="1">
      <c r="A1773" s="8">
        <v>2350</v>
      </c>
      <c r="B1773" s="1" t="s">
        <v>33</v>
      </c>
      <c r="C1773" s="9" t="s">
        <v>62</v>
      </c>
      <c r="D1773" s="10">
        <v>36137</v>
      </c>
      <c r="E1773" s="1" t="s">
        <v>35</v>
      </c>
      <c r="F1773" s="1" t="s">
        <v>36</v>
      </c>
      <c r="G1773" s="1" t="s">
        <v>48</v>
      </c>
      <c r="H1773" s="8">
        <v>925</v>
      </c>
      <c r="I1773" s="8" t="s">
        <v>44</v>
      </c>
      <c r="J1773" s="8">
        <v>3</v>
      </c>
      <c r="K1773" s="8">
        <v>5</v>
      </c>
      <c r="L1773" s="8">
        <v>2</v>
      </c>
      <c r="M1773" s="8">
        <v>4</v>
      </c>
      <c r="N1773" s="8">
        <v>3</v>
      </c>
      <c r="O1773" s="8">
        <v>4</v>
      </c>
      <c r="P1773" s="8">
        <v>2</v>
      </c>
      <c r="Q1773" s="8">
        <v>2</v>
      </c>
      <c r="R1773" s="8">
        <v>2</v>
      </c>
      <c r="S1773" s="1" t="s">
        <v>39</v>
      </c>
      <c r="T1773" s="1">
        <f t="shared" ca="1" si="0"/>
        <v>25</v>
      </c>
      <c r="U1773" s="1" t="str">
        <f t="shared" si="1"/>
        <v>Neutral</v>
      </c>
      <c r="V1773" s="1" t="e">
        <f t="array" aca="1" ref="V1773:W1773" ca="1">xlookup(C1773,'Dataset 2 (LOOKUP)'!$A$2:$A$135,'Dataset 2 (LOOKUP)'!$B$2:$C$135,"")</f>
        <v>#NAME?</v>
      </c>
      <c r="W1773" s="1" t="e">
        <f ca="1"/>
        <v>#NAME?</v>
      </c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</row>
    <row r="1774" spans="1:41" ht="15.75" customHeight="1">
      <c r="A1774" s="8">
        <v>2378</v>
      </c>
      <c r="B1774" s="1" t="s">
        <v>42</v>
      </c>
      <c r="C1774" s="9" t="s">
        <v>77</v>
      </c>
      <c r="D1774" s="10">
        <v>35477</v>
      </c>
      <c r="E1774" s="1" t="s">
        <v>35</v>
      </c>
      <c r="F1774" s="1" t="s">
        <v>41</v>
      </c>
      <c r="G1774" s="1" t="s">
        <v>41</v>
      </c>
      <c r="H1774" s="8">
        <v>1729</v>
      </c>
      <c r="I1774" s="8" t="s">
        <v>38</v>
      </c>
      <c r="J1774" s="8">
        <v>2</v>
      </c>
      <c r="K1774" s="8">
        <v>5</v>
      </c>
      <c r="L1774" s="8">
        <v>3</v>
      </c>
      <c r="M1774" s="8">
        <v>5</v>
      </c>
      <c r="N1774" s="8">
        <v>5</v>
      </c>
      <c r="O1774" s="8">
        <v>2</v>
      </c>
      <c r="P1774" s="8">
        <v>3</v>
      </c>
      <c r="Q1774" s="8">
        <v>3</v>
      </c>
      <c r="R1774" s="8">
        <v>3</v>
      </c>
      <c r="S1774" s="1" t="s">
        <v>50</v>
      </c>
      <c r="T1774" s="1">
        <f t="shared" ca="1" si="0"/>
        <v>26</v>
      </c>
      <c r="U1774" s="1" t="str">
        <f t="shared" si="1"/>
        <v>Positive</v>
      </c>
      <c r="V1774" s="1" t="e">
        <f t="array" aca="1" ref="V1774:W1774" ca="1">xlookup(C1774,'Dataset 2 (LOOKUP)'!$A$2:$A$135,'Dataset 2 (LOOKUP)'!$B$2:$C$135,"")</f>
        <v>#NAME?</v>
      </c>
      <c r="W1774" s="1" t="e">
        <f ca="1"/>
        <v>#NAME?</v>
      </c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</row>
    <row r="1775" spans="1:41" ht="15.75" customHeight="1">
      <c r="A1775" s="8">
        <v>353</v>
      </c>
      <c r="B1775" s="1" t="s">
        <v>33</v>
      </c>
      <c r="C1775" s="9" t="s">
        <v>77</v>
      </c>
      <c r="D1775" s="10">
        <v>34461</v>
      </c>
      <c r="E1775" s="1" t="s">
        <v>35</v>
      </c>
      <c r="F1775" s="1" t="s">
        <v>36</v>
      </c>
      <c r="G1775" s="1" t="s">
        <v>48</v>
      </c>
      <c r="H1775" s="8">
        <v>821</v>
      </c>
      <c r="I1775" s="8" t="s">
        <v>38</v>
      </c>
      <c r="J1775" s="8">
        <v>3</v>
      </c>
      <c r="K1775" s="8">
        <v>2</v>
      </c>
      <c r="L1775" s="8">
        <v>3</v>
      </c>
      <c r="M1775" s="8">
        <v>4</v>
      </c>
      <c r="N1775" s="8">
        <v>5</v>
      </c>
      <c r="O1775" s="8">
        <v>5</v>
      </c>
      <c r="P1775" s="8">
        <v>1</v>
      </c>
      <c r="Q1775" s="8">
        <v>5</v>
      </c>
      <c r="R1775" s="8">
        <v>1</v>
      </c>
      <c r="S1775" s="1" t="s">
        <v>56</v>
      </c>
      <c r="T1775" s="1">
        <f t="shared" ca="1" si="0"/>
        <v>29</v>
      </c>
      <c r="U1775" s="1" t="str">
        <f t="shared" si="1"/>
        <v>Negative</v>
      </c>
      <c r="V1775" s="1" t="e">
        <f t="array" aca="1" ref="V1775:W1775" ca="1">xlookup(C1775,'Dataset 2 (LOOKUP)'!$A$2:$A$135,'Dataset 2 (LOOKUP)'!$B$2:$C$135,"")</f>
        <v>#NAME?</v>
      </c>
      <c r="W1775" s="1" t="e">
        <f ca="1"/>
        <v>#NAME?</v>
      </c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</row>
    <row r="1776" spans="1:41" ht="15.75" customHeight="1">
      <c r="A1776" s="8">
        <v>3366</v>
      </c>
      <c r="B1776" s="1" t="s">
        <v>42</v>
      </c>
      <c r="C1776" s="9" t="s">
        <v>66</v>
      </c>
      <c r="D1776" s="10">
        <v>43827</v>
      </c>
      <c r="E1776" s="1" t="s">
        <v>35</v>
      </c>
      <c r="F1776" s="1" t="s">
        <v>41</v>
      </c>
      <c r="G1776" s="1" t="s">
        <v>41</v>
      </c>
      <c r="H1776" s="8">
        <v>315</v>
      </c>
      <c r="I1776" s="8" t="s">
        <v>38</v>
      </c>
      <c r="J1776" s="8">
        <v>5</v>
      </c>
      <c r="K1776" s="8">
        <v>5</v>
      </c>
      <c r="L1776" s="8">
        <v>4</v>
      </c>
      <c r="M1776" s="8">
        <v>5</v>
      </c>
      <c r="N1776" s="8">
        <v>5</v>
      </c>
      <c r="O1776" s="8">
        <v>4</v>
      </c>
      <c r="P1776" s="8">
        <v>4</v>
      </c>
      <c r="Q1776" s="8">
        <v>4</v>
      </c>
      <c r="R1776" s="8">
        <v>4</v>
      </c>
      <c r="S1776" s="1" t="s">
        <v>50</v>
      </c>
      <c r="T1776" s="1">
        <f t="shared" ca="1" si="0"/>
        <v>4</v>
      </c>
      <c r="U1776" s="1" t="str">
        <f t="shared" si="1"/>
        <v>Positive</v>
      </c>
      <c r="V1776" s="1" t="e">
        <f t="array" aca="1" ref="V1776:W1776" ca="1">xlookup(C1776,'Dataset 2 (LOOKUP)'!$A$2:$A$135,'Dataset 2 (LOOKUP)'!$B$2:$C$135,"")</f>
        <v>#NAME?</v>
      </c>
      <c r="W1776" s="1" t="e">
        <f ca="1"/>
        <v>#NAME?</v>
      </c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</row>
    <row r="1777" spans="1:41" ht="15.75" customHeight="1">
      <c r="A1777" s="8">
        <v>1128</v>
      </c>
      <c r="B1777" s="1" t="s">
        <v>33</v>
      </c>
      <c r="C1777" s="9" t="s">
        <v>105</v>
      </c>
      <c r="D1777" s="10">
        <v>25013</v>
      </c>
      <c r="E1777" s="1" t="s">
        <v>35</v>
      </c>
      <c r="F1777" s="1" t="s">
        <v>36</v>
      </c>
      <c r="G1777" s="1" t="s">
        <v>37</v>
      </c>
      <c r="H1777" s="8">
        <v>158</v>
      </c>
      <c r="I1777" s="8" t="s">
        <v>38</v>
      </c>
      <c r="J1777" s="8">
        <v>4</v>
      </c>
      <c r="K1777" s="8">
        <v>4</v>
      </c>
      <c r="L1777" s="8">
        <v>5</v>
      </c>
      <c r="M1777" s="8">
        <v>1</v>
      </c>
      <c r="N1777" s="8">
        <v>1</v>
      </c>
      <c r="O1777" s="8">
        <v>1</v>
      </c>
      <c r="P1777" s="8">
        <v>5</v>
      </c>
      <c r="Q1777" s="8">
        <v>1</v>
      </c>
      <c r="R1777" s="8">
        <v>5</v>
      </c>
      <c r="S1777" s="1" t="s">
        <v>39</v>
      </c>
      <c r="T1777" s="1">
        <f t="shared" ca="1" si="0"/>
        <v>55</v>
      </c>
      <c r="U1777" s="1" t="str">
        <f t="shared" si="1"/>
        <v>Neutral</v>
      </c>
      <c r="V1777" s="1" t="e">
        <f t="array" aca="1" ref="V1777:W1777" ca="1">xlookup(C1777,'Dataset 2 (LOOKUP)'!$A$2:$A$135,'Dataset 2 (LOOKUP)'!$B$2:$C$135,"")</f>
        <v>#NAME?</v>
      </c>
      <c r="W1777" s="1" t="e">
        <f ca="1"/>
        <v>#NAME?</v>
      </c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</row>
    <row r="1778" spans="1:41" ht="15.75" customHeight="1">
      <c r="A1778" s="8">
        <v>1260</v>
      </c>
      <c r="B1778" s="1" t="s">
        <v>42</v>
      </c>
      <c r="C1778" s="9" t="s">
        <v>66</v>
      </c>
      <c r="D1778" s="10">
        <v>20517</v>
      </c>
      <c r="E1778" s="1" t="s">
        <v>35</v>
      </c>
      <c r="F1778" s="1" t="s">
        <v>36</v>
      </c>
      <c r="G1778" s="1" t="s">
        <v>37</v>
      </c>
      <c r="H1778" s="8">
        <v>164</v>
      </c>
      <c r="I1778" s="8" t="s">
        <v>44</v>
      </c>
      <c r="J1778" s="8">
        <v>0</v>
      </c>
      <c r="K1778" s="8">
        <v>5</v>
      </c>
      <c r="L1778" s="8">
        <v>3</v>
      </c>
      <c r="M1778" s="8">
        <v>5</v>
      </c>
      <c r="N1778" s="8">
        <v>5</v>
      </c>
      <c r="O1778" s="8">
        <v>5</v>
      </c>
      <c r="P1778" s="8">
        <v>4</v>
      </c>
      <c r="Q1778" s="8">
        <v>5</v>
      </c>
      <c r="R1778" s="8">
        <v>4</v>
      </c>
      <c r="S1778" s="1" t="s">
        <v>39</v>
      </c>
      <c r="T1778" s="1">
        <f t="shared" ca="1" si="0"/>
        <v>67</v>
      </c>
      <c r="U1778" s="1" t="str">
        <f t="shared" si="1"/>
        <v>Neutral</v>
      </c>
      <c r="V1778" s="1" t="e">
        <f t="array" aca="1" ref="V1778:W1778" ca="1">xlookup(C1778,'Dataset 2 (LOOKUP)'!$A$2:$A$135,'Dataset 2 (LOOKUP)'!$B$2:$C$135,"")</f>
        <v>#NAME?</v>
      </c>
      <c r="W1778" s="1" t="e">
        <f ca="1"/>
        <v>#NAME?</v>
      </c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</row>
    <row r="1779" spans="1:41" ht="15.75" customHeight="1">
      <c r="A1779" s="8">
        <v>2296</v>
      </c>
      <c r="B1779" s="1" t="s">
        <v>33</v>
      </c>
      <c r="C1779" s="9" t="s">
        <v>112</v>
      </c>
      <c r="D1779" s="10">
        <v>25927</v>
      </c>
      <c r="E1779" s="1" t="s">
        <v>35</v>
      </c>
      <c r="F1779" s="1" t="s">
        <v>41</v>
      </c>
      <c r="G1779" s="1" t="s">
        <v>37</v>
      </c>
      <c r="H1779" s="8">
        <v>691</v>
      </c>
      <c r="I1779" s="8" t="s">
        <v>38</v>
      </c>
      <c r="J1779" s="8">
        <v>2</v>
      </c>
      <c r="K1779" s="8">
        <v>3</v>
      </c>
      <c r="L1779" s="8">
        <v>3</v>
      </c>
      <c r="M1779" s="8">
        <v>3</v>
      </c>
      <c r="N1779" s="8">
        <v>4</v>
      </c>
      <c r="O1779" s="8">
        <v>2</v>
      </c>
      <c r="P1779" s="8">
        <v>3</v>
      </c>
      <c r="Q1779" s="8">
        <v>3</v>
      </c>
      <c r="R1779" s="8">
        <v>3</v>
      </c>
      <c r="S1779" s="1" t="s">
        <v>39</v>
      </c>
      <c r="T1779" s="1">
        <f t="shared" ca="1" si="0"/>
        <v>53</v>
      </c>
      <c r="U1779" s="1" t="str">
        <f t="shared" si="1"/>
        <v>Neutral</v>
      </c>
      <c r="V1779" s="1" t="e">
        <f t="array" aca="1" ref="V1779:W1779" ca="1">xlookup(C1779,'Dataset 2 (LOOKUP)'!$A$2:$A$135,'Dataset 2 (LOOKUP)'!$B$2:$C$135,"")</f>
        <v>#NAME?</v>
      </c>
      <c r="W1779" s="1" t="e">
        <f ca="1"/>
        <v>#NAME?</v>
      </c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</row>
    <row r="1780" spans="1:41" ht="15.75" customHeight="1">
      <c r="A1780" s="8">
        <v>2446</v>
      </c>
      <c r="B1780" s="1" t="s">
        <v>42</v>
      </c>
      <c r="C1780" s="9" t="s">
        <v>57</v>
      </c>
      <c r="D1780" s="10">
        <v>39733</v>
      </c>
      <c r="E1780" s="1" t="s">
        <v>35</v>
      </c>
      <c r="F1780" s="1" t="s">
        <v>41</v>
      </c>
      <c r="G1780" s="1" t="s">
        <v>41</v>
      </c>
      <c r="H1780" s="8">
        <v>604</v>
      </c>
      <c r="I1780" s="8" t="s">
        <v>44</v>
      </c>
      <c r="J1780" s="8">
        <v>5</v>
      </c>
      <c r="K1780" s="8">
        <v>4</v>
      </c>
      <c r="L1780" s="8">
        <v>5</v>
      </c>
      <c r="M1780" s="8">
        <v>4</v>
      </c>
      <c r="N1780" s="8">
        <v>4</v>
      </c>
      <c r="O1780" s="8">
        <v>3</v>
      </c>
      <c r="P1780" s="8">
        <v>5</v>
      </c>
      <c r="Q1780" s="8">
        <v>5</v>
      </c>
      <c r="R1780" s="8">
        <v>5</v>
      </c>
      <c r="S1780" s="1" t="s">
        <v>50</v>
      </c>
      <c r="T1780" s="1">
        <f t="shared" ca="1" si="0"/>
        <v>15</v>
      </c>
      <c r="U1780" s="1" t="str">
        <f t="shared" si="1"/>
        <v>Positive</v>
      </c>
      <c r="V1780" s="1" t="e">
        <f t="array" aca="1" ref="V1780:W1780" ca="1">xlookup(C1780,'Dataset 2 (LOOKUP)'!$A$2:$A$135,'Dataset 2 (LOOKUP)'!$B$2:$C$135,"")</f>
        <v>#NAME?</v>
      </c>
      <c r="W1780" s="1" t="e">
        <f ca="1"/>
        <v>#NAME?</v>
      </c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</row>
    <row r="1781" spans="1:41" ht="15.75" customHeight="1">
      <c r="A1781" s="8">
        <v>1775</v>
      </c>
      <c r="B1781" s="1" t="s">
        <v>33</v>
      </c>
      <c r="C1781" s="9" t="s">
        <v>59</v>
      </c>
      <c r="D1781" s="10">
        <v>31507</v>
      </c>
      <c r="E1781" s="1" t="s">
        <v>35</v>
      </c>
      <c r="F1781" s="1" t="s">
        <v>41</v>
      </c>
      <c r="G1781" s="1" t="s">
        <v>41</v>
      </c>
      <c r="H1781" s="8">
        <v>408</v>
      </c>
      <c r="I1781" s="8" t="s">
        <v>38</v>
      </c>
      <c r="J1781" s="8">
        <v>1</v>
      </c>
      <c r="K1781" s="8">
        <v>3</v>
      </c>
      <c r="L1781" s="8">
        <v>4</v>
      </c>
      <c r="M1781" s="8">
        <v>4</v>
      </c>
      <c r="N1781" s="8">
        <v>5</v>
      </c>
      <c r="O1781" s="8">
        <v>3</v>
      </c>
      <c r="P1781" s="8">
        <v>4</v>
      </c>
      <c r="Q1781" s="8">
        <v>4</v>
      </c>
      <c r="R1781" s="8">
        <v>4</v>
      </c>
      <c r="S1781" s="1" t="s">
        <v>50</v>
      </c>
      <c r="T1781" s="1">
        <f t="shared" ca="1" si="0"/>
        <v>37</v>
      </c>
      <c r="U1781" s="1" t="str">
        <f t="shared" si="1"/>
        <v>Positive</v>
      </c>
      <c r="V1781" s="1" t="e">
        <f t="array" aca="1" ref="V1781:W1781" ca="1">xlookup(C1781,'Dataset 2 (LOOKUP)'!$A$2:$A$135,'Dataset 2 (LOOKUP)'!$B$2:$C$135,"")</f>
        <v>#NAME?</v>
      </c>
      <c r="W1781" s="1" t="e">
        <f ca="1"/>
        <v>#NAME?</v>
      </c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</row>
    <row r="1782" spans="1:41" ht="15.75" customHeight="1">
      <c r="A1782" s="8">
        <v>517</v>
      </c>
      <c r="B1782" s="1" t="s">
        <v>42</v>
      </c>
      <c r="C1782" s="9" t="s">
        <v>94</v>
      </c>
      <c r="D1782" s="10">
        <v>17068</v>
      </c>
      <c r="E1782" s="1" t="s">
        <v>35</v>
      </c>
      <c r="F1782" s="1" t="s">
        <v>41</v>
      </c>
      <c r="G1782" s="1" t="s">
        <v>41</v>
      </c>
      <c r="H1782" s="8">
        <v>1935</v>
      </c>
      <c r="I1782" s="8" t="s">
        <v>38</v>
      </c>
      <c r="J1782" s="8">
        <v>0</v>
      </c>
      <c r="K1782" s="8">
        <v>3</v>
      </c>
      <c r="L1782" s="8">
        <v>4</v>
      </c>
      <c r="M1782" s="8">
        <v>4</v>
      </c>
      <c r="N1782" s="8">
        <v>5</v>
      </c>
      <c r="O1782" s="8">
        <v>5</v>
      </c>
      <c r="P1782" s="8">
        <v>4</v>
      </c>
      <c r="Q1782" s="8">
        <v>4</v>
      </c>
      <c r="R1782" s="8">
        <v>4</v>
      </c>
      <c r="S1782" s="1" t="s">
        <v>50</v>
      </c>
      <c r="T1782" s="1">
        <f t="shared" ca="1" si="0"/>
        <v>77</v>
      </c>
      <c r="U1782" s="1" t="str">
        <f t="shared" si="1"/>
        <v>Positive</v>
      </c>
      <c r="V1782" s="1" t="e">
        <f t="array" aca="1" ref="V1782:W1782" ca="1">xlookup(C1782,'Dataset 2 (LOOKUP)'!$A$2:$A$135,'Dataset 2 (LOOKUP)'!$B$2:$C$135,"")</f>
        <v>#NAME?</v>
      </c>
      <c r="W1782" s="1" t="e">
        <f ca="1"/>
        <v>#NAME?</v>
      </c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</row>
    <row r="1783" spans="1:41" ht="15.75" customHeight="1">
      <c r="A1783" s="8">
        <v>59</v>
      </c>
      <c r="B1783" s="1" t="s">
        <v>33</v>
      </c>
      <c r="C1783" s="9" t="s">
        <v>74</v>
      </c>
      <c r="D1783" s="10">
        <v>21482</v>
      </c>
      <c r="E1783" s="1" t="s">
        <v>35</v>
      </c>
      <c r="F1783" s="1" t="s">
        <v>41</v>
      </c>
      <c r="G1783" s="1" t="s">
        <v>41</v>
      </c>
      <c r="H1783" s="8">
        <v>3997</v>
      </c>
      <c r="I1783" s="8" t="s">
        <v>44</v>
      </c>
      <c r="J1783" s="8">
        <v>1</v>
      </c>
      <c r="K1783" s="8">
        <v>5</v>
      </c>
      <c r="L1783" s="8">
        <v>4</v>
      </c>
      <c r="M1783" s="8">
        <v>5</v>
      </c>
      <c r="N1783" s="8">
        <v>4</v>
      </c>
      <c r="O1783" s="8">
        <v>4</v>
      </c>
      <c r="P1783" s="8">
        <v>4</v>
      </c>
      <c r="Q1783" s="8">
        <v>4</v>
      </c>
      <c r="R1783" s="8">
        <v>5</v>
      </c>
      <c r="S1783" s="1" t="s">
        <v>50</v>
      </c>
      <c r="T1783" s="1">
        <f t="shared" ca="1" si="0"/>
        <v>65</v>
      </c>
      <c r="U1783" s="1" t="str">
        <f t="shared" si="1"/>
        <v>Positive</v>
      </c>
      <c r="V1783" s="1" t="e">
        <f t="array" aca="1" ref="V1783:W1783" ca="1">xlookup(C1783,'Dataset 2 (LOOKUP)'!$A$2:$A$135,'Dataset 2 (LOOKUP)'!$B$2:$C$135,"")</f>
        <v>#NAME?</v>
      </c>
      <c r="W1783" s="1" t="e">
        <f ca="1"/>
        <v>#NAME?</v>
      </c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</row>
    <row r="1784" spans="1:41" ht="15.75" customHeight="1">
      <c r="A1784" s="8">
        <v>693</v>
      </c>
      <c r="B1784" s="1" t="s">
        <v>33</v>
      </c>
      <c r="C1784" s="9" t="s">
        <v>73</v>
      </c>
      <c r="D1784" s="10">
        <v>37640</v>
      </c>
      <c r="E1784" s="1" t="s">
        <v>35</v>
      </c>
      <c r="F1784" s="1" t="s">
        <v>41</v>
      </c>
      <c r="G1784" s="1" t="s">
        <v>41</v>
      </c>
      <c r="H1784" s="8">
        <v>3625</v>
      </c>
      <c r="I1784" s="8" t="s">
        <v>38</v>
      </c>
      <c r="J1784" s="8">
        <v>2</v>
      </c>
      <c r="K1784" s="8">
        <v>3</v>
      </c>
      <c r="L1784" s="8">
        <v>5</v>
      </c>
      <c r="M1784" s="8">
        <v>4</v>
      </c>
      <c r="N1784" s="8">
        <v>3</v>
      </c>
      <c r="O1784" s="8">
        <v>3</v>
      </c>
      <c r="P1784" s="8">
        <v>5</v>
      </c>
      <c r="Q1784" s="8">
        <v>5</v>
      </c>
      <c r="R1784" s="8">
        <v>5</v>
      </c>
      <c r="S1784" s="1" t="s">
        <v>50</v>
      </c>
      <c r="T1784" s="1">
        <f t="shared" ca="1" si="0"/>
        <v>21</v>
      </c>
      <c r="U1784" s="1" t="str">
        <f t="shared" si="1"/>
        <v>Positive</v>
      </c>
      <c r="V1784" s="1" t="e">
        <f t="array" aca="1" ref="V1784:W1784" ca="1">xlookup(C1784,'Dataset 2 (LOOKUP)'!$A$2:$A$135,'Dataset 2 (LOOKUP)'!$B$2:$C$135,"")</f>
        <v>#NAME?</v>
      </c>
      <c r="W1784" s="1" t="e">
        <f ca="1"/>
        <v>#NAME?</v>
      </c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</row>
    <row r="1785" spans="1:41" ht="15.75" customHeight="1">
      <c r="A1785" s="8">
        <v>5</v>
      </c>
      <c r="B1785" s="1" t="s">
        <v>33</v>
      </c>
      <c r="C1785" s="9" t="s">
        <v>57</v>
      </c>
      <c r="D1785" s="10">
        <v>17890</v>
      </c>
      <c r="E1785" s="1" t="s">
        <v>35</v>
      </c>
      <c r="F1785" s="1" t="s">
        <v>41</v>
      </c>
      <c r="G1785" s="1" t="s">
        <v>41</v>
      </c>
      <c r="H1785" s="8">
        <v>3470</v>
      </c>
      <c r="I1785" s="8" t="s">
        <v>38</v>
      </c>
      <c r="J1785" s="8">
        <v>3</v>
      </c>
      <c r="K1785" s="8">
        <v>3</v>
      </c>
      <c r="L1785" s="8">
        <v>3</v>
      </c>
      <c r="M1785" s="8">
        <v>4</v>
      </c>
      <c r="N1785" s="8">
        <v>5</v>
      </c>
      <c r="O1785" s="8">
        <v>4</v>
      </c>
      <c r="P1785" s="8">
        <v>3</v>
      </c>
      <c r="Q1785" s="8">
        <v>3</v>
      </c>
      <c r="R1785" s="8">
        <v>3</v>
      </c>
      <c r="S1785" s="1" t="s">
        <v>50</v>
      </c>
      <c r="T1785" s="1">
        <f t="shared" ca="1" si="0"/>
        <v>75</v>
      </c>
      <c r="U1785" s="1" t="str">
        <f t="shared" si="1"/>
        <v>Positive</v>
      </c>
      <c r="V1785" s="1" t="e">
        <f t="array" aca="1" ref="V1785:W1785" ca="1">xlookup(C1785,'Dataset 2 (LOOKUP)'!$A$2:$A$135,'Dataset 2 (LOOKUP)'!$B$2:$C$135,"")</f>
        <v>#NAME?</v>
      </c>
      <c r="W1785" s="1" t="e">
        <f ca="1"/>
        <v>#NAME?</v>
      </c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</row>
    <row r="1786" spans="1:41" ht="15.75" customHeight="1">
      <c r="A1786" s="8">
        <v>1542</v>
      </c>
      <c r="B1786" s="1" t="s">
        <v>42</v>
      </c>
      <c r="C1786" s="9" t="s">
        <v>49</v>
      </c>
      <c r="D1786" s="10">
        <v>27286</v>
      </c>
      <c r="E1786" s="1" t="s">
        <v>35</v>
      </c>
      <c r="F1786" s="1" t="s">
        <v>41</v>
      </c>
      <c r="G1786" s="1" t="s">
        <v>41</v>
      </c>
      <c r="H1786" s="8">
        <v>3443</v>
      </c>
      <c r="I1786" s="8" t="s">
        <v>44</v>
      </c>
      <c r="J1786" s="8">
        <v>1</v>
      </c>
      <c r="K1786" s="8">
        <v>1</v>
      </c>
      <c r="L1786" s="8">
        <v>4</v>
      </c>
      <c r="M1786" s="8">
        <v>1</v>
      </c>
      <c r="N1786" s="8">
        <v>1</v>
      </c>
      <c r="O1786" s="8">
        <v>1</v>
      </c>
      <c r="P1786" s="8">
        <v>4</v>
      </c>
      <c r="Q1786" s="8">
        <v>1</v>
      </c>
      <c r="R1786" s="8">
        <v>4</v>
      </c>
      <c r="S1786" s="1" t="s">
        <v>39</v>
      </c>
      <c r="T1786" s="1">
        <f t="shared" ca="1" si="0"/>
        <v>49</v>
      </c>
      <c r="U1786" s="1" t="str">
        <f t="shared" si="1"/>
        <v>Neutral</v>
      </c>
      <c r="V1786" s="1" t="e">
        <f t="array" aca="1" ref="V1786:W1786" ca="1">xlookup(C1786,'Dataset 2 (LOOKUP)'!$A$2:$A$135,'Dataset 2 (LOOKUP)'!$B$2:$C$135,"")</f>
        <v>#NAME?</v>
      </c>
      <c r="W1786" s="1" t="e">
        <f ca="1"/>
        <v>#NAME?</v>
      </c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</row>
    <row r="1787" spans="1:41" ht="15.75" customHeight="1">
      <c r="A1787" s="8">
        <v>2651</v>
      </c>
      <c r="B1787" s="1" t="s">
        <v>42</v>
      </c>
      <c r="C1787" s="9" t="s">
        <v>57</v>
      </c>
      <c r="D1787" s="10">
        <v>43151</v>
      </c>
      <c r="E1787" s="1" t="s">
        <v>35</v>
      </c>
      <c r="F1787" s="1" t="s">
        <v>41</v>
      </c>
      <c r="G1787" s="1" t="s">
        <v>41</v>
      </c>
      <c r="H1787" s="8">
        <v>3641</v>
      </c>
      <c r="I1787" s="8" t="s">
        <v>44</v>
      </c>
      <c r="J1787" s="8">
        <v>2</v>
      </c>
      <c r="K1787" s="8">
        <v>3</v>
      </c>
      <c r="L1787" s="8">
        <v>4</v>
      </c>
      <c r="M1787" s="8">
        <v>4</v>
      </c>
      <c r="N1787" s="8">
        <v>4</v>
      </c>
      <c r="O1787" s="8">
        <v>4</v>
      </c>
      <c r="P1787" s="8">
        <v>4</v>
      </c>
      <c r="Q1787" s="8">
        <v>4</v>
      </c>
      <c r="R1787" s="8">
        <v>4</v>
      </c>
      <c r="S1787" s="1" t="s">
        <v>50</v>
      </c>
      <c r="T1787" s="1">
        <f t="shared" ca="1" si="0"/>
        <v>5</v>
      </c>
      <c r="U1787" s="1" t="str">
        <f t="shared" si="1"/>
        <v>Positive</v>
      </c>
      <c r="V1787" s="1" t="e">
        <f t="array" aca="1" ref="V1787:W1787" ca="1">xlookup(C1787,'Dataset 2 (LOOKUP)'!$A$2:$A$135,'Dataset 2 (LOOKUP)'!$B$2:$C$135,"")</f>
        <v>#NAME?</v>
      </c>
      <c r="W1787" s="1" t="e">
        <f ca="1"/>
        <v>#NAME?</v>
      </c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</row>
    <row r="1788" spans="1:41" ht="15.75" customHeight="1">
      <c r="A1788" s="8">
        <v>2539</v>
      </c>
      <c r="B1788" s="1" t="s">
        <v>33</v>
      </c>
      <c r="C1788" s="9" t="s">
        <v>83</v>
      </c>
      <c r="D1788" s="10">
        <v>41904</v>
      </c>
      <c r="E1788" s="1" t="s">
        <v>35</v>
      </c>
      <c r="F1788" s="1" t="s">
        <v>41</v>
      </c>
      <c r="G1788" s="1" t="s">
        <v>41</v>
      </c>
      <c r="H1788" s="8">
        <v>2239</v>
      </c>
      <c r="I1788" s="8" t="s">
        <v>38</v>
      </c>
      <c r="J1788" s="8">
        <v>0</v>
      </c>
      <c r="K1788" s="8">
        <v>3</v>
      </c>
      <c r="L1788" s="8">
        <v>5</v>
      </c>
      <c r="M1788" s="8">
        <v>5</v>
      </c>
      <c r="N1788" s="8">
        <v>5</v>
      </c>
      <c r="O1788" s="8">
        <v>3</v>
      </c>
      <c r="P1788" s="8">
        <v>5</v>
      </c>
      <c r="Q1788" s="8">
        <v>5</v>
      </c>
      <c r="R1788" s="8">
        <v>5</v>
      </c>
      <c r="S1788" s="1" t="s">
        <v>50</v>
      </c>
      <c r="T1788" s="1">
        <f t="shared" ca="1" si="0"/>
        <v>9</v>
      </c>
      <c r="U1788" s="1" t="str">
        <f t="shared" si="1"/>
        <v>Positive</v>
      </c>
      <c r="V1788" s="1" t="e">
        <f t="array" aca="1" ref="V1788:W1788" ca="1">xlookup(C1788,'Dataset 2 (LOOKUP)'!$A$2:$A$135,'Dataset 2 (LOOKUP)'!$B$2:$C$135,"")</f>
        <v>#NAME?</v>
      </c>
      <c r="W1788" s="1" t="e">
        <f ca="1"/>
        <v>#NAME?</v>
      </c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</row>
    <row r="1789" spans="1:41" ht="15.75" customHeight="1">
      <c r="A1789" s="8">
        <v>3346</v>
      </c>
      <c r="B1789" s="1" t="s">
        <v>42</v>
      </c>
      <c r="C1789" s="9" t="s">
        <v>76</v>
      </c>
      <c r="D1789" s="10">
        <v>40751</v>
      </c>
      <c r="E1789" s="1" t="s">
        <v>35</v>
      </c>
      <c r="F1789" s="1" t="s">
        <v>41</v>
      </c>
      <c r="G1789" s="1" t="s">
        <v>37</v>
      </c>
      <c r="H1789" s="8">
        <v>240</v>
      </c>
      <c r="I1789" s="8" t="s">
        <v>44</v>
      </c>
      <c r="J1789" s="8">
        <v>2</v>
      </c>
      <c r="K1789" s="8">
        <v>4</v>
      </c>
      <c r="L1789" s="8">
        <v>2</v>
      </c>
      <c r="M1789" s="8">
        <v>4</v>
      </c>
      <c r="N1789" s="8">
        <v>4</v>
      </c>
      <c r="O1789" s="8">
        <v>3</v>
      </c>
      <c r="P1789" s="8">
        <v>1</v>
      </c>
      <c r="Q1789" s="8">
        <v>3</v>
      </c>
      <c r="R1789" s="8">
        <v>3</v>
      </c>
      <c r="S1789" s="1" t="s">
        <v>39</v>
      </c>
      <c r="T1789" s="1">
        <f t="shared" ca="1" si="0"/>
        <v>12</v>
      </c>
      <c r="U1789" s="1" t="str">
        <f t="shared" si="1"/>
        <v>Neutral</v>
      </c>
      <c r="V1789" s="1" t="e">
        <f t="array" aca="1" ref="V1789:W1789" ca="1">xlookup(C1789,'Dataset 2 (LOOKUP)'!$A$2:$A$135,'Dataset 2 (LOOKUP)'!$B$2:$C$135,"")</f>
        <v>#NAME?</v>
      </c>
      <c r="W1789" s="1" t="e">
        <f ca="1"/>
        <v>#NAME?</v>
      </c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</row>
    <row r="1790" spans="1:41" ht="15.75" customHeight="1">
      <c r="A1790" s="8">
        <v>3395</v>
      </c>
      <c r="B1790" s="1" t="s">
        <v>33</v>
      </c>
      <c r="C1790" s="9" t="s">
        <v>59</v>
      </c>
      <c r="D1790" s="10">
        <v>39977</v>
      </c>
      <c r="E1790" s="1" t="s">
        <v>35</v>
      </c>
      <c r="F1790" s="1" t="s">
        <v>41</v>
      </c>
      <c r="G1790" s="1" t="s">
        <v>41</v>
      </c>
      <c r="H1790" s="8">
        <v>296</v>
      </c>
      <c r="I1790" s="8" t="s">
        <v>38</v>
      </c>
      <c r="J1790" s="8">
        <v>5</v>
      </c>
      <c r="K1790" s="8">
        <v>2</v>
      </c>
      <c r="L1790" s="8">
        <v>2</v>
      </c>
      <c r="M1790" s="8">
        <v>3</v>
      </c>
      <c r="N1790" s="8">
        <v>4</v>
      </c>
      <c r="O1790" s="8">
        <v>4</v>
      </c>
      <c r="P1790" s="8">
        <v>2</v>
      </c>
      <c r="Q1790" s="8">
        <v>2</v>
      </c>
      <c r="R1790" s="8">
        <v>2</v>
      </c>
      <c r="S1790" s="1" t="s">
        <v>39</v>
      </c>
      <c r="T1790" s="1">
        <f t="shared" ca="1" si="0"/>
        <v>14</v>
      </c>
      <c r="U1790" s="1" t="str">
        <f t="shared" si="1"/>
        <v>Neutral</v>
      </c>
      <c r="V1790" s="1" t="e">
        <f t="array" aca="1" ref="V1790:W1790" ca="1">xlookup(C1790,'Dataset 2 (LOOKUP)'!$A$2:$A$135,'Dataset 2 (LOOKUP)'!$B$2:$C$135,"")</f>
        <v>#NAME?</v>
      </c>
      <c r="W1790" s="1" t="e">
        <f ca="1"/>
        <v>#NAME?</v>
      </c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</row>
    <row r="1791" spans="1:41" ht="15.75" customHeight="1">
      <c r="A1791" s="8">
        <v>3357</v>
      </c>
      <c r="B1791" s="1" t="s">
        <v>42</v>
      </c>
      <c r="C1791" s="9" t="s">
        <v>65</v>
      </c>
      <c r="D1791" s="10">
        <v>43674</v>
      </c>
      <c r="E1791" s="1" t="s">
        <v>35</v>
      </c>
      <c r="F1791" s="1" t="s">
        <v>41</v>
      </c>
      <c r="G1791" s="1" t="s">
        <v>41</v>
      </c>
      <c r="H1791" s="8">
        <v>240</v>
      </c>
      <c r="I1791" s="8" t="s">
        <v>44</v>
      </c>
      <c r="J1791" s="8">
        <v>3</v>
      </c>
      <c r="K1791" s="8">
        <v>5</v>
      </c>
      <c r="L1791" s="8">
        <v>5</v>
      </c>
      <c r="M1791" s="8">
        <v>5</v>
      </c>
      <c r="N1791" s="8">
        <v>5</v>
      </c>
      <c r="O1791" s="8">
        <v>2</v>
      </c>
      <c r="P1791" s="8">
        <v>5</v>
      </c>
      <c r="Q1791" s="8">
        <v>5</v>
      </c>
      <c r="R1791" s="8">
        <v>5</v>
      </c>
      <c r="S1791" s="1" t="s">
        <v>50</v>
      </c>
      <c r="T1791" s="1">
        <f t="shared" ca="1" si="0"/>
        <v>4</v>
      </c>
      <c r="U1791" s="1" t="str">
        <f t="shared" si="1"/>
        <v>Positive</v>
      </c>
      <c r="V1791" s="1" t="e">
        <f t="array" aca="1" ref="V1791:W1791" ca="1">xlookup(C1791,'Dataset 2 (LOOKUP)'!$A$2:$A$135,'Dataset 2 (LOOKUP)'!$B$2:$C$135,"")</f>
        <v>#NAME?</v>
      </c>
      <c r="W1791" s="1" t="e">
        <f ca="1"/>
        <v>#NAME?</v>
      </c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</row>
    <row r="1792" spans="1:41" ht="15.75" customHeight="1">
      <c r="A1792" s="8">
        <v>1158</v>
      </c>
      <c r="B1792" s="1" t="s">
        <v>42</v>
      </c>
      <c r="C1792" s="9" t="s">
        <v>57</v>
      </c>
      <c r="D1792" s="10">
        <v>19464</v>
      </c>
      <c r="E1792" s="1" t="s">
        <v>35</v>
      </c>
      <c r="F1792" s="1" t="s">
        <v>36</v>
      </c>
      <c r="G1792" s="1" t="s">
        <v>37</v>
      </c>
      <c r="H1792" s="8">
        <v>158</v>
      </c>
      <c r="I1792" s="8" t="s">
        <v>44</v>
      </c>
      <c r="J1792" s="8">
        <v>3</v>
      </c>
      <c r="K1792" s="8">
        <v>1</v>
      </c>
      <c r="L1792" s="8">
        <v>1</v>
      </c>
      <c r="M1792" s="8">
        <v>2</v>
      </c>
      <c r="N1792" s="8">
        <v>2</v>
      </c>
      <c r="O1792" s="8">
        <v>2</v>
      </c>
      <c r="P1792" s="8">
        <v>3</v>
      </c>
      <c r="Q1792" s="8">
        <v>2</v>
      </c>
      <c r="R1792" s="8">
        <v>3</v>
      </c>
      <c r="S1792" s="1" t="s">
        <v>39</v>
      </c>
      <c r="T1792" s="1">
        <f t="shared" ca="1" si="0"/>
        <v>70</v>
      </c>
      <c r="U1792" s="1" t="str">
        <f t="shared" si="1"/>
        <v>Neutral</v>
      </c>
      <c r="V1792" s="1" t="e">
        <f t="array" aca="1" ref="V1792:W1792" ca="1">xlookup(C1792,'Dataset 2 (LOOKUP)'!$A$2:$A$135,'Dataset 2 (LOOKUP)'!$B$2:$C$135,"")</f>
        <v>#NAME?</v>
      </c>
      <c r="W1792" s="1" t="e">
        <f ca="1"/>
        <v>#NAME?</v>
      </c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</row>
    <row r="1793" spans="1:41" ht="15.75" customHeight="1">
      <c r="A1793" s="8">
        <v>3260</v>
      </c>
      <c r="B1793" s="1" t="s">
        <v>33</v>
      </c>
      <c r="C1793" s="9" t="s">
        <v>49</v>
      </c>
      <c r="D1793" s="10">
        <v>42611</v>
      </c>
      <c r="E1793" s="1" t="s">
        <v>35</v>
      </c>
      <c r="F1793" s="1" t="s">
        <v>41</v>
      </c>
      <c r="G1793" s="1" t="s">
        <v>41</v>
      </c>
      <c r="H1793" s="8">
        <v>479</v>
      </c>
      <c r="I1793" s="8" t="s">
        <v>38</v>
      </c>
      <c r="J1793" s="8">
        <v>4</v>
      </c>
      <c r="K1793" s="8">
        <v>4</v>
      </c>
      <c r="L1793" s="8">
        <v>3</v>
      </c>
      <c r="M1793" s="8">
        <v>2</v>
      </c>
      <c r="N1793" s="8">
        <v>2</v>
      </c>
      <c r="O1793" s="8">
        <v>4</v>
      </c>
      <c r="P1793" s="8">
        <v>3</v>
      </c>
      <c r="Q1793" s="8">
        <v>3</v>
      </c>
      <c r="R1793" s="8">
        <v>3</v>
      </c>
      <c r="S1793" s="1" t="s">
        <v>39</v>
      </c>
      <c r="T1793" s="1">
        <f t="shared" ca="1" si="0"/>
        <v>7</v>
      </c>
      <c r="U1793" s="1" t="str">
        <f t="shared" si="1"/>
        <v>Neutral</v>
      </c>
      <c r="V1793" s="1" t="e">
        <f t="array" aca="1" ref="V1793:W1793" ca="1">xlookup(C1793,'Dataset 2 (LOOKUP)'!$A$2:$A$135,'Dataset 2 (LOOKUP)'!$B$2:$C$135,"")</f>
        <v>#NAME?</v>
      </c>
      <c r="W1793" s="1" t="e">
        <f ca="1"/>
        <v>#NAME?</v>
      </c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</row>
    <row r="1794" spans="1:41" ht="15.75" customHeight="1">
      <c r="A1794" s="8">
        <v>1267</v>
      </c>
      <c r="B1794" s="1" t="s">
        <v>42</v>
      </c>
      <c r="C1794" s="9" t="s">
        <v>49</v>
      </c>
      <c r="D1794" s="10">
        <v>28589</v>
      </c>
      <c r="E1794" s="1" t="s">
        <v>35</v>
      </c>
      <c r="F1794" s="1" t="s">
        <v>36</v>
      </c>
      <c r="G1794" s="1" t="s">
        <v>37</v>
      </c>
      <c r="H1794" s="8">
        <v>89</v>
      </c>
      <c r="I1794" s="8" t="s">
        <v>44</v>
      </c>
      <c r="J1794" s="8">
        <v>1</v>
      </c>
      <c r="K1794" s="8">
        <v>4</v>
      </c>
      <c r="L1794" s="8">
        <v>3</v>
      </c>
      <c r="M1794" s="8">
        <v>4</v>
      </c>
      <c r="N1794" s="8">
        <v>4</v>
      </c>
      <c r="O1794" s="8">
        <v>4</v>
      </c>
      <c r="P1794" s="8">
        <v>4</v>
      </c>
      <c r="Q1794" s="8">
        <v>4</v>
      </c>
      <c r="R1794" s="8">
        <v>4</v>
      </c>
      <c r="S1794" s="1" t="s">
        <v>39</v>
      </c>
      <c r="T1794" s="1">
        <f t="shared" ca="1" si="0"/>
        <v>45</v>
      </c>
      <c r="U1794" s="1" t="str">
        <f t="shared" si="1"/>
        <v>Neutral</v>
      </c>
      <c r="V1794" s="1" t="e">
        <f t="array" aca="1" ref="V1794:W1794" ca="1">xlookup(C1794,'Dataset 2 (LOOKUP)'!$A$2:$A$135,'Dataset 2 (LOOKUP)'!$B$2:$C$135,"")</f>
        <v>#NAME?</v>
      </c>
      <c r="W1794" s="1" t="e">
        <f ca="1"/>
        <v>#NAME?</v>
      </c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</row>
    <row r="1795" spans="1:41" ht="15.75" customHeight="1">
      <c r="A1795" s="8">
        <v>2358</v>
      </c>
      <c r="B1795" s="1" t="s">
        <v>42</v>
      </c>
      <c r="C1795" s="9" t="s">
        <v>83</v>
      </c>
      <c r="D1795" s="10">
        <v>29951</v>
      </c>
      <c r="E1795" s="1" t="s">
        <v>35</v>
      </c>
      <c r="F1795" s="1" t="s">
        <v>41</v>
      </c>
      <c r="G1795" s="1" t="s">
        <v>41</v>
      </c>
      <c r="H1795" s="8">
        <v>925</v>
      </c>
      <c r="I1795" s="8" t="s">
        <v>44</v>
      </c>
      <c r="J1795" s="8">
        <v>3</v>
      </c>
      <c r="K1795" s="8">
        <v>5</v>
      </c>
      <c r="L1795" s="8">
        <v>3</v>
      </c>
      <c r="M1795" s="8">
        <v>5</v>
      </c>
      <c r="N1795" s="8">
        <v>5</v>
      </c>
      <c r="O1795" s="8">
        <v>5</v>
      </c>
      <c r="P1795" s="8">
        <v>5</v>
      </c>
      <c r="Q1795" s="8">
        <v>3</v>
      </c>
      <c r="R1795" s="8">
        <v>5</v>
      </c>
      <c r="S1795" s="1" t="s">
        <v>50</v>
      </c>
      <c r="T1795" s="1">
        <f t="shared" ca="1" si="0"/>
        <v>42</v>
      </c>
      <c r="U1795" s="1" t="str">
        <f t="shared" si="1"/>
        <v>Positive</v>
      </c>
      <c r="V1795" s="1" t="e">
        <f t="array" aca="1" ref="V1795:W1795" ca="1">xlookup(C1795,'Dataset 2 (LOOKUP)'!$A$2:$A$135,'Dataset 2 (LOOKUP)'!$B$2:$C$135,"")</f>
        <v>#NAME?</v>
      </c>
      <c r="W1795" s="1" t="e">
        <f ca="1"/>
        <v>#NAME?</v>
      </c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</row>
    <row r="1796" spans="1:41" ht="15.75" customHeight="1">
      <c r="A1796" s="8">
        <v>3073</v>
      </c>
      <c r="B1796" s="1" t="s">
        <v>33</v>
      </c>
      <c r="C1796" s="9" t="s">
        <v>59</v>
      </c>
      <c r="D1796" s="10">
        <v>24352</v>
      </c>
      <c r="E1796" s="1" t="s">
        <v>35</v>
      </c>
      <c r="F1796" s="1" t="s">
        <v>41</v>
      </c>
      <c r="G1796" s="1" t="s">
        <v>41</v>
      </c>
      <c r="H1796" s="8">
        <v>413</v>
      </c>
      <c r="I1796" s="8" t="s">
        <v>38</v>
      </c>
      <c r="J1796" s="8">
        <v>1</v>
      </c>
      <c r="K1796" s="8">
        <v>3</v>
      </c>
      <c r="L1796" s="8">
        <v>4</v>
      </c>
      <c r="M1796" s="8">
        <v>5</v>
      </c>
      <c r="N1796" s="8">
        <v>5</v>
      </c>
      <c r="O1796" s="8">
        <v>3</v>
      </c>
      <c r="P1796" s="8">
        <v>4</v>
      </c>
      <c r="Q1796" s="8">
        <v>4</v>
      </c>
      <c r="R1796" s="8">
        <v>4</v>
      </c>
      <c r="S1796" s="1" t="s">
        <v>50</v>
      </c>
      <c r="T1796" s="1">
        <f t="shared" ca="1" si="0"/>
        <v>57</v>
      </c>
      <c r="U1796" s="1" t="str">
        <f t="shared" si="1"/>
        <v>Positive</v>
      </c>
      <c r="V1796" s="1" t="e">
        <f t="array" aca="1" ref="V1796:W1796" ca="1">xlookup(C1796,'Dataset 2 (LOOKUP)'!$A$2:$A$135,'Dataset 2 (LOOKUP)'!$B$2:$C$135,"")</f>
        <v>#NAME?</v>
      </c>
      <c r="W1796" s="1" t="e">
        <f ca="1"/>
        <v>#NAME?</v>
      </c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</row>
    <row r="1797" spans="1:41" ht="15.75" customHeight="1">
      <c r="A1797" s="8">
        <v>50</v>
      </c>
      <c r="B1797" s="1" t="s">
        <v>42</v>
      </c>
      <c r="C1797" s="9" t="s">
        <v>94</v>
      </c>
      <c r="D1797" s="10">
        <v>36052</v>
      </c>
      <c r="E1797" s="1" t="s">
        <v>55</v>
      </c>
      <c r="F1797" s="1" t="s">
        <v>41</v>
      </c>
      <c r="G1797" s="1" t="s">
        <v>41</v>
      </c>
      <c r="H1797" s="8">
        <v>108</v>
      </c>
      <c r="I1797" s="8" t="s">
        <v>38</v>
      </c>
      <c r="J1797" s="8">
        <v>4</v>
      </c>
      <c r="K1797" s="8">
        <v>5</v>
      </c>
      <c r="L1797" s="8">
        <v>3</v>
      </c>
      <c r="M1797" s="8">
        <v>5</v>
      </c>
      <c r="N1797" s="8">
        <v>5</v>
      </c>
      <c r="O1797" s="8">
        <v>5</v>
      </c>
      <c r="P1797" s="8">
        <v>5</v>
      </c>
      <c r="Q1797" s="8">
        <v>5</v>
      </c>
      <c r="R1797" s="8">
        <v>4</v>
      </c>
      <c r="S1797" s="1" t="s">
        <v>50</v>
      </c>
      <c r="T1797" s="1">
        <f t="shared" ca="1" si="0"/>
        <v>25</v>
      </c>
      <c r="U1797" s="1" t="str">
        <f t="shared" si="1"/>
        <v>Positive</v>
      </c>
      <c r="V1797" s="1" t="e">
        <f t="array" aca="1" ref="V1797:W1797" ca="1">xlookup(C1797,'Dataset 2 (LOOKUP)'!$A$2:$A$135,'Dataset 2 (LOOKUP)'!$B$2:$C$135,"")</f>
        <v>#NAME?</v>
      </c>
      <c r="W1797" s="1" t="e">
        <f ca="1"/>
        <v>#NAME?</v>
      </c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</row>
    <row r="1798" spans="1:41" ht="15.75" customHeight="1">
      <c r="A1798" s="8">
        <v>3375</v>
      </c>
      <c r="B1798" s="1" t="s">
        <v>33</v>
      </c>
      <c r="C1798" s="9" t="s">
        <v>71</v>
      </c>
      <c r="D1798" s="10">
        <v>42065</v>
      </c>
      <c r="E1798" s="1" t="s">
        <v>35</v>
      </c>
      <c r="F1798" s="1" t="s">
        <v>41</v>
      </c>
      <c r="G1798" s="1" t="s">
        <v>41</v>
      </c>
      <c r="H1798" s="8">
        <v>1695</v>
      </c>
      <c r="I1798" s="8" t="s">
        <v>44</v>
      </c>
      <c r="J1798" s="8">
        <v>2</v>
      </c>
      <c r="K1798" s="8">
        <v>1</v>
      </c>
      <c r="L1798" s="8">
        <v>2</v>
      </c>
      <c r="M1798" s="8">
        <v>3</v>
      </c>
      <c r="N1798" s="8">
        <v>3</v>
      </c>
      <c r="O1798" s="8">
        <v>5</v>
      </c>
      <c r="P1798" s="8">
        <v>2</v>
      </c>
      <c r="Q1798" s="8">
        <v>2</v>
      </c>
      <c r="R1798" s="8">
        <v>2</v>
      </c>
      <c r="S1798" s="1" t="s">
        <v>39</v>
      </c>
      <c r="T1798" s="1">
        <f t="shared" ca="1" si="0"/>
        <v>8</v>
      </c>
      <c r="U1798" s="1" t="str">
        <f t="shared" si="1"/>
        <v>Neutral</v>
      </c>
      <c r="V1798" s="1" t="e">
        <f t="array" aca="1" ref="V1798:W1798" ca="1">xlookup(C1798,'Dataset 2 (LOOKUP)'!$A$2:$A$135,'Dataset 2 (LOOKUP)'!$B$2:$C$135,"")</f>
        <v>#NAME?</v>
      </c>
      <c r="W1798" s="1" t="e">
        <f ca="1"/>
        <v>#NAME?</v>
      </c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</row>
    <row r="1799" spans="1:41" ht="15.75" customHeight="1">
      <c r="A1799" s="8">
        <v>2616</v>
      </c>
      <c r="B1799" s="1" t="s">
        <v>42</v>
      </c>
      <c r="C1799" s="9" t="s">
        <v>59</v>
      </c>
      <c r="D1799" s="10">
        <v>43411</v>
      </c>
      <c r="E1799" s="1" t="s">
        <v>35</v>
      </c>
      <c r="F1799" s="1" t="s">
        <v>36</v>
      </c>
      <c r="G1799" s="1" t="s">
        <v>37</v>
      </c>
      <c r="H1799" s="8">
        <v>227</v>
      </c>
      <c r="I1799" s="8" t="s">
        <v>38</v>
      </c>
      <c r="J1799" s="8">
        <v>1</v>
      </c>
      <c r="K1799" s="8">
        <v>3</v>
      </c>
      <c r="L1799" s="8">
        <v>5</v>
      </c>
      <c r="M1799" s="8">
        <v>5</v>
      </c>
      <c r="N1799" s="8">
        <v>5</v>
      </c>
      <c r="O1799" s="8">
        <v>5</v>
      </c>
      <c r="P1799" s="8">
        <v>5</v>
      </c>
      <c r="Q1799" s="8">
        <v>5</v>
      </c>
      <c r="R1799" s="8">
        <v>5</v>
      </c>
      <c r="S1799" s="1" t="s">
        <v>39</v>
      </c>
      <c r="T1799" s="1">
        <f t="shared" ca="1" si="0"/>
        <v>5</v>
      </c>
      <c r="U1799" s="1" t="str">
        <f t="shared" si="1"/>
        <v>Neutral</v>
      </c>
      <c r="V1799" s="1" t="e">
        <f t="array" aca="1" ref="V1799:W1799" ca="1">xlookup(C1799,'Dataset 2 (LOOKUP)'!$A$2:$A$135,'Dataset 2 (LOOKUP)'!$B$2:$C$135,"")</f>
        <v>#NAME?</v>
      </c>
      <c r="W1799" s="1" t="e">
        <f ca="1"/>
        <v>#NAME?</v>
      </c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</row>
    <row r="1800" spans="1:41" ht="15.75" customHeight="1">
      <c r="A1800" s="8">
        <v>2511</v>
      </c>
      <c r="B1800" s="1" t="s">
        <v>42</v>
      </c>
      <c r="C1800" s="9" t="s">
        <v>71</v>
      </c>
      <c r="D1800" s="10">
        <v>40934</v>
      </c>
      <c r="E1800" s="1" t="s">
        <v>35</v>
      </c>
      <c r="F1800" s="1" t="s">
        <v>36</v>
      </c>
      <c r="G1800" s="1" t="s">
        <v>41</v>
      </c>
      <c r="H1800" s="8">
        <v>304</v>
      </c>
      <c r="I1800" s="8" t="s">
        <v>38</v>
      </c>
      <c r="J1800" s="8">
        <v>3</v>
      </c>
      <c r="K1800" s="8">
        <v>4</v>
      </c>
      <c r="L1800" s="8">
        <v>2</v>
      </c>
      <c r="M1800" s="8">
        <v>4</v>
      </c>
      <c r="N1800" s="8">
        <v>4</v>
      </c>
      <c r="O1800" s="8">
        <v>4</v>
      </c>
      <c r="P1800" s="8">
        <v>1</v>
      </c>
      <c r="Q1800" s="8">
        <v>4</v>
      </c>
      <c r="R1800" s="8">
        <v>1</v>
      </c>
      <c r="S1800" s="1" t="s">
        <v>39</v>
      </c>
      <c r="T1800" s="1">
        <f t="shared" ca="1" si="0"/>
        <v>11</v>
      </c>
      <c r="U1800" s="1" t="str">
        <f t="shared" si="1"/>
        <v>Neutral</v>
      </c>
      <c r="V1800" s="1" t="e">
        <f t="array" aca="1" ref="V1800:W1800" ca="1">xlookup(C1800,'Dataset 2 (LOOKUP)'!$A$2:$A$135,'Dataset 2 (LOOKUP)'!$B$2:$C$135,"")</f>
        <v>#NAME?</v>
      </c>
      <c r="W1800" s="1" t="e">
        <f ca="1"/>
        <v>#NAME?</v>
      </c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</row>
    <row r="1801" spans="1:41" ht="15.75" customHeight="1">
      <c r="A1801" s="8">
        <v>1565</v>
      </c>
      <c r="B1801" s="1" t="s">
        <v>42</v>
      </c>
      <c r="C1801" s="9" t="s">
        <v>69</v>
      </c>
      <c r="D1801" s="10">
        <v>23685</v>
      </c>
      <c r="E1801" s="1" t="s">
        <v>35</v>
      </c>
      <c r="F1801" s="1" t="s">
        <v>41</v>
      </c>
      <c r="G1801" s="1" t="s">
        <v>41</v>
      </c>
      <c r="H1801" s="8">
        <v>2853</v>
      </c>
      <c r="I1801" s="8" t="s">
        <v>38</v>
      </c>
      <c r="J1801" s="8">
        <v>3</v>
      </c>
      <c r="K1801" s="8">
        <v>5</v>
      </c>
      <c r="L1801" s="8">
        <v>5</v>
      </c>
      <c r="M1801" s="8">
        <v>4</v>
      </c>
      <c r="N1801" s="8">
        <v>5</v>
      </c>
      <c r="O1801" s="8">
        <v>3</v>
      </c>
      <c r="P1801" s="8">
        <v>5</v>
      </c>
      <c r="Q1801" s="8">
        <v>5</v>
      </c>
      <c r="R1801" s="8">
        <v>5</v>
      </c>
      <c r="S1801" s="1" t="s">
        <v>50</v>
      </c>
      <c r="T1801" s="1">
        <f t="shared" ca="1" si="0"/>
        <v>59</v>
      </c>
      <c r="U1801" s="1" t="str">
        <f t="shared" si="1"/>
        <v>Positive</v>
      </c>
      <c r="V1801" s="1" t="e">
        <f t="array" aca="1" ref="V1801:W1801" ca="1">xlookup(C1801,'Dataset 2 (LOOKUP)'!$A$2:$A$135,'Dataset 2 (LOOKUP)'!$B$2:$C$135,"")</f>
        <v>#NAME?</v>
      </c>
      <c r="W1801" s="1" t="e">
        <f ca="1"/>
        <v>#NAME?</v>
      </c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</row>
    <row r="1802" spans="1:41" ht="15.75" customHeight="1">
      <c r="A1802" s="8">
        <v>3298</v>
      </c>
      <c r="B1802" s="1" t="s">
        <v>42</v>
      </c>
      <c r="C1802" s="9" t="s">
        <v>80</v>
      </c>
      <c r="D1802" s="10">
        <v>39471</v>
      </c>
      <c r="E1802" s="1" t="s">
        <v>35</v>
      </c>
      <c r="F1802" s="1" t="s">
        <v>36</v>
      </c>
      <c r="G1802" s="1" t="s">
        <v>37</v>
      </c>
      <c r="H1802" s="8">
        <v>419</v>
      </c>
      <c r="I1802" s="8" t="s">
        <v>44</v>
      </c>
      <c r="J1802" s="8">
        <v>0</v>
      </c>
      <c r="K1802" s="8">
        <v>3</v>
      </c>
      <c r="L1802" s="8">
        <v>1</v>
      </c>
      <c r="M1802" s="8">
        <v>2</v>
      </c>
      <c r="N1802" s="8">
        <v>2</v>
      </c>
      <c r="O1802" s="8">
        <v>2</v>
      </c>
      <c r="P1802" s="8">
        <v>3</v>
      </c>
      <c r="Q1802" s="8">
        <v>2</v>
      </c>
      <c r="R1802" s="8">
        <v>3</v>
      </c>
      <c r="S1802" s="1" t="s">
        <v>39</v>
      </c>
      <c r="T1802" s="1">
        <f t="shared" ca="1" si="0"/>
        <v>15</v>
      </c>
      <c r="U1802" s="1" t="str">
        <f t="shared" si="1"/>
        <v>Neutral</v>
      </c>
      <c r="V1802" s="1" t="e">
        <f t="array" aca="1" ref="V1802:W1802" ca="1">xlookup(C1802,'Dataset 2 (LOOKUP)'!$A$2:$A$135,'Dataset 2 (LOOKUP)'!$B$2:$C$135,"")</f>
        <v>#NAME?</v>
      </c>
      <c r="W1802" s="1" t="e">
        <f ca="1"/>
        <v>#NAME?</v>
      </c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</row>
    <row r="1803" spans="1:41" ht="15.75" customHeight="1">
      <c r="A1803" s="8">
        <v>1806</v>
      </c>
      <c r="B1803" s="1" t="s">
        <v>33</v>
      </c>
      <c r="C1803" s="9" t="s">
        <v>97</v>
      </c>
      <c r="D1803" s="10">
        <v>21334</v>
      </c>
      <c r="E1803" s="1" t="s">
        <v>35</v>
      </c>
      <c r="F1803" s="1" t="s">
        <v>41</v>
      </c>
      <c r="G1803" s="1" t="s">
        <v>41</v>
      </c>
      <c r="H1803" s="8">
        <v>3782</v>
      </c>
      <c r="I1803" s="8" t="s">
        <v>44</v>
      </c>
      <c r="J1803" s="8">
        <v>4</v>
      </c>
      <c r="K1803" s="8">
        <v>1</v>
      </c>
      <c r="L1803" s="8">
        <v>4</v>
      </c>
      <c r="M1803" s="8">
        <v>3</v>
      </c>
      <c r="N1803" s="8">
        <v>1</v>
      </c>
      <c r="O1803" s="8">
        <v>5</v>
      </c>
      <c r="P1803" s="8">
        <v>4</v>
      </c>
      <c r="Q1803" s="8">
        <v>4</v>
      </c>
      <c r="R1803" s="8">
        <v>4</v>
      </c>
      <c r="S1803" s="1" t="s">
        <v>39</v>
      </c>
      <c r="T1803" s="1">
        <f t="shared" ca="1" si="0"/>
        <v>65</v>
      </c>
      <c r="U1803" s="1" t="str">
        <f t="shared" si="1"/>
        <v>Neutral</v>
      </c>
      <c r="V1803" s="1" t="e">
        <f t="array" aca="1" ref="V1803:W1803" ca="1">xlookup(C1803,'Dataset 2 (LOOKUP)'!$A$2:$A$135,'Dataset 2 (LOOKUP)'!$B$2:$C$135,"")</f>
        <v>#NAME?</v>
      </c>
      <c r="W1803" s="1" t="e">
        <f ca="1"/>
        <v>#NAME?</v>
      </c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</row>
    <row r="1804" spans="1:41" ht="15.75" customHeight="1">
      <c r="A1804" s="8">
        <v>3374</v>
      </c>
      <c r="B1804" s="1" t="s">
        <v>42</v>
      </c>
      <c r="C1804" s="9" t="s">
        <v>62</v>
      </c>
      <c r="D1804" s="10">
        <v>40629</v>
      </c>
      <c r="E1804" s="1" t="s">
        <v>35</v>
      </c>
      <c r="F1804" s="1" t="s">
        <v>41</v>
      </c>
      <c r="G1804" s="1" t="s">
        <v>41</v>
      </c>
      <c r="H1804" s="8">
        <v>3965</v>
      </c>
      <c r="I1804" s="8" t="s">
        <v>38</v>
      </c>
      <c r="J1804" s="8">
        <v>2</v>
      </c>
      <c r="K1804" s="8">
        <v>2</v>
      </c>
      <c r="L1804" s="8">
        <v>2</v>
      </c>
      <c r="M1804" s="8">
        <v>3</v>
      </c>
      <c r="N1804" s="8">
        <v>2</v>
      </c>
      <c r="O1804" s="8">
        <v>5</v>
      </c>
      <c r="P1804" s="8">
        <v>2</v>
      </c>
      <c r="Q1804" s="8">
        <v>2</v>
      </c>
      <c r="R1804" s="8">
        <v>2</v>
      </c>
      <c r="S1804" s="1" t="s">
        <v>39</v>
      </c>
      <c r="T1804" s="1">
        <f t="shared" ca="1" si="0"/>
        <v>12</v>
      </c>
      <c r="U1804" s="1" t="str">
        <f t="shared" si="1"/>
        <v>Neutral</v>
      </c>
      <c r="V1804" s="1" t="e">
        <f t="array" aca="1" ref="V1804:W1804" ca="1">xlookup(C1804,'Dataset 2 (LOOKUP)'!$A$2:$A$135,'Dataset 2 (LOOKUP)'!$B$2:$C$135,"")</f>
        <v>#NAME?</v>
      </c>
      <c r="W1804" s="1" t="e">
        <f ca="1"/>
        <v>#NAME?</v>
      </c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</row>
    <row r="1805" spans="1:41" ht="15.75" customHeight="1">
      <c r="A1805" s="8">
        <v>384</v>
      </c>
      <c r="B1805" s="1" t="s">
        <v>42</v>
      </c>
      <c r="C1805" s="9" t="s">
        <v>81</v>
      </c>
      <c r="D1805" s="10">
        <v>34927</v>
      </c>
      <c r="E1805" s="1" t="s">
        <v>35</v>
      </c>
      <c r="F1805" s="1" t="s">
        <v>41</v>
      </c>
      <c r="G1805" s="1" t="s">
        <v>41</v>
      </c>
      <c r="H1805" s="8">
        <v>102</v>
      </c>
      <c r="I1805" s="8" t="s">
        <v>38</v>
      </c>
      <c r="J1805" s="8">
        <v>1</v>
      </c>
      <c r="K1805" s="8">
        <v>5</v>
      </c>
      <c r="L1805" s="8">
        <v>5</v>
      </c>
      <c r="M1805" s="8">
        <v>4</v>
      </c>
      <c r="N1805" s="8">
        <v>5</v>
      </c>
      <c r="O1805" s="8">
        <v>5</v>
      </c>
      <c r="P1805" s="8">
        <v>5</v>
      </c>
      <c r="Q1805" s="8">
        <v>5</v>
      </c>
      <c r="R1805" s="8">
        <v>4</v>
      </c>
      <c r="S1805" s="1" t="s">
        <v>50</v>
      </c>
      <c r="T1805" s="1">
        <f t="shared" ca="1" si="0"/>
        <v>28</v>
      </c>
      <c r="U1805" s="1" t="str">
        <f t="shared" si="1"/>
        <v>Positive</v>
      </c>
      <c r="V1805" s="1" t="e">
        <f t="array" aca="1" ref="V1805:W1805" ca="1">xlookup(C1805,'Dataset 2 (LOOKUP)'!$A$2:$A$135,'Dataset 2 (LOOKUP)'!$B$2:$C$135,"")</f>
        <v>#NAME?</v>
      </c>
      <c r="W1805" s="1" t="e">
        <f ca="1"/>
        <v>#NAME?</v>
      </c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</row>
    <row r="1806" spans="1:41" ht="15.75" customHeight="1">
      <c r="A1806" s="8">
        <v>2843</v>
      </c>
      <c r="B1806" s="1" t="s">
        <v>33</v>
      </c>
      <c r="C1806" s="9" t="s">
        <v>65</v>
      </c>
      <c r="D1806" s="10">
        <v>39011</v>
      </c>
      <c r="E1806" s="1" t="s">
        <v>35</v>
      </c>
      <c r="F1806" s="1" t="s">
        <v>41</v>
      </c>
      <c r="G1806" s="1" t="s">
        <v>41</v>
      </c>
      <c r="H1806" s="8">
        <v>1608</v>
      </c>
      <c r="I1806" s="8" t="s">
        <v>38</v>
      </c>
      <c r="J1806" s="8">
        <v>1</v>
      </c>
      <c r="K1806" s="8">
        <v>5</v>
      </c>
      <c r="L1806" s="8">
        <v>5</v>
      </c>
      <c r="M1806" s="8">
        <v>5</v>
      </c>
      <c r="N1806" s="8">
        <v>5</v>
      </c>
      <c r="O1806" s="8">
        <v>3</v>
      </c>
      <c r="P1806" s="8">
        <v>5</v>
      </c>
      <c r="Q1806" s="8">
        <v>5</v>
      </c>
      <c r="R1806" s="8">
        <v>5</v>
      </c>
      <c r="S1806" s="1" t="s">
        <v>50</v>
      </c>
      <c r="T1806" s="1">
        <f t="shared" ca="1" si="0"/>
        <v>17</v>
      </c>
      <c r="U1806" s="1" t="str">
        <f t="shared" si="1"/>
        <v>Positive</v>
      </c>
      <c r="V1806" s="1" t="e">
        <f t="array" aca="1" ref="V1806:W1806" ca="1">xlookup(C1806,'Dataset 2 (LOOKUP)'!$A$2:$A$135,'Dataset 2 (LOOKUP)'!$B$2:$C$135,"")</f>
        <v>#NAME?</v>
      </c>
      <c r="W1806" s="1" t="e">
        <f ca="1"/>
        <v>#NAME?</v>
      </c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</row>
    <row r="1807" spans="1:41" ht="15.75" customHeight="1">
      <c r="A1807" s="8">
        <v>3192</v>
      </c>
      <c r="B1807" s="1" t="s">
        <v>33</v>
      </c>
      <c r="C1807" s="9" t="s">
        <v>83</v>
      </c>
      <c r="D1807" s="10">
        <v>27981</v>
      </c>
      <c r="E1807" s="1" t="s">
        <v>55</v>
      </c>
      <c r="F1807" s="1" t="s">
        <v>41</v>
      </c>
      <c r="G1807" s="1" t="s">
        <v>37</v>
      </c>
      <c r="H1807" s="8">
        <v>293</v>
      </c>
      <c r="I1807" s="8" t="s">
        <v>38</v>
      </c>
      <c r="J1807" s="8">
        <v>3</v>
      </c>
      <c r="K1807" s="8">
        <v>5</v>
      </c>
      <c r="L1807" s="8">
        <v>1</v>
      </c>
      <c r="M1807" s="8">
        <v>5</v>
      </c>
      <c r="N1807" s="8">
        <v>5</v>
      </c>
      <c r="O1807" s="8">
        <v>5</v>
      </c>
      <c r="P1807" s="8">
        <v>1</v>
      </c>
      <c r="Q1807" s="8">
        <v>5</v>
      </c>
      <c r="R1807" s="8">
        <v>4</v>
      </c>
      <c r="S1807" s="1" t="s">
        <v>39</v>
      </c>
      <c r="T1807" s="1">
        <f t="shared" ca="1" si="0"/>
        <v>47</v>
      </c>
      <c r="U1807" s="1" t="str">
        <f t="shared" si="1"/>
        <v>Neutral</v>
      </c>
      <c r="V1807" s="1" t="e">
        <f t="array" aca="1" ref="V1807:W1807" ca="1">xlookup(C1807,'Dataset 2 (LOOKUP)'!$A$2:$A$135,'Dataset 2 (LOOKUP)'!$B$2:$C$135,"")</f>
        <v>#NAME?</v>
      </c>
      <c r="W1807" s="1" t="e">
        <f ca="1"/>
        <v>#NAME?</v>
      </c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</row>
    <row r="1808" spans="1:41" ht="15.75" customHeight="1">
      <c r="A1808" s="8">
        <v>2276</v>
      </c>
      <c r="B1808" s="1" t="s">
        <v>42</v>
      </c>
      <c r="C1808" s="9" t="s">
        <v>94</v>
      </c>
      <c r="D1808" s="10">
        <v>30416</v>
      </c>
      <c r="E1808" s="1" t="s">
        <v>55</v>
      </c>
      <c r="F1808" s="1" t="s">
        <v>41</v>
      </c>
      <c r="G1808" s="1" t="s">
        <v>41</v>
      </c>
      <c r="H1808" s="8">
        <v>691</v>
      </c>
      <c r="I1808" s="8" t="s">
        <v>44</v>
      </c>
      <c r="J1808" s="8">
        <v>4</v>
      </c>
      <c r="K1808" s="8">
        <v>4</v>
      </c>
      <c r="L1808" s="8">
        <v>3</v>
      </c>
      <c r="M1808" s="8">
        <v>1</v>
      </c>
      <c r="N1808" s="8">
        <v>1</v>
      </c>
      <c r="O1808" s="8">
        <v>1</v>
      </c>
      <c r="P1808" s="8">
        <v>4</v>
      </c>
      <c r="Q1808" s="8">
        <v>1</v>
      </c>
      <c r="R1808" s="8">
        <v>4</v>
      </c>
      <c r="S1808" s="1" t="s">
        <v>39</v>
      </c>
      <c r="T1808" s="1">
        <f t="shared" ca="1" si="0"/>
        <v>40</v>
      </c>
      <c r="U1808" s="1" t="str">
        <f t="shared" si="1"/>
        <v>Neutral</v>
      </c>
      <c r="V1808" s="1" t="e">
        <f t="array" aca="1" ref="V1808:W1808" ca="1">xlookup(C1808,'Dataset 2 (LOOKUP)'!$A$2:$A$135,'Dataset 2 (LOOKUP)'!$B$2:$C$135,"")</f>
        <v>#NAME?</v>
      </c>
      <c r="W1808" s="1" t="e">
        <f ca="1"/>
        <v>#NAME?</v>
      </c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</row>
    <row r="1809" spans="1:41" ht="15.75" customHeight="1">
      <c r="A1809" s="8">
        <v>2756</v>
      </c>
      <c r="B1809" s="1" t="s">
        <v>42</v>
      </c>
      <c r="C1809" s="9" t="s">
        <v>57</v>
      </c>
      <c r="D1809" s="10">
        <v>41158</v>
      </c>
      <c r="E1809" s="1" t="s">
        <v>35</v>
      </c>
      <c r="F1809" s="1" t="s">
        <v>36</v>
      </c>
      <c r="G1809" s="1" t="s">
        <v>37</v>
      </c>
      <c r="H1809" s="8">
        <v>772</v>
      </c>
      <c r="I1809" s="8" t="s">
        <v>38</v>
      </c>
      <c r="J1809" s="8">
        <v>3</v>
      </c>
      <c r="K1809" s="8">
        <v>3</v>
      </c>
      <c r="L1809" s="8">
        <v>3</v>
      </c>
      <c r="M1809" s="8">
        <v>5</v>
      </c>
      <c r="N1809" s="8">
        <v>5</v>
      </c>
      <c r="O1809" s="8">
        <v>5</v>
      </c>
      <c r="P1809" s="8">
        <v>2</v>
      </c>
      <c r="Q1809" s="8">
        <v>5</v>
      </c>
      <c r="R1809" s="8">
        <v>3</v>
      </c>
      <c r="S1809" s="1" t="s">
        <v>39</v>
      </c>
      <c r="T1809" s="1">
        <f t="shared" ca="1" si="0"/>
        <v>11</v>
      </c>
      <c r="U1809" s="1" t="str">
        <f t="shared" si="1"/>
        <v>Neutral</v>
      </c>
      <c r="V1809" s="1" t="e">
        <f t="array" aca="1" ref="V1809:W1809" ca="1">xlookup(C1809,'Dataset 2 (LOOKUP)'!$A$2:$A$135,'Dataset 2 (LOOKUP)'!$B$2:$C$135,"")</f>
        <v>#NAME?</v>
      </c>
      <c r="W1809" s="1" t="e">
        <f ca="1"/>
        <v>#NAME?</v>
      </c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</row>
    <row r="1810" spans="1:41" ht="15.75" customHeight="1">
      <c r="A1810" s="8">
        <v>229</v>
      </c>
      <c r="B1810" s="1" t="s">
        <v>33</v>
      </c>
      <c r="C1810" s="9" t="s">
        <v>113</v>
      </c>
      <c r="D1810" s="10">
        <v>27470</v>
      </c>
      <c r="E1810" s="1" t="s">
        <v>35</v>
      </c>
      <c r="F1810" s="1" t="s">
        <v>41</v>
      </c>
      <c r="G1810" s="1" t="s">
        <v>41</v>
      </c>
      <c r="H1810" s="8">
        <v>213</v>
      </c>
      <c r="I1810" s="8" t="s">
        <v>38</v>
      </c>
      <c r="J1810" s="8">
        <v>5</v>
      </c>
      <c r="K1810" s="8">
        <v>5</v>
      </c>
      <c r="L1810" s="8">
        <v>5</v>
      </c>
      <c r="M1810" s="8">
        <v>5</v>
      </c>
      <c r="N1810" s="8">
        <v>3</v>
      </c>
      <c r="O1810" s="8">
        <v>4</v>
      </c>
      <c r="P1810" s="8">
        <v>5</v>
      </c>
      <c r="Q1810" s="8">
        <v>5</v>
      </c>
      <c r="R1810" s="8">
        <v>4</v>
      </c>
      <c r="S1810" s="1" t="s">
        <v>50</v>
      </c>
      <c r="T1810" s="1">
        <f t="shared" ca="1" si="0"/>
        <v>48</v>
      </c>
      <c r="U1810" s="1" t="str">
        <f t="shared" si="1"/>
        <v>Positive</v>
      </c>
      <c r="V1810" s="1" t="e">
        <f t="array" aca="1" ref="V1810:W1810" ca="1">xlookup(C1810,'Dataset 2 (LOOKUP)'!$A$2:$A$135,'Dataset 2 (LOOKUP)'!$B$2:$C$135,"")</f>
        <v>#NAME?</v>
      </c>
      <c r="W1810" s="1" t="e">
        <f ca="1"/>
        <v>#NAME?</v>
      </c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</row>
    <row r="1811" spans="1:41" ht="15.75" customHeight="1">
      <c r="A1811" s="8">
        <v>1709</v>
      </c>
      <c r="B1811" s="1" t="s">
        <v>42</v>
      </c>
      <c r="C1811" s="9" t="s">
        <v>49</v>
      </c>
      <c r="D1811" s="10">
        <v>24292</v>
      </c>
      <c r="E1811" s="1" t="s">
        <v>35</v>
      </c>
      <c r="F1811" s="1" t="s">
        <v>41</v>
      </c>
      <c r="G1811" s="1" t="s">
        <v>41</v>
      </c>
      <c r="H1811" s="8">
        <v>364</v>
      </c>
      <c r="I1811" s="8" t="s">
        <v>44</v>
      </c>
      <c r="J1811" s="8">
        <v>2</v>
      </c>
      <c r="K1811" s="8">
        <v>3</v>
      </c>
      <c r="L1811" s="8">
        <v>4</v>
      </c>
      <c r="M1811" s="8">
        <v>5</v>
      </c>
      <c r="N1811" s="8">
        <v>4</v>
      </c>
      <c r="O1811" s="8">
        <v>3</v>
      </c>
      <c r="P1811" s="8">
        <v>4</v>
      </c>
      <c r="Q1811" s="8">
        <v>4</v>
      </c>
      <c r="R1811" s="8">
        <v>4</v>
      </c>
      <c r="S1811" s="1" t="s">
        <v>50</v>
      </c>
      <c r="T1811" s="1">
        <f t="shared" ca="1" si="0"/>
        <v>57</v>
      </c>
      <c r="U1811" s="1" t="str">
        <f t="shared" si="1"/>
        <v>Positive</v>
      </c>
      <c r="V1811" s="1" t="e">
        <f t="array" aca="1" ref="V1811:W1811" ca="1">xlookup(C1811,'Dataset 2 (LOOKUP)'!$A$2:$A$135,'Dataset 2 (LOOKUP)'!$B$2:$C$135,"")</f>
        <v>#NAME?</v>
      </c>
      <c r="W1811" s="1" t="e">
        <f ca="1"/>
        <v>#NAME?</v>
      </c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</row>
    <row r="1812" spans="1:41" ht="15.75" customHeight="1">
      <c r="A1812" s="8">
        <v>3163</v>
      </c>
      <c r="B1812" s="1" t="s">
        <v>42</v>
      </c>
      <c r="C1812" s="9" t="s">
        <v>106</v>
      </c>
      <c r="D1812" s="10">
        <v>34561</v>
      </c>
      <c r="E1812" s="1" t="s">
        <v>35</v>
      </c>
      <c r="F1812" s="1" t="s">
        <v>36</v>
      </c>
      <c r="G1812" s="1" t="s">
        <v>41</v>
      </c>
      <c r="H1812" s="8">
        <v>693</v>
      </c>
      <c r="I1812" s="8" t="s">
        <v>38</v>
      </c>
      <c r="J1812" s="8">
        <v>0</v>
      </c>
      <c r="K1812" s="8">
        <v>4</v>
      </c>
      <c r="L1812" s="8">
        <v>1</v>
      </c>
      <c r="M1812" s="8">
        <v>4</v>
      </c>
      <c r="N1812" s="8">
        <v>3</v>
      </c>
      <c r="O1812" s="8">
        <v>3</v>
      </c>
      <c r="P1812" s="8">
        <v>1</v>
      </c>
      <c r="Q1812" s="8">
        <v>1</v>
      </c>
      <c r="R1812" s="8">
        <v>2</v>
      </c>
      <c r="S1812" s="1" t="s">
        <v>50</v>
      </c>
      <c r="T1812" s="1">
        <f t="shared" ca="1" si="0"/>
        <v>29</v>
      </c>
      <c r="U1812" s="1" t="str">
        <f t="shared" si="1"/>
        <v>Positive</v>
      </c>
      <c r="V1812" s="1" t="e">
        <f t="array" aca="1" ref="V1812:W1812" ca="1">xlookup(C1812,'Dataset 2 (LOOKUP)'!$A$2:$A$135,'Dataset 2 (LOOKUP)'!$B$2:$C$135,"")</f>
        <v>#NAME?</v>
      </c>
      <c r="W1812" s="1" t="e">
        <f ca="1"/>
        <v>#NAME?</v>
      </c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</row>
    <row r="1813" spans="1:41" ht="15.75" customHeight="1">
      <c r="A1813" s="8">
        <v>1201</v>
      </c>
      <c r="B1813" s="1" t="s">
        <v>33</v>
      </c>
      <c r="C1813" s="9" t="s">
        <v>90</v>
      </c>
      <c r="D1813" s="10">
        <v>26585</v>
      </c>
      <c r="E1813" s="1" t="s">
        <v>35</v>
      </c>
      <c r="F1813" s="1" t="s">
        <v>36</v>
      </c>
      <c r="G1813" s="1" t="s">
        <v>37</v>
      </c>
      <c r="H1813" s="8">
        <v>134</v>
      </c>
      <c r="I1813" s="8" t="s">
        <v>44</v>
      </c>
      <c r="J1813" s="8">
        <v>3</v>
      </c>
      <c r="K1813" s="8">
        <v>3</v>
      </c>
      <c r="L1813" s="8">
        <v>4</v>
      </c>
      <c r="M1813" s="8">
        <v>4</v>
      </c>
      <c r="N1813" s="8">
        <v>4</v>
      </c>
      <c r="O1813" s="8">
        <v>4</v>
      </c>
      <c r="P1813" s="8">
        <v>4</v>
      </c>
      <c r="Q1813" s="8">
        <v>4</v>
      </c>
      <c r="R1813" s="8">
        <v>5</v>
      </c>
      <c r="S1813" s="1" t="s">
        <v>39</v>
      </c>
      <c r="T1813" s="1">
        <f t="shared" ca="1" si="0"/>
        <v>51</v>
      </c>
      <c r="U1813" s="1" t="str">
        <f t="shared" si="1"/>
        <v>Neutral</v>
      </c>
      <c r="V1813" s="1" t="e">
        <f t="array" aca="1" ref="V1813:W1813" ca="1">xlookup(C1813,'Dataset 2 (LOOKUP)'!$A$2:$A$135,'Dataset 2 (LOOKUP)'!$B$2:$C$135,"")</f>
        <v>#NAME?</v>
      </c>
      <c r="W1813" s="1" t="e">
        <f ca="1"/>
        <v>#NAME?</v>
      </c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</row>
    <row r="1814" spans="1:41" ht="15.75" customHeight="1">
      <c r="A1814" s="8">
        <v>1591</v>
      </c>
      <c r="B1814" s="1" t="s">
        <v>42</v>
      </c>
      <c r="C1814" s="9" t="s">
        <v>123</v>
      </c>
      <c r="D1814" s="10">
        <v>28249</v>
      </c>
      <c r="E1814" s="1" t="s">
        <v>35</v>
      </c>
      <c r="F1814" s="1" t="s">
        <v>36</v>
      </c>
      <c r="G1814" s="1" t="s">
        <v>37</v>
      </c>
      <c r="H1814" s="8">
        <v>140</v>
      </c>
      <c r="I1814" s="8" t="s">
        <v>44</v>
      </c>
      <c r="J1814" s="8">
        <v>4</v>
      </c>
      <c r="K1814" s="8">
        <v>4</v>
      </c>
      <c r="L1814" s="8">
        <v>3</v>
      </c>
      <c r="M1814" s="8">
        <v>2</v>
      </c>
      <c r="N1814" s="8">
        <v>2</v>
      </c>
      <c r="O1814" s="8">
        <v>2</v>
      </c>
      <c r="P1814" s="8">
        <v>5</v>
      </c>
      <c r="Q1814" s="8">
        <v>2</v>
      </c>
      <c r="R1814" s="8">
        <v>5</v>
      </c>
      <c r="S1814" s="1" t="s">
        <v>39</v>
      </c>
      <c r="T1814" s="1">
        <f t="shared" ca="1" si="0"/>
        <v>46</v>
      </c>
      <c r="U1814" s="1" t="str">
        <f t="shared" si="1"/>
        <v>Neutral</v>
      </c>
      <c r="V1814" s="1" t="e">
        <f t="array" aca="1" ref="V1814:W1814" ca="1">xlookup(C1814,'Dataset 2 (LOOKUP)'!$A$2:$A$135,'Dataset 2 (LOOKUP)'!$B$2:$C$135,"")</f>
        <v>#NAME?</v>
      </c>
      <c r="W1814" s="1" t="e">
        <f ca="1"/>
        <v>#NAME?</v>
      </c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</row>
    <row r="1815" spans="1:41" ht="15.75" customHeight="1">
      <c r="A1815" s="8">
        <v>1845</v>
      </c>
      <c r="B1815" s="1" t="s">
        <v>42</v>
      </c>
      <c r="C1815" s="9" t="s">
        <v>83</v>
      </c>
      <c r="D1815" s="10">
        <v>18623</v>
      </c>
      <c r="E1815" s="1" t="s">
        <v>35</v>
      </c>
      <c r="F1815" s="1" t="s">
        <v>36</v>
      </c>
      <c r="G1815" s="1" t="s">
        <v>37</v>
      </c>
      <c r="H1815" s="8">
        <v>408</v>
      </c>
      <c r="I1815" s="8" t="s">
        <v>38</v>
      </c>
      <c r="J1815" s="8">
        <v>3</v>
      </c>
      <c r="K1815" s="8">
        <v>1</v>
      </c>
      <c r="L1815" s="8">
        <v>5</v>
      </c>
      <c r="M1815" s="8">
        <v>3</v>
      </c>
      <c r="N1815" s="8">
        <v>3</v>
      </c>
      <c r="O1815" s="8">
        <v>3</v>
      </c>
      <c r="P1815" s="8">
        <v>3</v>
      </c>
      <c r="Q1815" s="8">
        <v>3</v>
      </c>
      <c r="R1815" s="8">
        <v>3</v>
      </c>
      <c r="S1815" s="1" t="s">
        <v>39</v>
      </c>
      <c r="T1815" s="1">
        <f t="shared" ca="1" si="0"/>
        <v>73</v>
      </c>
      <c r="U1815" s="1" t="str">
        <f t="shared" si="1"/>
        <v>Neutral</v>
      </c>
      <c r="V1815" s="1" t="e">
        <f t="array" aca="1" ref="V1815:W1815" ca="1">xlookup(C1815,'Dataset 2 (LOOKUP)'!$A$2:$A$135,'Dataset 2 (LOOKUP)'!$B$2:$C$135,"")</f>
        <v>#NAME?</v>
      </c>
      <c r="W1815" s="1" t="e">
        <f ca="1"/>
        <v>#NAME?</v>
      </c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</row>
    <row r="1816" spans="1:41" ht="15.75" customHeight="1">
      <c r="A1816" s="8">
        <v>140</v>
      </c>
      <c r="B1816" s="1" t="s">
        <v>42</v>
      </c>
      <c r="C1816" s="9" t="s">
        <v>101</v>
      </c>
      <c r="D1816" s="10">
        <v>21167</v>
      </c>
      <c r="E1816" s="1" t="s">
        <v>35</v>
      </c>
      <c r="F1816" s="1" t="s">
        <v>41</v>
      </c>
      <c r="G1816" s="1" t="s">
        <v>41</v>
      </c>
      <c r="H1816" s="8">
        <v>3538</v>
      </c>
      <c r="I1816" s="8" t="s">
        <v>38</v>
      </c>
      <c r="J1816" s="8">
        <v>4</v>
      </c>
      <c r="K1816" s="8">
        <v>4</v>
      </c>
      <c r="L1816" s="8">
        <v>4</v>
      </c>
      <c r="M1816" s="8">
        <v>4</v>
      </c>
      <c r="N1816" s="8">
        <v>4</v>
      </c>
      <c r="O1816" s="8">
        <v>4</v>
      </c>
      <c r="P1816" s="8">
        <v>5</v>
      </c>
      <c r="Q1816" s="8">
        <v>4</v>
      </c>
      <c r="R1816" s="8">
        <v>4</v>
      </c>
      <c r="S1816" s="1" t="s">
        <v>50</v>
      </c>
      <c r="T1816" s="1">
        <f t="shared" ca="1" si="0"/>
        <v>66</v>
      </c>
      <c r="U1816" s="1" t="str">
        <f t="shared" si="1"/>
        <v>Positive</v>
      </c>
      <c r="V1816" s="1" t="e">
        <f t="array" aca="1" ref="V1816:W1816" ca="1">xlookup(C1816,'Dataset 2 (LOOKUP)'!$A$2:$A$135,'Dataset 2 (LOOKUP)'!$B$2:$C$135,"")</f>
        <v>#NAME?</v>
      </c>
      <c r="W1816" s="1" t="e">
        <f ca="1"/>
        <v>#NAME?</v>
      </c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</row>
    <row r="1817" spans="1:41" ht="15.75" customHeight="1">
      <c r="A1817" s="8">
        <v>2396</v>
      </c>
      <c r="B1817" s="1" t="s">
        <v>33</v>
      </c>
      <c r="C1817" s="9" t="s">
        <v>78</v>
      </c>
      <c r="D1817" s="10">
        <v>22816</v>
      </c>
      <c r="E1817" s="1" t="s">
        <v>35</v>
      </c>
      <c r="F1817" s="1" t="s">
        <v>41</v>
      </c>
      <c r="G1817" s="1" t="s">
        <v>41</v>
      </c>
      <c r="H1817" s="8">
        <v>1708</v>
      </c>
      <c r="I1817" s="8" t="s">
        <v>44</v>
      </c>
      <c r="J1817" s="8">
        <v>3</v>
      </c>
      <c r="K1817" s="8">
        <v>4</v>
      </c>
      <c r="L1817" s="8">
        <v>3</v>
      </c>
      <c r="M1817" s="8">
        <v>5</v>
      </c>
      <c r="N1817" s="8">
        <v>4</v>
      </c>
      <c r="O1817" s="8">
        <v>4</v>
      </c>
      <c r="P1817" s="8">
        <v>3</v>
      </c>
      <c r="Q1817" s="8">
        <v>3</v>
      </c>
      <c r="R1817" s="8">
        <v>3</v>
      </c>
      <c r="S1817" s="1" t="s">
        <v>50</v>
      </c>
      <c r="T1817" s="1">
        <f t="shared" ca="1" si="0"/>
        <v>61</v>
      </c>
      <c r="U1817" s="1" t="str">
        <f t="shared" si="1"/>
        <v>Positive</v>
      </c>
      <c r="V1817" s="1" t="e">
        <f t="array" aca="1" ref="V1817:W1817" ca="1">xlookup(C1817,'Dataset 2 (LOOKUP)'!$A$2:$A$135,'Dataset 2 (LOOKUP)'!$B$2:$C$135,"")</f>
        <v>#NAME?</v>
      </c>
      <c r="W1817" s="1" t="e">
        <f ca="1"/>
        <v>#NAME?</v>
      </c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</row>
    <row r="1818" spans="1:41" ht="15.75" customHeight="1">
      <c r="A1818" s="8">
        <v>901</v>
      </c>
      <c r="B1818" s="1" t="s">
        <v>33</v>
      </c>
      <c r="C1818" s="9" t="s">
        <v>88</v>
      </c>
      <c r="D1818" s="10">
        <v>26570</v>
      </c>
      <c r="E1818" s="1" t="s">
        <v>55</v>
      </c>
      <c r="F1818" s="1" t="s">
        <v>41</v>
      </c>
      <c r="G1818" s="1" t="s">
        <v>37</v>
      </c>
      <c r="H1818" s="8">
        <v>309</v>
      </c>
      <c r="I1818" s="8" t="s">
        <v>44</v>
      </c>
      <c r="J1818" s="8">
        <v>3</v>
      </c>
      <c r="K1818" s="8">
        <v>4</v>
      </c>
      <c r="L1818" s="8">
        <v>2</v>
      </c>
      <c r="M1818" s="8">
        <v>2</v>
      </c>
      <c r="N1818" s="8">
        <v>2</v>
      </c>
      <c r="O1818" s="8">
        <v>2</v>
      </c>
      <c r="P1818" s="8">
        <v>3</v>
      </c>
      <c r="Q1818" s="8">
        <v>2</v>
      </c>
      <c r="R1818" s="8">
        <v>4</v>
      </c>
      <c r="S1818" s="1" t="s">
        <v>56</v>
      </c>
      <c r="T1818" s="1">
        <f t="shared" ca="1" si="0"/>
        <v>51</v>
      </c>
      <c r="U1818" s="1" t="str">
        <f t="shared" si="1"/>
        <v>Negative</v>
      </c>
      <c r="V1818" s="1" t="e">
        <f t="array" aca="1" ref="V1818:W1818" ca="1">xlookup(C1818,'Dataset 2 (LOOKUP)'!$A$2:$A$135,'Dataset 2 (LOOKUP)'!$B$2:$C$135,"")</f>
        <v>#NAME?</v>
      </c>
      <c r="W1818" s="1" t="e">
        <f ca="1"/>
        <v>#NAME?</v>
      </c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</row>
    <row r="1819" spans="1:41" ht="15.75" customHeight="1">
      <c r="A1819" s="8">
        <v>478</v>
      </c>
      <c r="B1819" s="1" t="s">
        <v>33</v>
      </c>
      <c r="C1819" s="9" t="s">
        <v>80</v>
      </c>
      <c r="D1819" s="10">
        <v>19258</v>
      </c>
      <c r="E1819" s="1" t="s">
        <v>35</v>
      </c>
      <c r="F1819" s="1" t="s">
        <v>41</v>
      </c>
      <c r="G1819" s="1" t="s">
        <v>41</v>
      </c>
      <c r="H1819" s="8">
        <v>89</v>
      </c>
      <c r="I1819" s="8" t="s">
        <v>38</v>
      </c>
      <c r="J1819" s="8">
        <v>1</v>
      </c>
      <c r="K1819" s="8">
        <v>4</v>
      </c>
      <c r="L1819" s="8">
        <v>4</v>
      </c>
      <c r="M1819" s="8">
        <v>4</v>
      </c>
      <c r="N1819" s="8">
        <v>5</v>
      </c>
      <c r="O1819" s="8">
        <v>3</v>
      </c>
      <c r="P1819" s="8">
        <v>4</v>
      </c>
      <c r="Q1819" s="8">
        <v>4</v>
      </c>
      <c r="R1819" s="8">
        <v>5</v>
      </c>
      <c r="S1819" s="1" t="s">
        <v>50</v>
      </c>
      <c r="T1819" s="1">
        <f t="shared" ca="1" si="0"/>
        <v>71</v>
      </c>
      <c r="U1819" s="1" t="str">
        <f t="shared" si="1"/>
        <v>Positive</v>
      </c>
      <c r="V1819" s="1" t="e">
        <f t="array" aca="1" ref="V1819:W1819" ca="1">xlookup(C1819,'Dataset 2 (LOOKUP)'!$A$2:$A$135,'Dataset 2 (LOOKUP)'!$B$2:$C$135,"")</f>
        <v>#NAME?</v>
      </c>
      <c r="W1819" s="1" t="e">
        <f ca="1"/>
        <v>#NAME?</v>
      </c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</row>
    <row r="1820" spans="1:41" ht="15.75" customHeight="1">
      <c r="A1820" s="8">
        <v>3011</v>
      </c>
      <c r="B1820" s="1" t="s">
        <v>42</v>
      </c>
      <c r="C1820" s="9" t="s">
        <v>90</v>
      </c>
      <c r="D1820" s="10">
        <v>22027</v>
      </c>
      <c r="E1820" s="1" t="s">
        <v>35</v>
      </c>
      <c r="F1820" s="1" t="s">
        <v>41</v>
      </c>
      <c r="G1820" s="1" t="s">
        <v>37</v>
      </c>
      <c r="H1820" s="8">
        <v>862</v>
      </c>
      <c r="I1820" s="8" t="s">
        <v>44</v>
      </c>
      <c r="J1820" s="8">
        <v>3</v>
      </c>
      <c r="K1820" s="8">
        <v>3</v>
      </c>
      <c r="L1820" s="8">
        <v>2</v>
      </c>
      <c r="M1820" s="8">
        <v>1</v>
      </c>
      <c r="N1820" s="8">
        <v>3</v>
      </c>
      <c r="O1820" s="8">
        <v>3</v>
      </c>
      <c r="P1820" s="8">
        <v>4</v>
      </c>
      <c r="Q1820" s="8">
        <v>3</v>
      </c>
      <c r="R1820" s="8">
        <v>4</v>
      </c>
      <c r="S1820" s="1" t="s">
        <v>39</v>
      </c>
      <c r="T1820" s="1">
        <f t="shared" ca="1" si="0"/>
        <v>63</v>
      </c>
      <c r="U1820" s="1" t="str">
        <f t="shared" si="1"/>
        <v>Neutral</v>
      </c>
      <c r="V1820" s="1" t="e">
        <f t="array" aca="1" ref="V1820:W1820" ca="1">xlookup(C1820,'Dataset 2 (LOOKUP)'!$A$2:$A$135,'Dataset 2 (LOOKUP)'!$B$2:$C$135,"")</f>
        <v>#NAME?</v>
      </c>
      <c r="W1820" s="1" t="e">
        <f ca="1"/>
        <v>#NAME?</v>
      </c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</row>
    <row r="1821" spans="1:41" ht="15.75" customHeight="1">
      <c r="A1821" s="8">
        <v>1210</v>
      </c>
      <c r="B1821" s="1" t="s">
        <v>33</v>
      </c>
      <c r="C1821" s="9" t="s">
        <v>49</v>
      </c>
      <c r="D1821" s="10">
        <v>20981</v>
      </c>
      <c r="E1821" s="1" t="s">
        <v>35</v>
      </c>
      <c r="F1821" s="1" t="s">
        <v>36</v>
      </c>
      <c r="G1821" s="1" t="s">
        <v>37</v>
      </c>
      <c r="H1821" s="8">
        <v>158</v>
      </c>
      <c r="I1821" s="8" t="s">
        <v>38</v>
      </c>
      <c r="J1821" s="8">
        <v>0</v>
      </c>
      <c r="K1821" s="8">
        <v>3</v>
      </c>
      <c r="L1821" s="8">
        <v>2</v>
      </c>
      <c r="M1821" s="8">
        <v>5</v>
      </c>
      <c r="N1821" s="8">
        <v>5</v>
      </c>
      <c r="O1821" s="8">
        <v>3</v>
      </c>
      <c r="P1821" s="8">
        <v>2</v>
      </c>
      <c r="Q1821" s="8">
        <v>2</v>
      </c>
      <c r="R1821" s="8">
        <v>2</v>
      </c>
      <c r="S1821" s="1" t="s">
        <v>50</v>
      </c>
      <c r="T1821" s="1">
        <f t="shared" ca="1" si="0"/>
        <v>66</v>
      </c>
      <c r="U1821" s="1" t="str">
        <f t="shared" si="1"/>
        <v>Positive</v>
      </c>
      <c r="V1821" s="1" t="e">
        <f t="array" aca="1" ref="V1821:W1821" ca="1">xlookup(C1821,'Dataset 2 (LOOKUP)'!$A$2:$A$135,'Dataset 2 (LOOKUP)'!$B$2:$C$135,"")</f>
        <v>#NAME?</v>
      </c>
      <c r="W1821" s="1" t="e">
        <f ca="1"/>
        <v>#NAME?</v>
      </c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</row>
    <row r="1822" spans="1:41" ht="15.75" customHeight="1">
      <c r="A1822" s="8">
        <v>713</v>
      </c>
      <c r="B1822" s="1" t="s">
        <v>42</v>
      </c>
      <c r="C1822" s="9" t="s">
        <v>71</v>
      </c>
      <c r="D1822" s="10">
        <v>35049</v>
      </c>
      <c r="E1822" s="1" t="s">
        <v>35</v>
      </c>
      <c r="F1822" s="1" t="s">
        <v>41</v>
      </c>
      <c r="G1822" s="1" t="s">
        <v>41</v>
      </c>
      <c r="H1822" s="8">
        <v>89</v>
      </c>
      <c r="I1822" s="8" t="s">
        <v>38</v>
      </c>
      <c r="J1822" s="8">
        <v>3</v>
      </c>
      <c r="K1822" s="8">
        <v>3</v>
      </c>
      <c r="L1822" s="8">
        <v>2</v>
      </c>
      <c r="M1822" s="8">
        <v>3</v>
      </c>
      <c r="N1822" s="8">
        <v>4</v>
      </c>
      <c r="O1822" s="8">
        <v>2</v>
      </c>
      <c r="P1822" s="8">
        <v>2</v>
      </c>
      <c r="Q1822" s="8">
        <v>2</v>
      </c>
      <c r="R1822" s="8">
        <v>2</v>
      </c>
      <c r="S1822" s="1" t="s">
        <v>56</v>
      </c>
      <c r="T1822" s="1">
        <f t="shared" ca="1" si="0"/>
        <v>28</v>
      </c>
      <c r="U1822" s="1" t="str">
        <f t="shared" si="1"/>
        <v>Negative</v>
      </c>
      <c r="V1822" s="1" t="e">
        <f t="array" aca="1" ref="V1822:W1822" ca="1">xlookup(C1822,'Dataset 2 (LOOKUP)'!$A$2:$A$135,'Dataset 2 (LOOKUP)'!$B$2:$C$135,"")</f>
        <v>#NAME?</v>
      </c>
      <c r="W1822" s="1" t="e">
        <f ca="1"/>
        <v>#NAME?</v>
      </c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</row>
    <row r="1823" spans="1:41" ht="15.75" customHeight="1">
      <c r="A1823" s="8">
        <v>3114</v>
      </c>
      <c r="B1823" s="1" t="s">
        <v>42</v>
      </c>
      <c r="C1823" s="9" t="s">
        <v>73</v>
      </c>
      <c r="D1823" s="10">
        <v>36697</v>
      </c>
      <c r="E1823" s="1" t="s">
        <v>55</v>
      </c>
      <c r="F1823" s="1" t="s">
        <v>41</v>
      </c>
      <c r="G1823" s="1" t="s">
        <v>41</v>
      </c>
      <c r="H1823" s="8">
        <v>1013</v>
      </c>
      <c r="I1823" s="8" t="s">
        <v>38</v>
      </c>
      <c r="J1823" s="8">
        <v>0</v>
      </c>
      <c r="K1823" s="8">
        <v>3</v>
      </c>
      <c r="L1823" s="8">
        <v>3</v>
      </c>
      <c r="M1823" s="8">
        <v>2</v>
      </c>
      <c r="N1823" s="8">
        <v>2</v>
      </c>
      <c r="O1823" s="8">
        <v>2</v>
      </c>
      <c r="P1823" s="8">
        <v>5</v>
      </c>
      <c r="Q1823" s="8">
        <v>2</v>
      </c>
      <c r="R1823" s="8">
        <v>4</v>
      </c>
      <c r="S1823" s="1" t="s">
        <v>50</v>
      </c>
      <c r="T1823" s="1">
        <f t="shared" ca="1" si="0"/>
        <v>23</v>
      </c>
      <c r="U1823" s="1" t="str">
        <f t="shared" si="1"/>
        <v>Positive</v>
      </c>
      <c r="V1823" s="1" t="e">
        <f t="array" aca="1" ref="V1823:W1823" ca="1">xlookup(C1823,'Dataset 2 (LOOKUP)'!$A$2:$A$135,'Dataset 2 (LOOKUP)'!$B$2:$C$135,"")</f>
        <v>#NAME?</v>
      </c>
      <c r="W1823" s="1" t="e">
        <f ca="1"/>
        <v>#NAME?</v>
      </c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</row>
    <row r="1824" spans="1:41" ht="15.75" customHeight="1">
      <c r="A1824" s="8">
        <v>2610</v>
      </c>
      <c r="B1824" s="1" t="s">
        <v>42</v>
      </c>
      <c r="C1824" s="9" t="s">
        <v>67</v>
      </c>
      <c r="D1824" s="10">
        <v>42976</v>
      </c>
      <c r="E1824" s="1" t="s">
        <v>35</v>
      </c>
      <c r="F1824" s="1" t="s">
        <v>36</v>
      </c>
      <c r="G1824" s="1" t="s">
        <v>37</v>
      </c>
      <c r="H1824" s="8">
        <v>304</v>
      </c>
      <c r="I1824" s="8" t="s">
        <v>44</v>
      </c>
      <c r="J1824" s="8">
        <v>3</v>
      </c>
      <c r="K1824" s="8">
        <v>5</v>
      </c>
      <c r="L1824" s="8">
        <v>5</v>
      </c>
      <c r="M1824" s="8">
        <v>3</v>
      </c>
      <c r="N1824" s="8">
        <v>3</v>
      </c>
      <c r="O1824" s="8">
        <v>3</v>
      </c>
      <c r="P1824" s="8">
        <v>5</v>
      </c>
      <c r="Q1824" s="8">
        <v>3</v>
      </c>
      <c r="R1824" s="8">
        <v>4</v>
      </c>
      <c r="S1824" s="1" t="s">
        <v>39</v>
      </c>
      <c r="T1824" s="1">
        <f t="shared" ca="1" si="0"/>
        <v>6</v>
      </c>
      <c r="U1824" s="1" t="str">
        <f t="shared" si="1"/>
        <v>Neutral</v>
      </c>
      <c r="V1824" s="1" t="e">
        <f t="array" aca="1" ref="V1824:W1824" ca="1">xlookup(C1824,'Dataset 2 (LOOKUP)'!$A$2:$A$135,'Dataset 2 (LOOKUP)'!$B$2:$C$135,"")</f>
        <v>#NAME?</v>
      </c>
      <c r="W1824" s="1" t="e">
        <f ca="1"/>
        <v>#NAME?</v>
      </c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</row>
    <row r="1825" spans="1:41" ht="15.75" customHeight="1">
      <c r="A1825" s="8">
        <v>2740</v>
      </c>
      <c r="B1825" s="1" t="s">
        <v>42</v>
      </c>
      <c r="C1825" s="9" t="s">
        <v>92</v>
      </c>
      <c r="D1825" s="10">
        <v>39171</v>
      </c>
      <c r="E1825" s="1" t="s">
        <v>35</v>
      </c>
      <c r="F1825" s="1" t="s">
        <v>41</v>
      </c>
      <c r="G1825" s="1" t="s">
        <v>41</v>
      </c>
      <c r="H1825" s="8">
        <v>772</v>
      </c>
      <c r="I1825" s="8" t="s">
        <v>38</v>
      </c>
      <c r="J1825" s="8">
        <v>3</v>
      </c>
      <c r="K1825" s="8">
        <v>5</v>
      </c>
      <c r="L1825" s="8">
        <v>5</v>
      </c>
      <c r="M1825" s="8">
        <v>4</v>
      </c>
      <c r="N1825" s="8">
        <v>3</v>
      </c>
      <c r="O1825" s="8">
        <v>5</v>
      </c>
      <c r="P1825" s="8">
        <v>5</v>
      </c>
      <c r="Q1825" s="8">
        <v>5</v>
      </c>
      <c r="R1825" s="8">
        <v>5</v>
      </c>
      <c r="S1825" s="1" t="s">
        <v>50</v>
      </c>
      <c r="T1825" s="1">
        <f t="shared" ca="1" si="0"/>
        <v>16</v>
      </c>
      <c r="U1825" s="1" t="str">
        <f t="shared" si="1"/>
        <v>Positive</v>
      </c>
      <c r="V1825" s="1" t="e">
        <f t="array" aca="1" ref="V1825:W1825" ca="1">xlookup(C1825,'Dataset 2 (LOOKUP)'!$A$2:$A$135,'Dataset 2 (LOOKUP)'!$B$2:$C$135,"")</f>
        <v>#NAME?</v>
      </c>
      <c r="W1825" s="1" t="e">
        <f ca="1"/>
        <v>#NAME?</v>
      </c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</row>
    <row r="1826" spans="1:41" ht="15.75" customHeight="1">
      <c r="A1826" s="8">
        <v>3046</v>
      </c>
      <c r="B1826" s="1" t="s">
        <v>33</v>
      </c>
      <c r="C1826" s="9" t="s">
        <v>49</v>
      </c>
      <c r="D1826" s="10">
        <v>34640</v>
      </c>
      <c r="E1826" s="1" t="s">
        <v>35</v>
      </c>
      <c r="F1826" s="1" t="s">
        <v>36</v>
      </c>
      <c r="G1826" s="1" t="s">
        <v>37</v>
      </c>
      <c r="H1826" s="8">
        <v>489</v>
      </c>
      <c r="I1826" s="8" t="s">
        <v>38</v>
      </c>
      <c r="J1826" s="8">
        <v>3</v>
      </c>
      <c r="K1826" s="8">
        <v>2</v>
      </c>
      <c r="L1826" s="8">
        <v>2</v>
      </c>
      <c r="M1826" s="8">
        <v>2</v>
      </c>
      <c r="N1826" s="8">
        <v>1</v>
      </c>
      <c r="O1826" s="8">
        <v>1</v>
      </c>
      <c r="P1826" s="8">
        <v>1</v>
      </c>
      <c r="Q1826" s="8">
        <v>1</v>
      </c>
      <c r="R1826" s="8">
        <v>1</v>
      </c>
      <c r="S1826" s="1" t="s">
        <v>39</v>
      </c>
      <c r="T1826" s="1">
        <f t="shared" ca="1" si="0"/>
        <v>29</v>
      </c>
      <c r="U1826" s="1" t="str">
        <f t="shared" si="1"/>
        <v>Neutral</v>
      </c>
      <c r="V1826" s="1" t="e">
        <f t="array" aca="1" ref="V1826:W1826" ca="1">xlookup(C1826,'Dataset 2 (LOOKUP)'!$A$2:$A$135,'Dataset 2 (LOOKUP)'!$B$2:$C$135,"")</f>
        <v>#NAME?</v>
      </c>
      <c r="W1826" s="1" t="e">
        <f ca="1"/>
        <v>#NAME?</v>
      </c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</row>
    <row r="1827" spans="1:41" ht="15.75" customHeight="1">
      <c r="A1827" s="8">
        <v>3094</v>
      </c>
      <c r="B1827" s="1" t="s">
        <v>42</v>
      </c>
      <c r="C1827" s="9" t="s">
        <v>43</v>
      </c>
      <c r="D1827" s="10">
        <v>30360</v>
      </c>
      <c r="E1827" s="1" t="s">
        <v>35</v>
      </c>
      <c r="F1827" s="1" t="s">
        <v>41</v>
      </c>
      <c r="G1827" s="1" t="s">
        <v>41</v>
      </c>
      <c r="H1827" s="8">
        <v>194</v>
      </c>
      <c r="I1827" s="8" t="s">
        <v>38</v>
      </c>
      <c r="J1827" s="8">
        <v>1</v>
      </c>
      <c r="K1827" s="8">
        <v>4</v>
      </c>
      <c r="L1827" s="8">
        <v>5</v>
      </c>
      <c r="M1827" s="8">
        <v>2</v>
      </c>
      <c r="N1827" s="8">
        <v>2</v>
      </c>
      <c r="O1827" s="8">
        <v>4</v>
      </c>
      <c r="P1827" s="8">
        <v>5</v>
      </c>
      <c r="Q1827" s="8">
        <v>5</v>
      </c>
      <c r="R1827" s="8">
        <v>5</v>
      </c>
      <c r="S1827" s="1" t="s">
        <v>50</v>
      </c>
      <c r="T1827" s="1">
        <f t="shared" ca="1" si="0"/>
        <v>40</v>
      </c>
      <c r="U1827" s="1" t="str">
        <f t="shared" si="1"/>
        <v>Positive</v>
      </c>
      <c r="V1827" s="1" t="e">
        <f t="array" aca="1" ref="V1827:W1827" ca="1">xlookup(C1827,'Dataset 2 (LOOKUP)'!$A$2:$A$135,'Dataset 2 (LOOKUP)'!$B$2:$C$135,"")</f>
        <v>#NAME?</v>
      </c>
      <c r="W1827" s="1" t="e">
        <f ca="1"/>
        <v>#NAME?</v>
      </c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</row>
    <row r="1828" spans="1:41" ht="15.75" customHeight="1">
      <c r="A1828" s="8">
        <v>2208</v>
      </c>
      <c r="B1828" s="1" t="s">
        <v>33</v>
      </c>
      <c r="C1828" s="9" t="s">
        <v>81</v>
      </c>
      <c r="D1828" s="10">
        <v>18342</v>
      </c>
      <c r="E1828" s="1" t="s">
        <v>35</v>
      </c>
      <c r="F1828" s="1" t="s">
        <v>41</v>
      </c>
      <c r="G1828" s="1" t="s">
        <v>41</v>
      </c>
      <c r="H1828" s="8">
        <v>624</v>
      </c>
      <c r="I1828" s="8" t="s">
        <v>44</v>
      </c>
      <c r="J1828" s="8">
        <v>5</v>
      </c>
      <c r="K1828" s="8">
        <v>5</v>
      </c>
      <c r="L1828" s="8">
        <v>3</v>
      </c>
      <c r="M1828" s="8">
        <v>5</v>
      </c>
      <c r="N1828" s="8">
        <v>3</v>
      </c>
      <c r="O1828" s="8">
        <v>4</v>
      </c>
      <c r="P1828" s="8">
        <v>3</v>
      </c>
      <c r="Q1828" s="8">
        <v>3</v>
      </c>
      <c r="R1828" s="8">
        <v>3</v>
      </c>
      <c r="S1828" s="1" t="s">
        <v>50</v>
      </c>
      <c r="T1828" s="1">
        <f t="shared" ca="1" si="0"/>
        <v>73</v>
      </c>
      <c r="U1828" s="1" t="str">
        <f t="shared" si="1"/>
        <v>Positive</v>
      </c>
      <c r="V1828" s="1" t="e">
        <f t="array" aca="1" ref="V1828:W1828" ca="1">xlookup(C1828,'Dataset 2 (LOOKUP)'!$A$2:$A$135,'Dataset 2 (LOOKUP)'!$B$2:$C$135,"")</f>
        <v>#NAME?</v>
      </c>
      <c r="W1828" s="1" t="e">
        <f ca="1"/>
        <v>#NAME?</v>
      </c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</row>
    <row r="1829" spans="1:41" ht="15.75" customHeight="1">
      <c r="A1829" s="8">
        <v>701</v>
      </c>
      <c r="B1829" s="1" t="s">
        <v>42</v>
      </c>
      <c r="C1829" s="9" t="s">
        <v>65</v>
      </c>
      <c r="D1829" s="10">
        <v>28384</v>
      </c>
      <c r="E1829" s="1" t="s">
        <v>55</v>
      </c>
      <c r="F1829" s="1" t="s">
        <v>41</v>
      </c>
      <c r="G1829" s="1" t="s">
        <v>37</v>
      </c>
      <c r="H1829" s="8">
        <v>270</v>
      </c>
      <c r="I1829" s="8" t="s">
        <v>38</v>
      </c>
      <c r="J1829" s="8">
        <v>2</v>
      </c>
      <c r="K1829" s="8">
        <v>4</v>
      </c>
      <c r="L1829" s="8">
        <v>3</v>
      </c>
      <c r="M1829" s="8">
        <v>1</v>
      </c>
      <c r="N1829" s="8">
        <v>1</v>
      </c>
      <c r="O1829" s="8">
        <v>1</v>
      </c>
      <c r="P1829" s="8">
        <v>4</v>
      </c>
      <c r="Q1829" s="8">
        <v>1</v>
      </c>
      <c r="R1829" s="8">
        <v>5</v>
      </c>
      <c r="S1829" s="1" t="s">
        <v>56</v>
      </c>
      <c r="T1829" s="1">
        <f t="shared" ca="1" si="0"/>
        <v>46</v>
      </c>
      <c r="U1829" s="1" t="str">
        <f t="shared" si="1"/>
        <v>Negative</v>
      </c>
      <c r="V1829" s="1" t="e">
        <f t="array" aca="1" ref="V1829:W1829" ca="1">xlookup(C1829,'Dataset 2 (LOOKUP)'!$A$2:$A$135,'Dataset 2 (LOOKUP)'!$B$2:$C$135,"")</f>
        <v>#NAME?</v>
      </c>
      <c r="W1829" s="1" t="e">
        <f ca="1"/>
        <v>#NAME?</v>
      </c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</row>
    <row r="1830" spans="1:41" ht="15.75" customHeight="1">
      <c r="A1830" s="8">
        <v>207</v>
      </c>
      <c r="B1830" s="1" t="s">
        <v>33</v>
      </c>
      <c r="C1830" s="9" t="s">
        <v>73</v>
      </c>
      <c r="D1830" s="10">
        <v>27104</v>
      </c>
      <c r="E1830" s="1" t="s">
        <v>35</v>
      </c>
      <c r="F1830" s="1" t="s">
        <v>41</v>
      </c>
      <c r="G1830" s="1" t="s">
        <v>41</v>
      </c>
      <c r="H1830" s="8">
        <v>213</v>
      </c>
      <c r="I1830" s="8" t="s">
        <v>38</v>
      </c>
      <c r="J1830" s="8">
        <v>0</v>
      </c>
      <c r="K1830" s="8">
        <v>3</v>
      </c>
      <c r="L1830" s="8">
        <v>4</v>
      </c>
      <c r="M1830" s="8">
        <v>5</v>
      </c>
      <c r="N1830" s="8">
        <v>3</v>
      </c>
      <c r="O1830" s="8">
        <v>5</v>
      </c>
      <c r="P1830" s="8">
        <v>4</v>
      </c>
      <c r="Q1830" s="8">
        <v>4</v>
      </c>
      <c r="R1830" s="8">
        <v>1</v>
      </c>
      <c r="S1830" s="1" t="s">
        <v>50</v>
      </c>
      <c r="T1830" s="1">
        <f t="shared" ca="1" si="0"/>
        <v>49</v>
      </c>
      <c r="U1830" s="1" t="str">
        <f t="shared" si="1"/>
        <v>Positive</v>
      </c>
      <c r="V1830" s="1" t="e">
        <f t="array" aca="1" ref="V1830:W1830" ca="1">xlookup(C1830,'Dataset 2 (LOOKUP)'!$A$2:$A$135,'Dataset 2 (LOOKUP)'!$B$2:$C$135,"")</f>
        <v>#NAME?</v>
      </c>
      <c r="W1830" s="1" t="e">
        <f ca="1"/>
        <v>#NAME?</v>
      </c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</row>
    <row r="1831" spans="1:41" ht="15.75" customHeight="1">
      <c r="A1831" s="8">
        <v>943</v>
      </c>
      <c r="B1831" s="1" t="s">
        <v>42</v>
      </c>
      <c r="C1831" s="9" t="s">
        <v>57</v>
      </c>
      <c r="D1831" s="10">
        <v>21094</v>
      </c>
      <c r="E1831" s="1" t="s">
        <v>35</v>
      </c>
      <c r="F1831" s="1" t="s">
        <v>41</v>
      </c>
      <c r="G1831" s="1" t="s">
        <v>41</v>
      </c>
      <c r="H1831" s="8">
        <v>2491</v>
      </c>
      <c r="I1831" s="8" t="s">
        <v>38</v>
      </c>
      <c r="J1831" s="8">
        <v>3</v>
      </c>
      <c r="K1831" s="8">
        <v>5</v>
      </c>
      <c r="L1831" s="8">
        <v>4</v>
      </c>
      <c r="M1831" s="8">
        <v>5</v>
      </c>
      <c r="N1831" s="8">
        <v>3</v>
      </c>
      <c r="O1831" s="8">
        <v>5</v>
      </c>
      <c r="P1831" s="8">
        <v>4</v>
      </c>
      <c r="Q1831" s="8">
        <v>4</v>
      </c>
      <c r="R1831" s="8">
        <v>4</v>
      </c>
      <c r="S1831" s="1" t="s">
        <v>50</v>
      </c>
      <c r="T1831" s="1">
        <f t="shared" ca="1" si="0"/>
        <v>66</v>
      </c>
      <c r="U1831" s="1" t="str">
        <f t="shared" si="1"/>
        <v>Positive</v>
      </c>
      <c r="V1831" s="1" t="e">
        <f t="array" aca="1" ref="V1831:W1831" ca="1">xlookup(C1831,'Dataset 2 (LOOKUP)'!$A$2:$A$135,'Dataset 2 (LOOKUP)'!$B$2:$C$135,"")</f>
        <v>#NAME?</v>
      </c>
      <c r="W1831" s="1" t="e">
        <f ca="1"/>
        <v>#NAME?</v>
      </c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</row>
    <row r="1832" spans="1:41" ht="15.75" customHeight="1">
      <c r="A1832" s="8">
        <v>2946</v>
      </c>
      <c r="B1832" s="1" t="s">
        <v>33</v>
      </c>
      <c r="C1832" s="9" t="s">
        <v>59</v>
      </c>
      <c r="D1832" s="10">
        <v>16896</v>
      </c>
      <c r="E1832" s="1" t="s">
        <v>35</v>
      </c>
      <c r="F1832" s="1" t="s">
        <v>41</v>
      </c>
      <c r="G1832" s="1" t="s">
        <v>41</v>
      </c>
      <c r="H1832" s="8">
        <v>2583</v>
      </c>
      <c r="I1832" s="8" t="s">
        <v>38</v>
      </c>
      <c r="J1832" s="8">
        <v>1</v>
      </c>
      <c r="K1832" s="8">
        <v>3</v>
      </c>
      <c r="L1832" s="8">
        <v>5</v>
      </c>
      <c r="M1832" s="8">
        <v>4</v>
      </c>
      <c r="N1832" s="8">
        <v>4</v>
      </c>
      <c r="O1832" s="8">
        <v>3</v>
      </c>
      <c r="P1832" s="8">
        <v>5</v>
      </c>
      <c r="Q1832" s="8">
        <v>5</v>
      </c>
      <c r="R1832" s="8">
        <v>5</v>
      </c>
      <c r="S1832" s="1" t="s">
        <v>50</v>
      </c>
      <c r="T1832" s="1">
        <f t="shared" ca="1" si="0"/>
        <v>77</v>
      </c>
      <c r="U1832" s="1" t="str">
        <f t="shared" si="1"/>
        <v>Positive</v>
      </c>
      <c r="V1832" s="1" t="e">
        <f t="array" aca="1" ref="V1832:W1832" ca="1">xlookup(C1832,'Dataset 2 (LOOKUP)'!$A$2:$A$135,'Dataset 2 (LOOKUP)'!$B$2:$C$135,"")</f>
        <v>#NAME?</v>
      </c>
      <c r="W1832" s="1" t="e">
        <f ca="1"/>
        <v>#NAME?</v>
      </c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</row>
    <row r="1833" spans="1:41" ht="15.75" customHeight="1">
      <c r="A1833" s="8">
        <v>889</v>
      </c>
      <c r="B1833" s="1" t="s">
        <v>42</v>
      </c>
      <c r="C1833" s="9" t="s">
        <v>66</v>
      </c>
      <c r="D1833" s="10">
        <v>22279</v>
      </c>
      <c r="E1833" s="1" t="s">
        <v>55</v>
      </c>
      <c r="F1833" s="1" t="s">
        <v>41</v>
      </c>
      <c r="G1833" s="1" t="s">
        <v>37</v>
      </c>
      <c r="H1833" s="8">
        <v>309</v>
      </c>
      <c r="I1833" s="8" t="s">
        <v>38</v>
      </c>
      <c r="J1833" s="8">
        <v>2</v>
      </c>
      <c r="K1833" s="8">
        <v>2</v>
      </c>
      <c r="L1833" s="8">
        <v>3</v>
      </c>
      <c r="M1833" s="8">
        <v>5</v>
      </c>
      <c r="N1833" s="8">
        <v>2</v>
      </c>
      <c r="O1833" s="8">
        <v>2</v>
      </c>
      <c r="P1833" s="8">
        <v>4</v>
      </c>
      <c r="Q1833" s="8">
        <v>2</v>
      </c>
      <c r="R1833" s="8">
        <v>3</v>
      </c>
      <c r="S1833" s="1" t="s">
        <v>56</v>
      </c>
      <c r="T1833" s="1">
        <f t="shared" ca="1" si="0"/>
        <v>63</v>
      </c>
      <c r="U1833" s="1" t="str">
        <f t="shared" si="1"/>
        <v>Negative</v>
      </c>
      <c r="V1833" s="1" t="e">
        <f t="array" aca="1" ref="V1833:W1833" ca="1">xlookup(C1833,'Dataset 2 (LOOKUP)'!$A$2:$A$135,'Dataset 2 (LOOKUP)'!$B$2:$C$135,"")</f>
        <v>#NAME?</v>
      </c>
      <c r="W1833" s="1" t="e">
        <f ca="1"/>
        <v>#NAME?</v>
      </c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</row>
    <row r="1834" spans="1:41" ht="15.75" customHeight="1">
      <c r="A1834" s="8">
        <v>2069</v>
      </c>
      <c r="B1834" s="1" t="s">
        <v>42</v>
      </c>
      <c r="C1834" s="9" t="s">
        <v>101</v>
      </c>
      <c r="D1834" s="10">
        <v>36210</v>
      </c>
      <c r="E1834" s="1" t="s">
        <v>35</v>
      </c>
      <c r="F1834" s="1" t="s">
        <v>41</v>
      </c>
      <c r="G1834" s="1" t="s">
        <v>41</v>
      </c>
      <c r="H1834" s="8">
        <v>2502</v>
      </c>
      <c r="I1834" s="8" t="s">
        <v>38</v>
      </c>
      <c r="J1834" s="8">
        <v>3</v>
      </c>
      <c r="K1834" s="8">
        <v>5</v>
      </c>
      <c r="L1834" s="8">
        <v>4</v>
      </c>
      <c r="M1834" s="8">
        <v>4</v>
      </c>
      <c r="N1834" s="8">
        <v>4</v>
      </c>
      <c r="O1834" s="8">
        <v>4</v>
      </c>
      <c r="P1834" s="8">
        <v>4</v>
      </c>
      <c r="Q1834" s="8">
        <v>4</v>
      </c>
      <c r="R1834" s="8">
        <v>4</v>
      </c>
      <c r="S1834" s="1" t="s">
        <v>50</v>
      </c>
      <c r="T1834" s="1">
        <f t="shared" ca="1" si="0"/>
        <v>24</v>
      </c>
      <c r="U1834" s="1" t="str">
        <f t="shared" si="1"/>
        <v>Positive</v>
      </c>
      <c r="V1834" s="1" t="e">
        <f t="array" aca="1" ref="V1834:W1834" ca="1">xlookup(C1834,'Dataset 2 (LOOKUP)'!$A$2:$A$135,'Dataset 2 (LOOKUP)'!$B$2:$C$135,"")</f>
        <v>#NAME?</v>
      </c>
      <c r="W1834" s="1" t="e">
        <f ca="1"/>
        <v>#NAME?</v>
      </c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</row>
    <row r="1835" spans="1:41" ht="15.75" customHeight="1">
      <c r="A1835" s="8">
        <v>2970</v>
      </c>
      <c r="B1835" s="1" t="s">
        <v>33</v>
      </c>
      <c r="C1835" s="9" t="s">
        <v>59</v>
      </c>
      <c r="D1835" s="10">
        <v>31538</v>
      </c>
      <c r="E1835" s="1" t="s">
        <v>35</v>
      </c>
      <c r="F1835" s="1" t="s">
        <v>41</v>
      </c>
      <c r="G1835" s="1" t="s">
        <v>48</v>
      </c>
      <c r="H1835" s="8">
        <v>835</v>
      </c>
      <c r="I1835" s="8" t="s">
        <v>44</v>
      </c>
      <c r="J1835" s="8">
        <v>3</v>
      </c>
      <c r="K1835" s="8">
        <v>3</v>
      </c>
      <c r="L1835" s="8">
        <v>3</v>
      </c>
      <c r="M1835" s="8">
        <v>2</v>
      </c>
      <c r="N1835" s="8">
        <v>2</v>
      </c>
      <c r="O1835" s="8">
        <v>2</v>
      </c>
      <c r="P1835" s="8">
        <v>3</v>
      </c>
      <c r="Q1835" s="8">
        <v>2</v>
      </c>
      <c r="R1835" s="8">
        <v>3</v>
      </c>
      <c r="S1835" s="1" t="s">
        <v>39</v>
      </c>
      <c r="T1835" s="1">
        <f t="shared" ca="1" si="0"/>
        <v>37</v>
      </c>
      <c r="U1835" s="1" t="str">
        <f t="shared" si="1"/>
        <v>Neutral</v>
      </c>
      <c r="V1835" s="1" t="e">
        <f t="array" aca="1" ref="V1835:W1835" ca="1">xlookup(C1835,'Dataset 2 (LOOKUP)'!$A$2:$A$135,'Dataset 2 (LOOKUP)'!$B$2:$C$135,"")</f>
        <v>#NAME?</v>
      </c>
      <c r="W1835" s="1" t="e">
        <f ca="1"/>
        <v>#NAME?</v>
      </c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</row>
    <row r="1836" spans="1:41" ht="15.75" customHeight="1">
      <c r="A1836" s="8">
        <v>38</v>
      </c>
      <c r="B1836" s="1" t="s">
        <v>33</v>
      </c>
      <c r="C1836" s="9" t="s">
        <v>49</v>
      </c>
      <c r="D1836" s="10">
        <v>36838</v>
      </c>
      <c r="E1836" s="1" t="s">
        <v>35</v>
      </c>
      <c r="F1836" s="1" t="s">
        <v>41</v>
      </c>
      <c r="G1836" s="1" t="s">
        <v>41</v>
      </c>
      <c r="H1836" s="8">
        <v>215</v>
      </c>
      <c r="I1836" s="8" t="s">
        <v>38</v>
      </c>
      <c r="J1836" s="8">
        <v>4</v>
      </c>
      <c r="K1836" s="8">
        <v>4</v>
      </c>
      <c r="L1836" s="8">
        <v>5</v>
      </c>
      <c r="M1836" s="8">
        <v>5</v>
      </c>
      <c r="N1836" s="8">
        <v>3</v>
      </c>
      <c r="O1836" s="8">
        <v>3</v>
      </c>
      <c r="P1836" s="8">
        <v>5</v>
      </c>
      <c r="Q1836" s="8">
        <v>5</v>
      </c>
      <c r="R1836" s="8">
        <v>5</v>
      </c>
      <c r="S1836" s="1" t="s">
        <v>50</v>
      </c>
      <c r="T1836" s="1">
        <f t="shared" ca="1" si="0"/>
        <v>23</v>
      </c>
      <c r="U1836" s="1" t="str">
        <f t="shared" si="1"/>
        <v>Positive</v>
      </c>
      <c r="V1836" s="1" t="e">
        <f t="array" aca="1" ref="V1836:W1836" ca="1">xlookup(C1836,'Dataset 2 (LOOKUP)'!$A$2:$A$135,'Dataset 2 (LOOKUP)'!$B$2:$C$135,"")</f>
        <v>#NAME?</v>
      </c>
      <c r="W1836" s="1" t="e">
        <f ca="1"/>
        <v>#NAME?</v>
      </c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</row>
    <row r="1837" spans="1:41" ht="15.75" customHeight="1">
      <c r="A1837" s="8">
        <v>2105</v>
      </c>
      <c r="B1837" s="1" t="s">
        <v>33</v>
      </c>
      <c r="C1837" s="9" t="s">
        <v>106</v>
      </c>
      <c r="D1837" s="10">
        <v>37185</v>
      </c>
      <c r="E1837" s="1" t="s">
        <v>35</v>
      </c>
      <c r="F1837" s="1" t="s">
        <v>36</v>
      </c>
      <c r="G1837" s="1" t="s">
        <v>37</v>
      </c>
      <c r="H1837" s="8">
        <v>812</v>
      </c>
      <c r="I1837" s="8" t="s">
        <v>38</v>
      </c>
      <c r="J1837" s="8">
        <v>3</v>
      </c>
      <c r="K1837" s="8">
        <v>3</v>
      </c>
      <c r="L1837" s="8">
        <v>1</v>
      </c>
      <c r="M1837" s="8">
        <v>2</v>
      </c>
      <c r="N1837" s="8">
        <v>4</v>
      </c>
      <c r="O1837" s="8">
        <v>5</v>
      </c>
      <c r="P1837" s="8">
        <v>1</v>
      </c>
      <c r="Q1837" s="8">
        <v>1</v>
      </c>
      <c r="R1837" s="8">
        <v>1</v>
      </c>
      <c r="S1837" s="1" t="s">
        <v>39</v>
      </c>
      <c r="T1837" s="1">
        <f t="shared" ca="1" si="0"/>
        <v>22</v>
      </c>
      <c r="U1837" s="1" t="str">
        <f t="shared" si="1"/>
        <v>Neutral</v>
      </c>
      <c r="V1837" s="1" t="e">
        <f t="array" aca="1" ref="V1837:W1837" ca="1">xlookup(C1837,'Dataset 2 (LOOKUP)'!$A$2:$A$135,'Dataset 2 (LOOKUP)'!$B$2:$C$135,"")</f>
        <v>#NAME?</v>
      </c>
      <c r="W1837" s="1" t="e">
        <f ca="1"/>
        <v>#NAME?</v>
      </c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</row>
    <row r="1838" spans="1:41" ht="15.75" customHeight="1">
      <c r="A1838" s="8">
        <v>1317</v>
      </c>
      <c r="B1838" s="1" t="s">
        <v>42</v>
      </c>
      <c r="C1838" s="9" t="s">
        <v>57</v>
      </c>
      <c r="D1838" s="10">
        <v>26114</v>
      </c>
      <c r="E1838" s="1" t="s">
        <v>35</v>
      </c>
      <c r="F1838" s="1" t="s">
        <v>41</v>
      </c>
      <c r="G1838" s="1" t="s">
        <v>41</v>
      </c>
      <c r="H1838" s="8">
        <v>89</v>
      </c>
      <c r="I1838" s="8" t="s">
        <v>44</v>
      </c>
      <c r="J1838" s="8">
        <v>0</v>
      </c>
      <c r="K1838" s="8">
        <v>3</v>
      </c>
      <c r="L1838" s="8">
        <v>3</v>
      </c>
      <c r="M1838" s="8">
        <v>4</v>
      </c>
      <c r="N1838" s="8">
        <v>5</v>
      </c>
      <c r="O1838" s="8">
        <v>3</v>
      </c>
      <c r="P1838" s="8">
        <v>3</v>
      </c>
      <c r="Q1838" s="8">
        <v>3</v>
      </c>
      <c r="R1838" s="8">
        <v>3</v>
      </c>
      <c r="S1838" s="1" t="s">
        <v>50</v>
      </c>
      <c r="T1838" s="1">
        <f t="shared" ca="1" si="0"/>
        <v>52</v>
      </c>
      <c r="U1838" s="1" t="str">
        <f t="shared" si="1"/>
        <v>Positive</v>
      </c>
      <c r="V1838" s="1" t="e">
        <f t="array" aca="1" ref="V1838:W1838" ca="1">xlookup(C1838,'Dataset 2 (LOOKUP)'!$A$2:$A$135,'Dataset 2 (LOOKUP)'!$B$2:$C$135,"")</f>
        <v>#NAME?</v>
      </c>
      <c r="W1838" s="1" t="e">
        <f ca="1"/>
        <v>#NAME?</v>
      </c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</row>
    <row r="1839" spans="1:41" ht="15.75" customHeight="1">
      <c r="A1839" s="8">
        <v>2158</v>
      </c>
      <c r="B1839" s="1" t="s">
        <v>33</v>
      </c>
      <c r="C1839" s="9" t="s">
        <v>90</v>
      </c>
      <c r="D1839" s="10">
        <v>19000</v>
      </c>
      <c r="E1839" s="1" t="s">
        <v>35</v>
      </c>
      <c r="F1839" s="1" t="s">
        <v>41</v>
      </c>
      <c r="G1839" s="1" t="s">
        <v>41</v>
      </c>
      <c r="H1839" s="8">
        <v>3286</v>
      </c>
      <c r="I1839" s="8" t="s">
        <v>44</v>
      </c>
      <c r="J1839" s="8">
        <v>5</v>
      </c>
      <c r="K1839" s="8">
        <v>3</v>
      </c>
      <c r="L1839" s="8">
        <v>4</v>
      </c>
      <c r="M1839" s="8">
        <v>5</v>
      </c>
      <c r="N1839" s="8">
        <v>5</v>
      </c>
      <c r="O1839" s="8">
        <v>5</v>
      </c>
      <c r="P1839" s="8">
        <v>4</v>
      </c>
      <c r="Q1839" s="8">
        <v>4</v>
      </c>
      <c r="R1839" s="8">
        <v>4</v>
      </c>
      <c r="S1839" s="1" t="s">
        <v>50</v>
      </c>
      <c r="T1839" s="1">
        <f t="shared" ca="1" si="0"/>
        <v>72</v>
      </c>
      <c r="U1839" s="1" t="str">
        <f t="shared" si="1"/>
        <v>Positive</v>
      </c>
      <c r="V1839" s="1" t="e">
        <f t="array" aca="1" ref="V1839:W1839" ca="1">xlookup(C1839,'Dataset 2 (LOOKUP)'!$A$2:$A$135,'Dataset 2 (LOOKUP)'!$B$2:$C$135,"")</f>
        <v>#NAME?</v>
      </c>
      <c r="W1839" s="1" t="e">
        <f ca="1"/>
        <v>#NAME?</v>
      </c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</row>
    <row r="1840" spans="1:41" ht="15.75" customHeight="1">
      <c r="A1840" s="8">
        <v>987</v>
      </c>
      <c r="B1840" s="1" t="s">
        <v>42</v>
      </c>
      <c r="C1840" s="9" t="s">
        <v>59</v>
      </c>
      <c r="D1840" s="10">
        <v>24933</v>
      </c>
      <c r="E1840" s="1" t="s">
        <v>35</v>
      </c>
      <c r="F1840" s="1" t="s">
        <v>41</v>
      </c>
      <c r="G1840" s="1" t="s">
        <v>37</v>
      </c>
      <c r="H1840" s="8">
        <v>309</v>
      </c>
      <c r="I1840" s="8" t="s">
        <v>38</v>
      </c>
      <c r="J1840" s="8">
        <v>3</v>
      </c>
      <c r="K1840" s="8">
        <v>3</v>
      </c>
      <c r="L1840" s="8">
        <v>1</v>
      </c>
      <c r="M1840" s="8">
        <v>5</v>
      </c>
      <c r="N1840" s="8">
        <v>5</v>
      </c>
      <c r="O1840" s="8">
        <v>5</v>
      </c>
      <c r="P1840" s="8">
        <v>4</v>
      </c>
      <c r="Q1840" s="8">
        <v>5</v>
      </c>
      <c r="R1840" s="8">
        <v>2</v>
      </c>
      <c r="S1840" s="1" t="s">
        <v>50</v>
      </c>
      <c r="T1840" s="1">
        <f t="shared" ca="1" si="0"/>
        <v>55</v>
      </c>
      <c r="U1840" s="1" t="str">
        <f t="shared" si="1"/>
        <v>Positive</v>
      </c>
      <c r="V1840" s="1" t="e">
        <f t="array" aca="1" ref="V1840:W1840" ca="1">xlookup(C1840,'Dataset 2 (LOOKUP)'!$A$2:$A$135,'Dataset 2 (LOOKUP)'!$B$2:$C$135,"")</f>
        <v>#NAME?</v>
      </c>
      <c r="W1840" s="1" t="e">
        <f ca="1"/>
        <v>#NAME?</v>
      </c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</row>
    <row r="1841" spans="1:41" ht="15.75" customHeight="1">
      <c r="A1841" s="8">
        <v>1764</v>
      </c>
      <c r="B1841" s="1" t="s">
        <v>42</v>
      </c>
      <c r="C1841" s="9" t="s">
        <v>57</v>
      </c>
      <c r="D1841" s="10">
        <v>23905</v>
      </c>
      <c r="E1841" s="1" t="s">
        <v>35</v>
      </c>
      <c r="F1841" s="1" t="s">
        <v>41</v>
      </c>
      <c r="G1841" s="1" t="s">
        <v>41</v>
      </c>
      <c r="H1841" s="8">
        <v>408</v>
      </c>
      <c r="I1841" s="8" t="s">
        <v>38</v>
      </c>
      <c r="J1841" s="8">
        <v>3</v>
      </c>
      <c r="K1841" s="8">
        <v>4</v>
      </c>
      <c r="L1841" s="8">
        <v>5</v>
      </c>
      <c r="M1841" s="8">
        <v>4</v>
      </c>
      <c r="N1841" s="8">
        <v>5</v>
      </c>
      <c r="O1841" s="8">
        <v>3</v>
      </c>
      <c r="P1841" s="8">
        <v>5</v>
      </c>
      <c r="Q1841" s="8">
        <v>5</v>
      </c>
      <c r="R1841" s="8">
        <v>5</v>
      </c>
      <c r="S1841" s="1" t="s">
        <v>50</v>
      </c>
      <c r="T1841" s="1">
        <f t="shared" ca="1" si="0"/>
        <v>58</v>
      </c>
      <c r="U1841" s="1" t="str">
        <f t="shared" si="1"/>
        <v>Positive</v>
      </c>
      <c r="V1841" s="1" t="e">
        <f t="array" aca="1" ref="V1841:W1841" ca="1">xlookup(C1841,'Dataset 2 (LOOKUP)'!$A$2:$A$135,'Dataset 2 (LOOKUP)'!$B$2:$C$135,"")</f>
        <v>#NAME?</v>
      </c>
      <c r="W1841" s="1" t="e">
        <f ca="1"/>
        <v>#NAME?</v>
      </c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</row>
    <row r="1842" spans="1:41" ht="15.75" customHeight="1">
      <c r="A1842" s="8">
        <v>3120</v>
      </c>
      <c r="B1842" s="1" t="s">
        <v>42</v>
      </c>
      <c r="C1842" s="9" t="s">
        <v>59</v>
      </c>
      <c r="D1842" s="10">
        <v>30345</v>
      </c>
      <c r="E1842" s="1" t="s">
        <v>55</v>
      </c>
      <c r="F1842" s="1" t="s">
        <v>41</v>
      </c>
      <c r="G1842" s="1" t="s">
        <v>37</v>
      </c>
      <c r="H1842" s="8">
        <v>613</v>
      </c>
      <c r="I1842" s="8" t="s">
        <v>44</v>
      </c>
      <c r="J1842" s="8">
        <v>2</v>
      </c>
      <c r="K1842" s="8">
        <v>1</v>
      </c>
      <c r="L1842" s="8">
        <v>2</v>
      </c>
      <c r="M1842" s="8">
        <v>1</v>
      </c>
      <c r="N1842" s="8">
        <v>1</v>
      </c>
      <c r="O1842" s="8">
        <v>1</v>
      </c>
      <c r="P1842" s="8">
        <v>4</v>
      </c>
      <c r="Q1842" s="8">
        <v>1</v>
      </c>
      <c r="R1842" s="8">
        <v>4</v>
      </c>
      <c r="S1842" s="1" t="s">
        <v>39</v>
      </c>
      <c r="T1842" s="1">
        <f t="shared" ca="1" si="0"/>
        <v>40</v>
      </c>
      <c r="U1842" s="1" t="str">
        <f t="shared" si="1"/>
        <v>Neutral</v>
      </c>
      <c r="V1842" s="1" t="e">
        <f t="array" aca="1" ref="V1842:W1842" ca="1">xlookup(C1842,'Dataset 2 (LOOKUP)'!$A$2:$A$135,'Dataset 2 (LOOKUP)'!$B$2:$C$135,"")</f>
        <v>#NAME?</v>
      </c>
      <c r="W1842" s="1" t="e">
        <f ca="1"/>
        <v>#NAME?</v>
      </c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</row>
    <row r="1843" spans="1:41" ht="15.75" customHeight="1">
      <c r="A1843" s="8">
        <v>2533</v>
      </c>
      <c r="B1843" s="1" t="s">
        <v>33</v>
      </c>
      <c r="C1843" s="9" t="s">
        <v>49</v>
      </c>
      <c r="D1843" s="10">
        <v>43898</v>
      </c>
      <c r="E1843" s="1" t="s">
        <v>35</v>
      </c>
      <c r="F1843" s="1" t="s">
        <v>41</v>
      </c>
      <c r="G1843" s="1" t="s">
        <v>41</v>
      </c>
      <c r="H1843" s="8">
        <v>304</v>
      </c>
      <c r="I1843" s="8" t="s">
        <v>38</v>
      </c>
      <c r="J1843" s="8">
        <v>2</v>
      </c>
      <c r="K1843" s="8">
        <v>4</v>
      </c>
      <c r="L1843" s="8">
        <v>5</v>
      </c>
      <c r="M1843" s="8">
        <v>5</v>
      </c>
      <c r="N1843" s="8">
        <v>3</v>
      </c>
      <c r="O1843" s="8">
        <v>4</v>
      </c>
      <c r="P1843" s="8">
        <v>5</v>
      </c>
      <c r="Q1843" s="8">
        <v>5</v>
      </c>
      <c r="R1843" s="8">
        <v>5</v>
      </c>
      <c r="S1843" s="1" t="s">
        <v>50</v>
      </c>
      <c r="T1843" s="1">
        <f t="shared" ca="1" si="0"/>
        <v>3</v>
      </c>
      <c r="U1843" s="1" t="str">
        <f t="shared" si="1"/>
        <v>Positive</v>
      </c>
      <c r="V1843" s="1" t="e">
        <f t="array" aca="1" ref="V1843:W1843" ca="1">xlookup(C1843,'Dataset 2 (LOOKUP)'!$A$2:$A$135,'Dataset 2 (LOOKUP)'!$B$2:$C$135,"")</f>
        <v>#NAME?</v>
      </c>
      <c r="W1843" s="1" t="e">
        <f ca="1"/>
        <v>#NAME?</v>
      </c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</row>
    <row r="1844" spans="1:41" ht="15.75" customHeight="1">
      <c r="A1844" s="8">
        <v>1571</v>
      </c>
      <c r="B1844" s="1" t="s">
        <v>33</v>
      </c>
      <c r="C1844" s="9" t="s">
        <v>110</v>
      </c>
      <c r="D1844" s="10">
        <v>22105</v>
      </c>
      <c r="E1844" s="1" t="s">
        <v>35</v>
      </c>
      <c r="F1844" s="1" t="s">
        <v>41</v>
      </c>
      <c r="G1844" s="1" t="s">
        <v>41</v>
      </c>
      <c r="H1844" s="8">
        <v>140</v>
      </c>
      <c r="I1844" s="8" t="s">
        <v>38</v>
      </c>
      <c r="J1844" s="8">
        <v>0</v>
      </c>
      <c r="K1844" s="8">
        <v>3</v>
      </c>
      <c r="L1844" s="8">
        <v>5</v>
      </c>
      <c r="M1844" s="8">
        <v>5</v>
      </c>
      <c r="N1844" s="8">
        <v>3</v>
      </c>
      <c r="O1844" s="8">
        <v>2</v>
      </c>
      <c r="P1844" s="8">
        <v>5</v>
      </c>
      <c r="Q1844" s="8">
        <v>5</v>
      </c>
      <c r="R1844" s="8">
        <v>5</v>
      </c>
      <c r="S1844" s="1" t="s">
        <v>50</v>
      </c>
      <c r="T1844" s="1">
        <f t="shared" ca="1" si="0"/>
        <v>63</v>
      </c>
      <c r="U1844" s="1" t="str">
        <f t="shared" si="1"/>
        <v>Positive</v>
      </c>
      <c r="V1844" s="1" t="e">
        <f t="array" aca="1" ref="V1844:W1844" ca="1">xlookup(C1844,'Dataset 2 (LOOKUP)'!$A$2:$A$135,'Dataset 2 (LOOKUP)'!$B$2:$C$135,"")</f>
        <v>#NAME?</v>
      </c>
      <c r="W1844" s="1" t="e">
        <f ca="1"/>
        <v>#NAME?</v>
      </c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</row>
    <row r="1845" spans="1:41" ht="15.75" customHeight="1">
      <c r="A1845" s="8">
        <v>1171</v>
      </c>
      <c r="B1845" s="1" t="s">
        <v>33</v>
      </c>
      <c r="C1845" s="9" t="s">
        <v>57</v>
      </c>
      <c r="D1845" s="10">
        <v>30995</v>
      </c>
      <c r="E1845" s="1" t="s">
        <v>35</v>
      </c>
      <c r="F1845" s="1" t="s">
        <v>36</v>
      </c>
      <c r="G1845" s="1" t="s">
        <v>37</v>
      </c>
      <c r="H1845" s="8">
        <v>164</v>
      </c>
      <c r="I1845" s="8" t="s">
        <v>38</v>
      </c>
      <c r="J1845" s="8">
        <v>3</v>
      </c>
      <c r="K1845" s="8">
        <v>5</v>
      </c>
      <c r="L1845" s="8">
        <v>1</v>
      </c>
      <c r="M1845" s="8">
        <v>4</v>
      </c>
      <c r="N1845" s="8">
        <v>3</v>
      </c>
      <c r="O1845" s="8">
        <v>2</v>
      </c>
      <c r="P1845" s="8">
        <v>1</v>
      </c>
      <c r="Q1845" s="8">
        <v>1</v>
      </c>
      <c r="R1845" s="8">
        <v>1</v>
      </c>
      <c r="S1845" s="1" t="s">
        <v>39</v>
      </c>
      <c r="T1845" s="1">
        <f t="shared" ca="1" si="0"/>
        <v>39</v>
      </c>
      <c r="U1845" s="1" t="str">
        <f t="shared" si="1"/>
        <v>Neutral</v>
      </c>
      <c r="V1845" s="1" t="e">
        <f t="array" aca="1" ref="V1845:W1845" ca="1">xlookup(C1845,'Dataset 2 (LOOKUP)'!$A$2:$A$135,'Dataset 2 (LOOKUP)'!$B$2:$C$135,"")</f>
        <v>#NAME?</v>
      </c>
      <c r="W1845" s="1" t="e">
        <f ca="1"/>
        <v>#NAME?</v>
      </c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</row>
    <row r="1846" spans="1:41" ht="15.75" customHeight="1">
      <c r="A1846" s="8">
        <v>92</v>
      </c>
      <c r="B1846" s="1" t="s">
        <v>33</v>
      </c>
      <c r="C1846" s="9" t="s">
        <v>93</v>
      </c>
      <c r="D1846" s="10">
        <v>30351</v>
      </c>
      <c r="E1846" s="1" t="s">
        <v>35</v>
      </c>
      <c r="F1846" s="1" t="s">
        <v>41</v>
      </c>
      <c r="G1846" s="1" t="s">
        <v>41</v>
      </c>
      <c r="H1846" s="8">
        <v>2035</v>
      </c>
      <c r="I1846" s="8" t="s">
        <v>38</v>
      </c>
      <c r="J1846" s="8">
        <v>5</v>
      </c>
      <c r="K1846" s="8">
        <v>3</v>
      </c>
      <c r="L1846" s="8">
        <v>5</v>
      </c>
      <c r="M1846" s="8">
        <v>4</v>
      </c>
      <c r="N1846" s="8">
        <v>5</v>
      </c>
      <c r="O1846" s="8">
        <v>4</v>
      </c>
      <c r="P1846" s="8">
        <v>5</v>
      </c>
      <c r="Q1846" s="8">
        <v>5</v>
      </c>
      <c r="R1846" s="8">
        <v>4</v>
      </c>
      <c r="S1846" s="1" t="s">
        <v>50</v>
      </c>
      <c r="T1846" s="1">
        <f t="shared" ca="1" si="0"/>
        <v>40</v>
      </c>
      <c r="U1846" s="1" t="str">
        <f t="shared" si="1"/>
        <v>Positive</v>
      </c>
      <c r="V1846" s="1" t="e">
        <f t="array" aca="1" ref="V1846:W1846" ca="1">xlookup(C1846,'Dataset 2 (LOOKUP)'!$A$2:$A$135,'Dataset 2 (LOOKUP)'!$B$2:$C$135,"")</f>
        <v>#NAME?</v>
      </c>
      <c r="W1846" s="1" t="e">
        <f ca="1"/>
        <v>#NAME?</v>
      </c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</row>
    <row r="1847" spans="1:41" ht="15.75" customHeight="1">
      <c r="A1847" s="8">
        <v>840</v>
      </c>
      <c r="B1847" s="1" t="s">
        <v>33</v>
      </c>
      <c r="C1847" s="9" t="s">
        <v>94</v>
      </c>
      <c r="D1847" s="10">
        <v>29671</v>
      </c>
      <c r="E1847" s="1" t="s">
        <v>35</v>
      </c>
      <c r="F1847" s="1" t="s">
        <v>41</v>
      </c>
      <c r="G1847" s="1" t="s">
        <v>41</v>
      </c>
      <c r="H1847" s="8">
        <v>229</v>
      </c>
      <c r="I1847" s="8" t="s">
        <v>44</v>
      </c>
      <c r="J1847" s="8">
        <v>1</v>
      </c>
      <c r="K1847" s="8">
        <v>3</v>
      </c>
      <c r="L1847" s="8">
        <v>2</v>
      </c>
      <c r="M1847" s="8">
        <v>3</v>
      </c>
      <c r="N1847" s="8">
        <v>4</v>
      </c>
      <c r="O1847" s="8">
        <v>5</v>
      </c>
      <c r="P1847" s="8">
        <v>2</v>
      </c>
      <c r="Q1847" s="8">
        <v>2</v>
      </c>
      <c r="R1847" s="8">
        <v>2</v>
      </c>
      <c r="S1847" s="1" t="s">
        <v>56</v>
      </c>
      <c r="T1847" s="1">
        <f t="shared" ca="1" si="0"/>
        <v>42</v>
      </c>
      <c r="U1847" s="1" t="str">
        <f t="shared" si="1"/>
        <v>Negative</v>
      </c>
      <c r="V1847" s="1" t="e">
        <f t="array" aca="1" ref="V1847:W1847" ca="1">xlookup(C1847,'Dataset 2 (LOOKUP)'!$A$2:$A$135,'Dataset 2 (LOOKUP)'!$B$2:$C$135,"")</f>
        <v>#NAME?</v>
      </c>
      <c r="W1847" s="1" t="e">
        <f ca="1"/>
        <v>#NAME?</v>
      </c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</row>
    <row r="1848" spans="1:41" ht="15.75" customHeight="1">
      <c r="A1848" s="8">
        <v>3054</v>
      </c>
      <c r="B1848" s="1" t="s">
        <v>33</v>
      </c>
      <c r="C1848" s="9" t="s">
        <v>49</v>
      </c>
      <c r="D1848" s="10">
        <v>30647</v>
      </c>
      <c r="E1848" s="1" t="s">
        <v>35</v>
      </c>
      <c r="F1848" s="1" t="s">
        <v>41</v>
      </c>
      <c r="G1848" s="1" t="s">
        <v>41</v>
      </c>
      <c r="H1848" s="8">
        <v>340</v>
      </c>
      <c r="I1848" s="8" t="s">
        <v>38</v>
      </c>
      <c r="J1848" s="8">
        <v>1</v>
      </c>
      <c r="K1848" s="8">
        <v>3</v>
      </c>
      <c r="L1848" s="8">
        <v>4</v>
      </c>
      <c r="M1848" s="8">
        <v>5</v>
      </c>
      <c r="N1848" s="8">
        <v>3</v>
      </c>
      <c r="O1848" s="8">
        <v>5</v>
      </c>
      <c r="P1848" s="8">
        <v>4</v>
      </c>
      <c r="Q1848" s="8">
        <v>4</v>
      </c>
      <c r="R1848" s="8">
        <v>4</v>
      </c>
      <c r="S1848" s="1" t="s">
        <v>50</v>
      </c>
      <c r="T1848" s="1">
        <f t="shared" ca="1" si="0"/>
        <v>40</v>
      </c>
      <c r="U1848" s="1" t="str">
        <f t="shared" si="1"/>
        <v>Positive</v>
      </c>
      <c r="V1848" s="1" t="e">
        <f t="array" aca="1" ref="V1848:W1848" ca="1">xlookup(C1848,'Dataset 2 (LOOKUP)'!$A$2:$A$135,'Dataset 2 (LOOKUP)'!$B$2:$C$135,"")</f>
        <v>#NAME?</v>
      </c>
      <c r="W1848" s="1" t="e">
        <f ca="1"/>
        <v>#NAME?</v>
      </c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</row>
    <row r="1849" spans="1:41" ht="15.75" customHeight="1">
      <c r="A1849" s="8">
        <v>1259</v>
      </c>
      <c r="B1849" s="1" t="s">
        <v>42</v>
      </c>
      <c r="C1849" s="9" t="s">
        <v>74</v>
      </c>
      <c r="D1849" s="10">
        <v>25455</v>
      </c>
      <c r="E1849" s="1" t="s">
        <v>35</v>
      </c>
      <c r="F1849" s="1" t="s">
        <v>36</v>
      </c>
      <c r="G1849" s="1" t="s">
        <v>37</v>
      </c>
      <c r="H1849" s="8">
        <v>229</v>
      </c>
      <c r="I1849" s="8" t="s">
        <v>44</v>
      </c>
      <c r="J1849" s="8">
        <v>1</v>
      </c>
      <c r="K1849" s="8">
        <v>3</v>
      </c>
      <c r="L1849" s="8">
        <v>4</v>
      </c>
      <c r="M1849" s="8">
        <v>1</v>
      </c>
      <c r="N1849" s="8">
        <v>1</v>
      </c>
      <c r="O1849" s="8">
        <v>1</v>
      </c>
      <c r="P1849" s="8">
        <v>5</v>
      </c>
      <c r="Q1849" s="8">
        <v>1</v>
      </c>
      <c r="R1849" s="8">
        <v>4</v>
      </c>
      <c r="S1849" s="1" t="s">
        <v>39</v>
      </c>
      <c r="T1849" s="1">
        <f t="shared" ca="1" si="0"/>
        <v>54</v>
      </c>
      <c r="U1849" s="1" t="str">
        <f t="shared" si="1"/>
        <v>Neutral</v>
      </c>
      <c r="V1849" s="1" t="e">
        <f t="array" aca="1" ref="V1849:W1849" ca="1">xlookup(C1849,'Dataset 2 (LOOKUP)'!$A$2:$A$135,'Dataset 2 (LOOKUP)'!$B$2:$C$135,"")</f>
        <v>#NAME?</v>
      </c>
      <c r="W1849" s="1" t="e">
        <f ca="1"/>
        <v>#NAME?</v>
      </c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</row>
    <row r="1850" spans="1:41" ht="15.75" customHeight="1">
      <c r="A1850" s="8">
        <v>2909</v>
      </c>
      <c r="B1850" s="1" t="s">
        <v>33</v>
      </c>
      <c r="C1850" s="9" t="s">
        <v>109</v>
      </c>
      <c r="D1850" s="10">
        <v>20948</v>
      </c>
      <c r="E1850" s="1" t="s">
        <v>35</v>
      </c>
      <c r="F1850" s="1" t="s">
        <v>36</v>
      </c>
      <c r="G1850" s="1" t="s">
        <v>37</v>
      </c>
      <c r="H1850" s="8">
        <v>409</v>
      </c>
      <c r="I1850" s="8" t="s">
        <v>38</v>
      </c>
      <c r="J1850" s="8">
        <v>3</v>
      </c>
      <c r="K1850" s="8">
        <v>4</v>
      </c>
      <c r="L1850" s="8">
        <v>5</v>
      </c>
      <c r="M1850" s="8">
        <v>3</v>
      </c>
      <c r="N1850" s="8">
        <v>3</v>
      </c>
      <c r="O1850" s="8">
        <v>3</v>
      </c>
      <c r="P1850" s="8">
        <v>5</v>
      </c>
      <c r="Q1850" s="8">
        <v>3</v>
      </c>
      <c r="R1850" s="8">
        <v>5</v>
      </c>
      <c r="S1850" s="1" t="s">
        <v>39</v>
      </c>
      <c r="T1850" s="1">
        <f t="shared" ca="1" si="0"/>
        <v>66</v>
      </c>
      <c r="U1850" s="1" t="str">
        <f t="shared" si="1"/>
        <v>Neutral</v>
      </c>
      <c r="V1850" s="1" t="e">
        <f t="array" aca="1" ref="V1850:W1850" ca="1">xlookup(C1850,'Dataset 2 (LOOKUP)'!$A$2:$A$135,'Dataset 2 (LOOKUP)'!$B$2:$C$135,"")</f>
        <v>#NAME?</v>
      </c>
      <c r="W1850" s="1" t="e">
        <f ca="1"/>
        <v>#NAME?</v>
      </c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</row>
    <row r="1851" spans="1:41" ht="15.75" customHeight="1">
      <c r="A1851" s="8">
        <v>2853</v>
      </c>
      <c r="B1851" s="1" t="s">
        <v>33</v>
      </c>
      <c r="C1851" s="9" t="s">
        <v>49</v>
      </c>
      <c r="D1851" s="10">
        <v>40401</v>
      </c>
      <c r="E1851" s="1" t="s">
        <v>35</v>
      </c>
      <c r="F1851" s="1" t="s">
        <v>41</v>
      </c>
      <c r="G1851" s="1" t="s">
        <v>41</v>
      </c>
      <c r="H1851" s="8">
        <v>409</v>
      </c>
      <c r="I1851" s="8" t="s">
        <v>44</v>
      </c>
      <c r="J1851" s="8">
        <v>4</v>
      </c>
      <c r="K1851" s="8">
        <v>4</v>
      </c>
      <c r="L1851" s="8">
        <v>4</v>
      </c>
      <c r="M1851" s="8">
        <v>4</v>
      </c>
      <c r="N1851" s="8">
        <v>4</v>
      </c>
      <c r="O1851" s="8">
        <v>4</v>
      </c>
      <c r="P1851" s="8">
        <v>4</v>
      </c>
      <c r="Q1851" s="8">
        <v>5</v>
      </c>
      <c r="R1851" s="8">
        <v>4</v>
      </c>
      <c r="S1851" s="1" t="s">
        <v>50</v>
      </c>
      <c r="T1851" s="1">
        <f t="shared" ca="1" si="0"/>
        <v>13</v>
      </c>
      <c r="U1851" s="1" t="str">
        <f t="shared" si="1"/>
        <v>Positive</v>
      </c>
      <c r="V1851" s="1" t="e">
        <f t="array" aca="1" ref="V1851:W1851" ca="1">xlookup(C1851,'Dataset 2 (LOOKUP)'!$A$2:$A$135,'Dataset 2 (LOOKUP)'!$B$2:$C$135,"")</f>
        <v>#NAME?</v>
      </c>
      <c r="W1851" s="1" t="e">
        <f ca="1"/>
        <v>#NAME?</v>
      </c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</row>
    <row r="1852" spans="1:41" ht="15.75" customHeight="1">
      <c r="A1852" s="8">
        <v>272</v>
      </c>
      <c r="B1852" s="1" t="s">
        <v>42</v>
      </c>
      <c r="C1852" s="9" t="s">
        <v>94</v>
      </c>
      <c r="D1852" s="10">
        <v>36711</v>
      </c>
      <c r="E1852" s="1" t="s">
        <v>35</v>
      </c>
      <c r="F1852" s="1" t="s">
        <v>41</v>
      </c>
      <c r="G1852" s="1" t="s">
        <v>41</v>
      </c>
      <c r="H1852" s="8">
        <v>802</v>
      </c>
      <c r="I1852" s="8" t="s">
        <v>38</v>
      </c>
      <c r="J1852" s="8">
        <v>1</v>
      </c>
      <c r="K1852" s="8">
        <v>3</v>
      </c>
      <c r="L1852" s="8">
        <v>3</v>
      </c>
      <c r="M1852" s="8">
        <v>2</v>
      </c>
      <c r="N1852" s="8">
        <v>3</v>
      </c>
      <c r="O1852" s="8">
        <v>2</v>
      </c>
      <c r="P1852" s="8">
        <v>3</v>
      </c>
      <c r="Q1852" s="8">
        <v>3</v>
      </c>
      <c r="R1852" s="8">
        <v>3</v>
      </c>
      <c r="S1852" s="1" t="s">
        <v>56</v>
      </c>
      <c r="T1852" s="1">
        <f t="shared" ca="1" si="0"/>
        <v>23</v>
      </c>
      <c r="U1852" s="1" t="str">
        <f t="shared" si="1"/>
        <v>Negative</v>
      </c>
      <c r="V1852" s="1" t="e">
        <f t="array" aca="1" ref="V1852:W1852" ca="1">xlookup(C1852,'Dataset 2 (LOOKUP)'!$A$2:$A$135,'Dataset 2 (LOOKUP)'!$B$2:$C$135,"")</f>
        <v>#NAME?</v>
      </c>
      <c r="W1852" s="1" t="e">
        <f ca="1"/>
        <v>#NAME?</v>
      </c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</row>
    <row r="1853" spans="1:41" ht="15.75" customHeight="1">
      <c r="A1853" s="8">
        <v>514</v>
      </c>
      <c r="B1853" s="1" t="s">
        <v>42</v>
      </c>
      <c r="C1853" s="9" t="s">
        <v>113</v>
      </c>
      <c r="D1853" s="10">
        <v>36568</v>
      </c>
      <c r="E1853" s="1" t="s">
        <v>35</v>
      </c>
      <c r="F1853" s="1" t="s">
        <v>41</v>
      </c>
      <c r="G1853" s="1" t="s">
        <v>41</v>
      </c>
      <c r="H1853" s="8">
        <v>134</v>
      </c>
      <c r="I1853" s="8" t="s">
        <v>38</v>
      </c>
      <c r="J1853" s="8">
        <v>5</v>
      </c>
      <c r="K1853" s="8">
        <v>4</v>
      </c>
      <c r="L1853" s="8">
        <v>3</v>
      </c>
      <c r="M1853" s="8">
        <v>4</v>
      </c>
      <c r="N1853" s="8">
        <v>4</v>
      </c>
      <c r="O1853" s="8">
        <v>2</v>
      </c>
      <c r="P1853" s="8">
        <v>3</v>
      </c>
      <c r="Q1853" s="8">
        <v>3</v>
      </c>
      <c r="R1853" s="8">
        <v>5</v>
      </c>
      <c r="S1853" s="1" t="s">
        <v>50</v>
      </c>
      <c r="T1853" s="1">
        <f t="shared" ca="1" si="0"/>
        <v>23</v>
      </c>
      <c r="U1853" s="1" t="str">
        <f t="shared" si="1"/>
        <v>Positive</v>
      </c>
      <c r="V1853" s="1" t="e">
        <f t="array" aca="1" ref="V1853:W1853" ca="1">xlookup(C1853,'Dataset 2 (LOOKUP)'!$A$2:$A$135,'Dataset 2 (LOOKUP)'!$B$2:$C$135,"")</f>
        <v>#NAME?</v>
      </c>
      <c r="W1853" s="1" t="e">
        <f ca="1"/>
        <v>#NAME?</v>
      </c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</row>
    <row r="1854" spans="1:41" ht="15.75" customHeight="1">
      <c r="A1854" s="8">
        <v>864</v>
      </c>
      <c r="B1854" s="1" t="s">
        <v>33</v>
      </c>
      <c r="C1854" s="9" t="s">
        <v>95</v>
      </c>
      <c r="D1854" s="10">
        <v>23380</v>
      </c>
      <c r="E1854" s="1" t="s">
        <v>55</v>
      </c>
      <c r="F1854" s="1" t="s">
        <v>41</v>
      </c>
      <c r="G1854" s="1" t="s">
        <v>41</v>
      </c>
      <c r="H1854" s="8">
        <v>312</v>
      </c>
      <c r="I1854" s="8" t="s">
        <v>44</v>
      </c>
      <c r="J1854" s="8">
        <v>3</v>
      </c>
      <c r="K1854" s="8">
        <v>3</v>
      </c>
      <c r="L1854" s="8">
        <v>3</v>
      </c>
      <c r="M1854" s="8">
        <v>3</v>
      </c>
      <c r="N1854" s="8">
        <v>3</v>
      </c>
      <c r="O1854" s="8">
        <v>3</v>
      </c>
      <c r="P1854" s="8">
        <v>4</v>
      </c>
      <c r="Q1854" s="8">
        <v>3</v>
      </c>
      <c r="R1854" s="8">
        <v>4</v>
      </c>
      <c r="S1854" s="1" t="s">
        <v>56</v>
      </c>
      <c r="T1854" s="1">
        <f t="shared" ca="1" si="0"/>
        <v>60</v>
      </c>
      <c r="U1854" s="1" t="str">
        <f t="shared" si="1"/>
        <v>Negative</v>
      </c>
      <c r="V1854" s="1" t="e">
        <f t="array" aca="1" ref="V1854:W1854" ca="1">xlookup(C1854,'Dataset 2 (LOOKUP)'!$A$2:$A$135,'Dataset 2 (LOOKUP)'!$B$2:$C$135,"")</f>
        <v>#NAME?</v>
      </c>
      <c r="W1854" s="1" t="e">
        <f ca="1"/>
        <v>#NAME?</v>
      </c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</row>
    <row r="1855" spans="1:41" ht="15.75" customHeight="1">
      <c r="A1855" s="8">
        <v>2053</v>
      </c>
      <c r="B1855" s="1" t="s">
        <v>42</v>
      </c>
      <c r="C1855" s="9" t="s">
        <v>109</v>
      </c>
      <c r="D1855" s="10">
        <v>34997</v>
      </c>
      <c r="E1855" s="1" t="s">
        <v>35</v>
      </c>
      <c r="F1855" s="1" t="s">
        <v>41</v>
      </c>
      <c r="G1855" s="1" t="s">
        <v>41</v>
      </c>
      <c r="H1855" s="8">
        <v>2860</v>
      </c>
      <c r="I1855" s="8" t="s">
        <v>38</v>
      </c>
      <c r="J1855" s="8">
        <v>4</v>
      </c>
      <c r="K1855" s="8">
        <v>3</v>
      </c>
      <c r="L1855" s="8">
        <v>5</v>
      </c>
      <c r="M1855" s="8">
        <v>4</v>
      </c>
      <c r="N1855" s="8">
        <v>4</v>
      </c>
      <c r="O1855" s="8">
        <v>4</v>
      </c>
      <c r="P1855" s="8">
        <v>5</v>
      </c>
      <c r="Q1855" s="8">
        <v>4</v>
      </c>
      <c r="R1855" s="8">
        <v>5</v>
      </c>
      <c r="S1855" s="1" t="s">
        <v>50</v>
      </c>
      <c r="T1855" s="1">
        <f t="shared" ca="1" si="0"/>
        <v>28</v>
      </c>
      <c r="U1855" s="1" t="str">
        <f t="shared" si="1"/>
        <v>Positive</v>
      </c>
      <c r="V1855" s="1" t="e">
        <f t="array" aca="1" ref="V1855:W1855" ca="1">xlookup(C1855,'Dataset 2 (LOOKUP)'!$A$2:$A$135,'Dataset 2 (LOOKUP)'!$B$2:$C$135,"")</f>
        <v>#NAME?</v>
      </c>
      <c r="W1855" s="1" t="e">
        <f ca="1"/>
        <v>#NAME?</v>
      </c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</row>
    <row r="1856" spans="1:41" ht="15.75" customHeight="1">
      <c r="A1856" s="8">
        <v>2632</v>
      </c>
      <c r="B1856" s="1" t="s">
        <v>33</v>
      </c>
      <c r="C1856" s="9" t="s">
        <v>49</v>
      </c>
      <c r="D1856" s="10">
        <v>39149</v>
      </c>
      <c r="E1856" s="1" t="s">
        <v>35</v>
      </c>
      <c r="F1856" s="1" t="s">
        <v>36</v>
      </c>
      <c r="G1856" s="1" t="s">
        <v>48</v>
      </c>
      <c r="H1856" s="8">
        <v>280</v>
      </c>
      <c r="I1856" s="8" t="s">
        <v>44</v>
      </c>
      <c r="J1856" s="8">
        <v>2</v>
      </c>
      <c r="K1856" s="8">
        <v>5</v>
      </c>
      <c r="L1856" s="8">
        <v>3</v>
      </c>
      <c r="M1856" s="8">
        <v>5</v>
      </c>
      <c r="N1856" s="8">
        <v>5</v>
      </c>
      <c r="O1856" s="8">
        <v>4</v>
      </c>
      <c r="P1856" s="8">
        <v>3</v>
      </c>
      <c r="Q1856" s="8">
        <v>3</v>
      </c>
      <c r="R1856" s="8">
        <v>3</v>
      </c>
      <c r="S1856" s="1" t="s">
        <v>39</v>
      </c>
      <c r="T1856" s="1">
        <f t="shared" ca="1" si="0"/>
        <v>16</v>
      </c>
      <c r="U1856" s="1" t="str">
        <f t="shared" si="1"/>
        <v>Neutral</v>
      </c>
      <c r="V1856" s="1" t="e">
        <f t="array" aca="1" ref="V1856:W1856" ca="1">xlookup(C1856,'Dataset 2 (LOOKUP)'!$A$2:$A$135,'Dataset 2 (LOOKUP)'!$B$2:$C$135,"")</f>
        <v>#NAME?</v>
      </c>
      <c r="W1856" s="1" t="e">
        <f ca="1"/>
        <v>#NAME?</v>
      </c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</row>
    <row r="1857" spans="1:41" ht="15.75" customHeight="1">
      <c r="A1857" s="8">
        <v>1469</v>
      </c>
      <c r="B1857" s="1" t="s">
        <v>33</v>
      </c>
      <c r="C1857" s="9" t="s">
        <v>65</v>
      </c>
      <c r="D1857" s="10">
        <v>22151</v>
      </c>
      <c r="E1857" s="1" t="s">
        <v>35</v>
      </c>
      <c r="F1857" s="1" t="s">
        <v>36</v>
      </c>
      <c r="G1857" s="1" t="s">
        <v>37</v>
      </c>
      <c r="H1857" s="8">
        <v>695</v>
      </c>
      <c r="I1857" s="8" t="s">
        <v>44</v>
      </c>
      <c r="J1857" s="8">
        <v>3</v>
      </c>
      <c r="K1857" s="8">
        <v>2</v>
      </c>
      <c r="L1857" s="8">
        <v>2</v>
      </c>
      <c r="M1857" s="8">
        <v>4</v>
      </c>
      <c r="N1857" s="8">
        <v>2</v>
      </c>
      <c r="O1857" s="8">
        <v>4</v>
      </c>
      <c r="P1857" s="8">
        <v>2</v>
      </c>
      <c r="Q1857" s="8">
        <v>2</v>
      </c>
      <c r="R1857" s="8">
        <v>2</v>
      </c>
      <c r="S1857" s="1" t="s">
        <v>39</v>
      </c>
      <c r="T1857" s="1">
        <f t="shared" ca="1" si="0"/>
        <v>63</v>
      </c>
      <c r="U1857" s="1" t="str">
        <f t="shared" si="1"/>
        <v>Neutral</v>
      </c>
      <c r="V1857" s="1" t="e">
        <f t="array" aca="1" ref="V1857:W1857" ca="1">xlookup(C1857,'Dataset 2 (LOOKUP)'!$A$2:$A$135,'Dataset 2 (LOOKUP)'!$B$2:$C$135,"")</f>
        <v>#NAME?</v>
      </c>
      <c r="W1857" s="1" t="e">
        <f ca="1"/>
        <v>#NAME?</v>
      </c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</row>
    <row r="1858" spans="1:41" ht="15.75" customHeight="1">
      <c r="A1858" s="8">
        <v>485</v>
      </c>
      <c r="B1858" s="1" t="s">
        <v>42</v>
      </c>
      <c r="C1858" s="9" t="s">
        <v>83</v>
      </c>
      <c r="D1858" s="10">
        <v>37001</v>
      </c>
      <c r="E1858" s="1" t="s">
        <v>35</v>
      </c>
      <c r="F1858" s="1" t="s">
        <v>41</v>
      </c>
      <c r="G1858" s="1" t="s">
        <v>41</v>
      </c>
      <c r="H1858" s="8">
        <v>2540</v>
      </c>
      <c r="I1858" s="8" t="s">
        <v>44</v>
      </c>
      <c r="J1858" s="8">
        <v>0</v>
      </c>
      <c r="K1858" s="8">
        <v>4</v>
      </c>
      <c r="L1858" s="8">
        <v>4</v>
      </c>
      <c r="M1858" s="8">
        <v>5</v>
      </c>
      <c r="N1858" s="8">
        <v>4</v>
      </c>
      <c r="O1858" s="8">
        <v>5</v>
      </c>
      <c r="P1858" s="8">
        <v>4</v>
      </c>
      <c r="Q1858" s="8">
        <v>4</v>
      </c>
      <c r="R1858" s="8">
        <v>4</v>
      </c>
      <c r="S1858" s="1" t="s">
        <v>50</v>
      </c>
      <c r="T1858" s="1">
        <f t="shared" ca="1" si="0"/>
        <v>22</v>
      </c>
      <c r="U1858" s="1" t="str">
        <f t="shared" si="1"/>
        <v>Positive</v>
      </c>
      <c r="V1858" s="1" t="e">
        <f t="array" aca="1" ref="V1858:W1858" ca="1">xlookup(C1858,'Dataset 2 (LOOKUP)'!$A$2:$A$135,'Dataset 2 (LOOKUP)'!$B$2:$C$135,"")</f>
        <v>#NAME?</v>
      </c>
      <c r="W1858" s="1" t="e">
        <f ca="1"/>
        <v>#NAME?</v>
      </c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</row>
    <row r="1859" spans="1:41" ht="15.75" customHeight="1">
      <c r="A1859" s="8">
        <v>184</v>
      </c>
      <c r="B1859" s="1" t="s">
        <v>42</v>
      </c>
      <c r="C1859" s="9" t="s">
        <v>81</v>
      </c>
      <c r="D1859" s="10">
        <v>36591</v>
      </c>
      <c r="E1859" s="1" t="s">
        <v>35</v>
      </c>
      <c r="F1859" s="1" t="s">
        <v>41</v>
      </c>
      <c r="G1859" s="1" t="s">
        <v>41</v>
      </c>
      <c r="H1859" s="8">
        <v>2497</v>
      </c>
      <c r="I1859" s="8" t="s">
        <v>38</v>
      </c>
      <c r="J1859" s="8">
        <v>0</v>
      </c>
      <c r="K1859" s="8">
        <v>3</v>
      </c>
      <c r="L1859" s="8">
        <v>1</v>
      </c>
      <c r="M1859" s="8">
        <v>4</v>
      </c>
      <c r="N1859" s="8">
        <v>5</v>
      </c>
      <c r="O1859" s="8">
        <v>4</v>
      </c>
      <c r="P1859" s="8">
        <v>1</v>
      </c>
      <c r="Q1859" s="8">
        <v>1</v>
      </c>
      <c r="R1859" s="8">
        <v>1</v>
      </c>
      <c r="S1859" s="1" t="s">
        <v>50</v>
      </c>
      <c r="T1859" s="1">
        <f t="shared" ca="1" si="0"/>
        <v>23</v>
      </c>
      <c r="U1859" s="1" t="str">
        <f t="shared" si="1"/>
        <v>Positive</v>
      </c>
      <c r="V1859" s="1" t="e">
        <f t="array" aca="1" ref="V1859:W1859" ca="1">xlookup(C1859,'Dataset 2 (LOOKUP)'!$A$2:$A$135,'Dataset 2 (LOOKUP)'!$B$2:$C$135,"")</f>
        <v>#NAME?</v>
      </c>
      <c r="W1859" s="1" t="e">
        <f ca="1"/>
        <v>#NAME?</v>
      </c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</row>
    <row r="1860" spans="1:41" ht="15.75" customHeight="1">
      <c r="A1860" s="8">
        <v>2933</v>
      </c>
      <c r="B1860" s="1" t="s">
        <v>33</v>
      </c>
      <c r="C1860" s="9" t="s">
        <v>90</v>
      </c>
      <c r="D1860" s="10">
        <v>31507</v>
      </c>
      <c r="E1860" s="1" t="s">
        <v>35</v>
      </c>
      <c r="F1860" s="1" t="s">
        <v>36</v>
      </c>
      <c r="G1860" s="1" t="s">
        <v>37</v>
      </c>
      <c r="H1860" s="8">
        <v>859</v>
      </c>
      <c r="I1860" s="8" t="s">
        <v>38</v>
      </c>
      <c r="J1860" s="8">
        <v>1</v>
      </c>
      <c r="K1860" s="8">
        <v>3</v>
      </c>
      <c r="L1860" s="8">
        <v>2</v>
      </c>
      <c r="M1860" s="8">
        <v>5</v>
      </c>
      <c r="N1860" s="8">
        <v>4</v>
      </c>
      <c r="O1860" s="8">
        <v>4</v>
      </c>
      <c r="P1860" s="8">
        <v>2</v>
      </c>
      <c r="Q1860" s="8">
        <v>2</v>
      </c>
      <c r="R1860" s="8">
        <v>2</v>
      </c>
      <c r="S1860" s="1" t="s">
        <v>39</v>
      </c>
      <c r="T1860" s="1">
        <f t="shared" ca="1" si="0"/>
        <v>37</v>
      </c>
      <c r="U1860" s="1" t="str">
        <f t="shared" si="1"/>
        <v>Neutral</v>
      </c>
      <c r="V1860" s="1" t="e">
        <f t="array" aca="1" ref="V1860:W1860" ca="1">xlookup(C1860,'Dataset 2 (LOOKUP)'!$A$2:$A$135,'Dataset 2 (LOOKUP)'!$B$2:$C$135,"")</f>
        <v>#NAME?</v>
      </c>
      <c r="W1860" s="1" t="e">
        <f ca="1"/>
        <v>#NAME?</v>
      </c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</row>
    <row r="1861" spans="1:41" ht="15.75" customHeight="1">
      <c r="A1861" s="8">
        <v>2156</v>
      </c>
      <c r="B1861" s="1" t="s">
        <v>42</v>
      </c>
      <c r="C1861" s="9" t="s">
        <v>49</v>
      </c>
      <c r="D1861" s="10">
        <v>23377</v>
      </c>
      <c r="E1861" s="1" t="s">
        <v>55</v>
      </c>
      <c r="F1861" s="1" t="s">
        <v>41</v>
      </c>
      <c r="G1861" s="1" t="s">
        <v>41</v>
      </c>
      <c r="H1861" s="8">
        <v>685</v>
      </c>
      <c r="I1861" s="8" t="s">
        <v>44</v>
      </c>
      <c r="J1861" s="8">
        <v>3</v>
      </c>
      <c r="K1861" s="8">
        <v>5</v>
      </c>
      <c r="L1861" s="8">
        <v>5</v>
      </c>
      <c r="M1861" s="8">
        <v>1</v>
      </c>
      <c r="N1861" s="8">
        <v>1</v>
      </c>
      <c r="O1861" s="8">
        <v>1</v>
      </c>
      <c r="P1861" s="8">
        <v>4</v>
      </c>
      <c r="Q1861" s="8">
        <v>1</v>
      </c>
      <c r="R1861" s="8">
        <v>5</v>
      </c>
      <c r="S1861" s="1" t="s">
        <v>39</v>
      </c>
      <c r="T1861" s="1">
        <f t="shared" ca="1" si="0"/>
        <v>60</v>
      </c>
      <c r="U1861" s="1" t="str">
        <f t="shared" si="1"/>
        <v>Neutral</v>
      </c>
      <c r="V1861" s="1" t="e">
        <f t="array" aca="1" ref="V1861:W1861" ca="1">xlookup(C1861,'Dataset 2 (LOOKUP)'!$A$2:$A$135,'Dataset 2 (LOOKUP)'!$B$2:$C$135,"")</f>
        <v>#NAME?</v>
      </c>
      <c r="W1861" s="1" t="e">
        <f ca="1"/>
        <v>#NAME?</v>
      </c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</row>
    <row r="1862" spans="1:41" ht="15.75" customHeight="1">
      <c r="A1862" s="8">
        <v>1131</v>
      </c>
      <c r="B1862" s="1" t="s">
        <v>42</v>
      </c>
      <c r="C1862" s="9" t="s">
        <v>49</v>
      </c>
      <c r="D1862" s="10">
        <v>35259</v>
      </c>
      <c r="E1862" s="1" t="s">
        <v>35</v>
      </c>
      <c r="F1862" s="1" t="s">
        <v>36</v>
      </c>
      <c r="G1862" s="1" t="s">
        <v>37</v>
      </c>
      <c r="H1862" s="8">
        <v>164</v>
      </c>
      <c r="I1862" s="8" t="s">
        <v>44</v>
      </c>
      <c r="J1862" s="8">
        <v>1</v>
      </c>
      <c r="K1862" s="8">
        <v>5</v>
      </c>
      <c r="L1862" s="8">
        <v>3</v>
      </c>
      <c r="M1862" s="8">
        <v>1</v>
      </c>
      <c r="N1862" s="8">
        <v>5</v>
      </c>
      <c r="O1862" s="8">
        <v>5</v>
      </c>
      <c r="P1862" s="8">
        <v>4</v>
      </c>
      <c r="Q1862" s="8">
        <v>5</v>
      </c>
      <c r="R1862" s="8">
        <v>5</v>
      </c>
      <c r="S1862" s="1" t="s">
        <v>39</v>
      </c>
      <c r="T1862" s="1">
        <f t="shared" ca="1" si="0"/>
        <v>27</v>
      </c>
      <c r="U1862" s="1" t="str">
        <f t="shared" si="1"/>
        <v>Neutral</v>
      </c>
      <c r="V1862" s="1" t="e">
        <f t="array" aca="1" ref="V1862:W1862" ca="1">xlookup(C1862,'Dataset 2 (LOOKUP)'!$A$2:$A$135,'Dataset 2 (LOOKUP)'!$B$2:$C$135,"")</f>
        <v>#NAME?</v>
      </c>
      <c r="W1862" s="1" t="e">
        <f ca="1"/>
        <v>#NAME?</v>
      </c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</row>
    <row r="1863" spans="1:41" ht="15.75" customHeight="1">
      <c r="A1863" s="8">
        <v>1785</v>
      </c>
      <c r="B1863" s="1" t="s">
        <v>33</v>
      </c>
      <c r="C1863" s="9" t="s">
        <v>71</v>
      </c>
      <c r="D1863" s="10">
        <v>27915</v>
      </c>
      <c r="E1863" s="1" t="s">
        <v>35</v>
      </c>
      <c r="F1863" s="1" t="s">
        <v>41</v>
      </c>
      <c r="G1863" s="1" t="s">
        <v>41</v>
      </c>
      <c r="H1863" s="8">
        <v>1744</v>
      </c>
      <c r="I1863" s="8" t="s">
        <v>44</v>
      </c>
      <c r="J1863" s="8">
        <v>3</v>
      </c>
      <c r="K1863" s="8">
        <v>4</v>
      </c>
      <c r="L1863" s="8">
        <v>4</v>
      </c>
      <c r="M1863" s="8">
        <v>5</v>
      </c>
      <c r="N1863" s="8">
        <v>3</v>
      </c>
      <c r="O1863" s="8">
        <v>5</v>
      </c>
      <c r="P1863" s="8">
        <v>4</v>
      </c>
      <c r="Q1863" s="8">
        <v>4</v>
      </c>
      <c r="R1863" s="8">
        <v>4</v>
      </c>
      <c r="S1863" s="1" t="s">
        <v>50</v>
      </c>
      <c r="T1863" s="1">
        <f t="shared" ca="1" si="0"/>
        <v>47</v>
      </c>
      <c r="U1863" s="1" t="str">
        <f t="shared" si="1"/>
        <v>Positive</v>
      </c>
      <c r="V1863" s="1" t="e">
        <f t="array" aca="1" ref="V1863:W1863" ca="1">xlookup(C1863,'Dataset 2 (LOOKUP)'!$A$2:$A$135,'Dataset 2 (LOOKUP)'!$B$2:$C$135,"")</f>
        <v>#NAME?</v>
      </c>
      <c r="W1863" s="1" t="e">
        <f ca="1"/>
        <v>#NAME?</v>
      </c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</row>
    <row r="1864" spans="1:41" ht="15.75" customHeight="1">
      <c r="A1864" s="8">
        <v>1610</v>
      </c>
      <c r="B1864" s="1" t="s">
        <v>42</v>
      </c>
      <c r="C1864" s="9" t="s">
        <v>59</v>
      </c>
      <c r="D1864" s="10">
        <v>26379</v>
      </c>
      <c r="E1864" s="1" t="s">
        <v>35</v>
      </c>
      <c r="F1864" s="1" t="s">
        <v>41</v>
      </c>
      <c r="G1864" s="1" t="s">
        <v>41</v>
      </c>
      <c r="H1864" s="8">
        <v>1664</v>
      </c>
      <c r="I1864" s="8" t="s">
        <v>44</v>
      </c>
      <c r="J1864" s="8">
        <v>2</v>
      </c>
      <c r="K1864" s="8">
        <v>5</v>
      </c>
      <c r="L1864" s="8">
        <v>3</v>
      </c>
      <c r="M1864" s="8">
        <v>5</v>
      </c>
      <c r="N1864" s="8">
        <v>5</v>
      </c>
      <c r="O1864" s="8">
        <v>5</v>
      </c>
      <c r="P1864" s="8">
        <v>5</v>
      </c>
      <c r="Q1864" s="8">
        <v>5</v>
      </c>
      <c r="R1864" s="8">
        <v>5</v>
      </c>
      <c r="S1864" s="1" t="s">
        <v>50</v>
      </c>
      <c r="T1864" s="1">
        <f t="shared" ca="1" si="0"/>
        <v>51</v>
      </c>
      <c r="U1864" s="1" t="str">
        <f t="shared" si="1"/>
        <v>Positive</v>
      </c>
      <c r="V1864" s="1" t="e">
        <f t="array" aca="1" ref="V1864:W1864" ca="1">xlookup(C1864,'Dataset 2 (LOOKUP)'!$A$2:$A$135,'Dataset 2 (LOOKUP)'!$B$2:$C$135,"")</f>
        <v>#NAME?</v>
      </c>
      <c r="W1864" s="1" t="e">
        <f ca="1"/>
        <v>#NAME?</v>
      </c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</row>
    <row r="1865" spans="1:41" ht="15.75" customHeight="1">
      <c r="A1865" s="8">
        <v>1096</v>
      </c>
      <c r="B1865" s="1" t="s">
        <v>33</v>
      </c>
      <c r="C1865" s="9" t="s">
        <v>57</v>
      </c>
      <c r="D1865" s="10">
        <v>20425</v>
      </c>
      <c r="E1865" s="1" t="s">
        <v>35</v>
      </c>
      <c r="F1865" s="1" t="s">
        <v>36</v>
      </c>
      <c r="G1865" s="1" t="s">
        <v>37</v>
      </c>
      <c r="H1865" s="8">
        <v>309</v>
      </c>
      <c r="I1865" s="8" t="s">
        <v>44</v>
      </c>
      <c r="J1865" s="8">
        <v>3</v>
      </c>
      <c r="K1865" s="8">
        <v>3</v>
      </c>
      <c r="L1865" s="8">
        <v>1</v>
      </c>
      <c r="M1865" s="8">
        <v>5</v>
      </c>
      <c r="N1865" s="8">
        <v>5</v>
      </c>
      <c r="O1865" s="8">
        <v>5</v>
      </c>
      <c r="P1865" s="8">
        <v>1</v>
      </c>
      <c r="Q1865" s="8">
        <v>5</v>
      </c>
      <c r="R1865" s="8">
        <v>2</v>
      </c>
      <c r="S1865" s="1" t="s">
        <v>39</v>
      </c>
      <c r="T1865" s="1">
        <f t="shared" ca="1" si="0"/>
        <v>68</v>
      </c>
      <c r="U1865" s="1" t="str">
        <f t="shared" si="1"/>
        <v>Neutral</v>
      </c>
      <c r="V1865" s="1" t="e">
        <f t="array" aca="1" ref="V1865:W1865" ca="1">xlookup(C1865,'Dataset 2 (LOOKUP)'!$A$2:$A$135,'Dataset 2 (LOOKUP)'!$B$2:$C$135,"")</f>
        <v>#NAME?</v>
      </c>
      <c r="W1865" s="1" t="e">
        <f ca="1"/>
        <v>#NAME?</v>
      </c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</row>
    <row r="1866" spans="1:41" ht="15.75" customHeight="1">
      <c r="A1866" s="8">
        <v>936</v>
      </c>
      <c r="B1866" s="1" t="s">
        <v>42</v>
      </c>
      <c r="C1866" s="9" t="s">
        <v>57</v>
      </c>
      <c r="D1866" s="10">
        <v>17032</v>
      </c>
      <c r="E1866" s="1" t="s">
        <v>35</v>
      </c>
      <c r="F1866" s="1" t="s">
        <v>41</v>
      </c>
      <c r="G1866" s="1" t="s">
        <v>41</v>
      </c>
      <c r="H1866" s="8">
        <v>2867</v>
      </c>
      <c r="I1866" s="8" t="s">
        <v>38</v>
      </c>
      <c r="J1866" s="8">
        <v>4</v>
      </c>
      <c r="K1866" s="8">
        <v>3</v>
      </c>
      <c r="L1866" s="8">
        <v>5</v>
      </c>
      <c r="M1866" s="8">
        <v>4</v>
      </c>
      <c r="N1866" s="8">
        <v>4</v>
      </c>
      <c r="O1866" s="8">
        <v>4</v>
      </c>
      <c r="P1866" s="8">
        <v>5</v>
      </c>
      <c r="Q1866" s="8">
        <v>5</v>
      </c>
      <c r="R1866" s="8">
        <v>4</v>
      </c>
      <c r="S1866" s="1" t="s">
        <v>50</v>
      </c>
      <c r="T1866" s="1">
        <f t="shared" ca="1" si="0"/>
        <v>77</v>
      </c>
      <c r="U1866" s="1" t="str">
        <f t="shared" si="1"/>
        <v>Positive</v>
      </c>
      <c r="V1866" s="1" t="e">
        <f t="array" aca="1" ref="V1866:W1866" ca="1">xlookup(C1866,'Dataset 2 (LOOKUP)'!$A$2:$A$135,'Dataset 2 (LOOKUP)'!$B$2:$C$135,"")</f>
        <v>#NAME?</v>
      </c>
      <c r="W1866" s="1" t="e">
        <f ca="1"/>
        <v>#NAME?</v>
      </c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</row>
    <row r="1867" spans="1:41" ht="15.75" customHeight="1">
      <c r="A1867" s="8">
        <v>1527</v>
      </c>
      <c r="B1867" s="1" t="s">
        <v>33</v>
      </c>
      <c r="C1867" s="9" t="s">
        <v>83</v>
      </c>
      <c r="D1867" s="10">
        <v>37596</v>
      </c>
      <c r="E1867" s="1" t="s">
        <v>35</v>
      </c>
      <c r="F1867" s="1" t="s">
        <v>41</v>
      </c>
      <c r="G1867" s="1" t="s">
        <v>41</v>
      </c>
      <c r="H1867" s="8">
        <v>3935</v>
      </c>
      <c r="I1867" s="8" t="s">
        <v>44</v>
      </c>
      <c r="J1867" s="8">
        <v>1</v>
      </c>
      <c r="K1867" s="8">
        <v>4</v>
      </c>
      <c r="L1867" s="8">
        <v>3</v>
      </c>
      <c r="M1867" s="8">
        <v>4</v>
      </c>
      <c r="N1867" s="8">
        <v>4</v>
      </c>
      <c r="O1867" s="8">
        <v>4</v>
      </c>
      <c r="P1867" s="8">
        <v>5</v>
      </c>
      <c r="Q1867" s="8">
        <v>4</v>
      </c>
      <c r="R1867" s="8">
        <v>5</v>
      </c>
      <c r="S1867" s="1" t="s">
        <v>50</v>
      </c>
      <c r="T1867" s="1">
        <f t="shared" ca="1" si="0"/>
        <v>21</v>
      </c>
      <c r="U1867" s="1" t="str">
        <f t="shared" si="1"/>
        <v>Positive</v>
      </c>
      <c r="V1867" s="1" t="e">
        <f t="array" aca="1" ref="V1867:W1867" ca="1">xlookup(C1867,'Dataset 2 (LOOKUP)'!$A$2:$A$135,'Dataset 2 (LOOKUP)'!$B$2:$C$135,"")</f>
        <v>#NAME?</v>
      </c>
      <c r="W1867" s="1" t="e">
        <f ca="1"/>
        <v>#NAME?</v>
      </c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</row>
    <row r="1868" spans="1:41" ht="15.75" customHeight="1">
      <c r="A1868" s="8">
        <v>898</v>
      </c>
      <c r="B1868" s="1" t="s">
        <v>33</v>
      </c>
      <c r="C1868" s="9" t="s">
        <v>65</v>
      </c>
      <c r="D1868" s="10">
        <v>22020</v>
      </c>
      <c r="E1868" s="1" t="s">
        <v>55</v>
      </c>
      <c r="F1868" s="1" t="s">
        <v>41</v>
      </c>
      <c r="G1868" s="1" t="s">
        <v>41</v>
      </c>
      <c r="H1868" s="8">
        <v>247</v>
      </c>
      <c r="I1868" s="8" t="s">
        <v>44</v>
      </c>
      <c r="J1868" s="8">
        <v>3</v>
      </c>
      <c r="K1868" s="8">
        <v>3</v>
      </c>
      <c r="L1868" s="8">
        <v>2</v>
      </c>
      <c r="M1868" s="8">
        <v>4</v>
      </c>
      <c r="N1868" s="8">
        <v>4</v>
      </c>
      <c r="O1868" s="8">
        <v>4</v>
      </c>
      <c r="P1868" s="8">
        <v>4</v>
      </c>
      <c r="Q1868" s="8">
        <v>4</v>
      </c>
      <c r="R1868" s="8">
        <v>4</v>
      </c>
      <c r="S1868" s="1" t="s">
        <v>56</v>
      </c>
      <c r="T1868" s="1">
        <f t="shared" ca="1" si="0"/>
        <v>63</v>
      </c>
      <c r="U1868" s="1" t="str">
        <f t="shared" si="1"/>
        <v>Negative</v>
      </c>
      <c r="V1868" s="1" t="e">
        <f t="array" aca="1" ref="V1868:W1868" ca="1">xlookup(C1868,'Dataset 2 (LOOKUP)'!$A$2:$A$135,'Dataset 2 (LOOKUP)'!$B$2:$C$135,"")</f>
        <v>#NAME?</v>
      </c>
      <c r="W1868" s="1" t="e">
        <f ca="1"/>
        <v>#NAME?</v>
      </c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</row>
    <row r="1869" spans="1:41" ht="15.75" customHeight="1">
      <c r="A1869" s="8">
        <v>557</v>
      </c>
      <c r="B1869" s="1" t="s">
        <v>33</v>
      </c>
      <c r="C1869" s="9" t="s">
        <v>34</v>
      </c>
      <c r="D1869" s="10">
        <v>29318</v>
      </c>
      <c r="E1869" s="1" t="s">
        <v>35</v>
      </c>
      <c r="F1869" s="1" t="s">
        <v>41</v>
      </c>
      <c r="G1869" s="1" t="s">
        <v>41</v>
      </c>
      <c r="H1869" s="8">
        <v>3594</v>
      </c>
      <c r="I1869" s="8" t="s">
        <v>44</v>
      </c>
      <c r="J1869" s="8">
        <v>3</v>
      </c>
      <c r="K1869" s="8">
        <v>3</v>
      </c>
      <c r="L1869" s="8">
        <v>5</v>
      </c>
      <c r="M1869" s="8">
        <v>5</v>
      </c>
      <c r="N1869" s="8">
        <v>4</v>
      </c>
      <c r="O1869" s="8">
        <v>4</v>
      </c>
      <c r="P1869" s="8">
        <v>4</v>
      </c>
      <c r="Q1869" s="8">
        <v>4</v>
      </c>
      <c r="R1869" s="8">
        <v>5</v>
      </c>
      <c r="S1869" s="1" t="s">
        <v>50</v>
      </c>
      <c r="T1869" s="1">
        <f t="shared" ca="1" si="0"/>
        <v>43</v>
      </c>
      <c r="U1869" s="1" t="str">
        <f t="shared" si="1"/>
        <v>Positive</v>
      </c>
      <c r="V1869" s="1" t="e">
        <f t="array" aca="1" ref="V1869:W1869" ca="1">xlookup(C1869,'Dataset 2 (LOOKUP)'!$A$2:$A$135,'Dataset 2 (LOOKUP)'!$B$2:$C$135,"")</f>
        <v>#NAME?</v>
      </c>
      <c r="W1869" s="1" t="e">
        <f ca="1"/>
        <v>#NAME?</v>
      </c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</row>
    <row r="1870" spans="1:41" ht="15.75" customHeight="1">
      <c r="A1870" s="8">
        <v>1669</v>
      </c>
      <c r="B1870" s="1" t="s">
        <v>42</v>
      </c>
      <c r="C1870" s="9" t="s">
        <v>49</v>
      </c>
      <c r="D1870" s="10">
        <v>28514</v>
      </c>
      <c r="E1870" s="1" t="s">
        <v>35</v>
      </c>
      <c r="F1870" s="1" t="s">
        <v>36</v>
      </c>
      <c r="G1870" s="1" t="s">
        <v>48</v>
      </c>
      <c r="H1870" s="8">
        <v>435</v>
      </c>
      <c r="I1870" s="8" t="s">
        <v>38</v>
      </c>
      <c r="J1870" s="8">
        <v>1</v>
      </c>
      <c r="K1870" s="8">
        <v>1</v>
      </c>
      <c r="L1870" s="8">
        <v>1</v>
      </c>
      <c r="M1870" s="8">
        <v>1</v>
      </c>
      <c r="N1870" s="8">
        <v>1</v>
      </c>
      <c r="O1870" s="8">
        <v>1</v>
      </c>
      <c r="P1870" s="8">
        <v>2</v>
      </c>
      <c r="Q1870" s="8">
        <v>1</v>
      </c>
      <c r="R1870" s="8">
        <v>2</v>
      </c>
      <c r="S1870" s="1" t="s">
        <v>39</v>
      </c>
      <c r="T1870" s="1">
        <f t="shared" ca="1" si="0"/>
        <v>45</v>
      </c>
      <c r="U1870" s="1" t="str">
        <f t="shared" si="1"/>
        <v>Neutral</v>
      </c>
      <c r="V1870" s="1" t="e">
        <f t="array" aca="1" ref="V1870:W1870" ca="1">xlookup(C1870,'Dataset 2 (LOOKUP)'!$A$2:$A$135,'Dataset 2 (LOOKUP)'!$B$2:$C$135,"")</f>
        <v>#NAME?</v>
      </c>
      <c r="W1870" s="1" t="e">
        <f ca="1"/>
        <v>#NAME?</v>
      </c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</row>
    <row r="1871" spans="1:41" ht="15.75" customHeight="1">
      <c r="A1871" s="8">
        <v>549</v>
      </c>
      <c r="B1871" s="1" t="s">
        <v>42</v>
      </c>
      <c r="C1871" s="9" t="s">
        <v>62</v>
      </c>
      <c r="D1871" s="10">
        <v>32592</v>
      </c>
      <c r="E1871" s="1" t="s">
        <v>35</v>
      </c>
      <c r="F1871" s="1" t="s">
        <v>41</v>
      </c>
      <c r="G1871" s="1" t="s">
        <v>41</v>
      </c>
      <c r="H1871" s="8">
        <v>113</v>
      </c>
      <c r="I1871" s="8" t="s">
        <v>38</v>
      </c>
      <c r="J1871" s="8">
        <v>4</v>
      </c>
      <c r="K1871" s="8">
        <v>4</v>
      </c>
      <c r="L1871" s="8">
        <v>5</v>
      </c>
      <c r="M1871" s="8">
        <v>5</v>
      </c>
      <c r="N1871" s="8">
        <v>4</v>
      </c>
      <c r="O1871" s="8">
        <v>4</v>
      </c>
      <c r="P1871" s="8">
        <v>4</v>
      </c>
      <c r="Q1871" s="8">
        <v>4</v>
      </c>
      <c r="R1871" s="8">
        <v>5</v>
      </c>
      <c r="S1871" s="1" t="s">
        <v>50</v>
      </c>
      <c r="T1871" s="1">
        <f t="shared" ca="1" si="0"/>
        <v>34</v>
      </c>
      <c r="U1871" s="1" t="str">
        <f t="shared" si="1"/>
        <v>Positive</v>
      </c>
      <c r="V1871" s="1" t="e">
        <f t="array" aca="1" ref="V1871:W1871" ca="1">xlookup(C1871,'Dataset 2 (LOOKUP)'!$A$2:$A$135,'Dataset 2 (LOOKUP)'!$B$2:$C$135,"")</f>
        <v>#NAME?</v>
      </c>
      <c r="W1871" s="1" t="e">
        <f ca="1"/>
        <v>#NAME?</v>
      </c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</row>
    <row r="1872" spans="1:41" ht="15.75" customHeight="1">
      <c r="A1872" s="8">
        <v>1037</v>
      </c>
      <c r="B1872" s="1" t="s">
        <v>42</v>
      </c>
      <c r="C1872" s="9" t="s">
        <v>57</v>
      </c>
      <c r="D1872" s="10">
        <v>32369</v>
      </c>
      <c r="E1872" s="1" t="s">
        <v>35</v>
      </c>
      <c r="F1872" s="1" t="s">
        <v>41</v>
      </c>
      <c r="G1872" s="1" t="s">
        <v>41</v>
      </c>
      <c r="H1872" s="8">
        <v>1901</v>
      </c>
      <c r="I1872" s="8" t="s">
        <v>38</v>
      </c>
      <c r="J1872" s="8">
        <v>3</v>
      </c>
      <c r="K1872" s="8">
        <v>1</v>
      </c>
      <c r="L1872" s="8">
        <v>1</v>
      </c>
      <c r="M1872" s="8">
        <v>2</v>
      </c>
      <c r="N1872" s="8">
        <v>1</v>
      </c>
      <c r="O1872" s="8">
        <v>2</v>
      </c>
      <c r="P1872" s="8">
        <v>1</v>
      </c>
      <c r="Q1872" s="8">
        <v>1</v>
      </c>
      <c r="R1872" s="8">
        <v>5</v>
      </c>
      <c r="S1872" s="1" t="s">
        <v>39</v>
      </c>
      <c r="T1872" s="1">
        <f t="shared" ca="1" si="0"/>
        <v>35</v>
      </c>
      <c r="U1872" s="1" t="str">
        <f t="shared" si="1"/>
        <v>Neutral</v>
      </c>
      <c r="V1872" s="1" t="e">
        <f t="array" aca="1" ref="V1872:W1872" ca="1">xlookup(C1872,'Dataset 2 (LOOKUP)'!$A$2:$A$135,'Dataset 2 (LOOKUP)'!$B$2:$C$135,"")</f>
        <v>#NAME?</v>
      </c>
      <c r="W1872" s="1" t="e">
        <f ca="1"/>
        <v>#NAME?</v>
      </c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</row>
    <row r="1873" spans="1:41" ht="15.75" customHeight="1">
      <c r="A1873" s="8">
        <v>284</v>
      </c>
      <c r="B1873" s="1" t="s">
        <v>33</v>
      </c>
      <c r="C1873" s="9" t="s">
        <v>65</v>
      </c>
      <c r="D1873" s="10">
        <v>21068</v>
      </c>
      <c r="E1873" s="1" t="s">
        <v>55</v>
      </c>
      <c r="F1873" s="1" t="s">
        <v>41</v>
      </c>
      <c r="G1873" s="1" t="s">
        <v>37</v>
      </c>
      <c r="H1873" s="8">
        <v>802</v>
      </c>
      <c r="I1873" s="8" t="s">
        <v>38</v>
      </c>
      <c r="J1873" s="8">
        <v>4</v>
      </c>
      <c r="K1873" s="8">
        <v>4</v>
      </c>
      <c r="L1873" s="8">
        <v>4</v>
      </c>
      <c r="M1873" s="8">
        <v>4</v>
      </c>
      <c r="N1873" s="8">
        <v>4</v>
      </c>
      <c r="O1873" s="8">
        <v>4</v>
      </c>
      <c r="P1873" s="8">
        <v>5</v>
      </c>
      <c r="Q1873" s="8">
        <v>4</v>
      </c>
      <c r="R1873" s="8">
        <v>5</v>
      </c>
      <c r="S1873" s="1" t="s">
        <v>50</v>
      </c>
      <c r="T1873" s="1">
        <f t="shared" ca="1" si="0"/>
        <v>66</v>
      </c>
      <c r="U1873" s="1" t="str">
        <f t="shared" si="1"/>
        <v>Positive</v>
      </c>
      <c r="V1873" s="1" t="e">
        <f t="array" aca="1" ref="V1873:W1873" ca="1">xlookup(C1873,'Dataset 2 (LOOKUP)'!$A$2:$A$135,'Dataset 2 (LOOKUP)'!$B$2:$C$135,"")</f>
        <v>#NAME?</v>
      </c>
      <c r="W1873" s="1" t="e">
        <f ca="1"/>
        <v>#NAME?</v>
      </c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</row>
    <row r="1874" spans="1:41" ht="15.75" customHeight="1">
      <c r="A1874" s="8">
        <v>810</v>
      </c>
      <c r="B1874" s="1" t="s">
        <v>42</v>
      </c>
      <c r="C1874" s="9" t="s">
        <v>81</v>
      </c>
      <c r="D1874" s="10">
        <v>20355</v>
      </c>
      <c r="E1874" s="1" t="s">
        <v>55</v>
      </c>
      <c r="F1874" s="1" t="s">
        <v>41</v>
      </c>
      <c r="G1874" s="1" t="s">
        <v>41</v>
      </c>
      <c r="H1874" s="8">
        <v>354</v>
      </c>
      <c r="I1874" s="8" t="s">
        <v>38</v>
      </c>
      <c r="J1874" s="8">
        <v>3</v>
      </c>
      <c r="K1874" s="8">
        <v>3</v>
      </c>
      <c r="L1874" s="8">
        <v>2</v>
      </c>
      <c r="M1874" s="8">
        <v>3</v>
      </c>
      <c r="N1874" s="8">
        <v>3</v>
      </c>
      <c r="O1874" s="8">
        <v>3</v>
      </c>
      <c r="P1874" s="8">
        <v>3</v>
      </c>
      <c r="Q1874" s="8">
        <v>3</v>
      </c>
      <c r="R1874" s="8">
        <v>3</v>
      </c>
      <c r="S1874" s="1" t="s">
        <v>56</v>
      </c>
      <c r="T1874" s="1">
        <f t="shared" ca="1" si="0"/>
        <v>68</v>
      </c>
      <c r="U1874" s="1" t="str">
        <f t="shared" si="1"/>
        <v>Negative</v>
      </c>
      <c r="V1874" s="1" t="e">
        <f t="array" aca="1" ref="V1874:W1874" ca="1">xlookup(C1874,'Dataset 2 (LOOKUP)'!$A$2:$A$135,'Dataset 2 (LOOKUP)'!$B$2:$C$135,"")</f>
        <v>#NAME?</v>
      </c>
      <c r="W1874" s="1" t="e">
        <f ca="1"/>
        <v>#NAME?</v>
      </c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</row>
    <row r="1875" spans="1:41" ht="15.75" customHeight="1">
      <c r="A1875" s="8">
        <v>2660</v>
      </c>
      <c r="B1875" s="1" t="s">
        <v>33</v>
      </c>
      <c r="C1875" s="9" t="s">
        <v>83</v>
      </c>
      <c r="D1875" s="10">
        <v>42488</v>
      </c>
      <c r="E1875" s="1" t="s">
        <v>35</v>
      </c>
      <c r="F1875" s="1" t="s">
        <v>41</v>
      </c>
      <c r="G1875" s="1" t="s">
        <v>41</v>
      </c>
      <c r="H1875" s="8">
        <v>3600</v>
      </c>
      <c r="I1875" s="8" t="s">
        <v>38</v>
      </c>
      <c r="J1875" s="8">
        <v>3</v>
      </c>
      <c r="K1875" s="8">
        <v>2</v>
      </c>
      <c r="L1875" s="8">
        <v>3</v>
      </c>
      <c r="M1875" s="8">
        <v>3</v>
      </c>
      <c r="N1875" s="8">
        <v>3</v>
      </c>
      <c r="O1875" s="8">
        <v>3</v>
      </c>
      <c r="P1875" s="8">
        <v>3</v>
      </c>
      <c r="Q1875" s="8">
        <v>3</v>
      </c>
      <c r="R1875" s="8">
        <v>4</v>
      </c>
      <c r="S1875" s="1" t="s">
        <v>39</v>
      </c>
      <c r="T1875" s="1">
        <f t="shared" ca="1" si="0"/>
        <v>7</v>
      </c>
      <c r="U1875" s="1" t="str">
        <f t="shared" si="1"/>
        <v>Neutral</v>
      </c>
      <c r="V1875" s="1" t="e">
        <f t="array" aca="1" ref="V1875:W1875" ca="1">xlookup(C1875,'Dataset 2 (LOOKUP)'!$A$2:$A$135,'Dataset 2 (LOOKUP)'!$B$2:$C$135,"")</f>
        <v>#NAME?</v>
      </c>
      <c r="W1875" s="1" t="e">
        <f ca="1"/>
        <v>#NAME?</v>
      </c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</row>
    <row r="1876" spans="1:41" ht="15.75" customHeight="1">
      <c r="A1876" s="8">
        <v>657</v>
      </c>
      <c r="B1876" s="1" t="s">
        <v>33</v>
      </c>
      <c r="C1876" s="9" t="s">
        <v>125</v>
      </c>
      <c r="D1876" s="10">
        <v>17045</v>
      </c>
      <c r="E1876" s="1" t="s">
        <v>35</v>
      </c>
      <c r="F1876" s="1" t="s">
        <v>41</v>
      </c>
      <c r="G1876" s="1" t="s">
        <v>41</v>
      </c>
      <c r="H1876" s="8">
        <v>3824</v>
      </c>
      <c r="I1876" s="8" t="s">
        <v>38</v>
      </c>
      <c r="J1876" s="8">
        <v>2</v>
      </c>
      <c r="K1876" s="8">
        <v>3</v>
      </c>
      <c r="L1876" s="8">
        <v>2</v>
      </c>
      <c r="M1876" s="8">
        <v>4</v>
      </c>
      <c r="N1876" s="8">
        <v>1</v>
      </c>
      <c r="O1876" s="8">
        <v>5</v>
      </c>
      <c r="P1876" s="8">
        <v>2</v>
      </c>
      <c r="Q1876" s="8">
        <v>2</v>
      </c>
      <c r="R1876" s="8">
        <v>2</v>
      </c>
      <c r="S1876" s="1" t="s">
        <v>56</v>
      </c>
      <c r="T1876" s="1">
        <f t="shared" ca="1" si="0"/>
        <v>77</v>
      </c>
      <c r="U1876" s="1" t="str">
        <f t="shared" si="1"/>
        <v>Negative</v>
      </c>
      <c r="V1876" s="1" t="e">
        <f t="array" aca="1" ref="V1876:W1876" ca="1">xlookup(C1876,'Dataset 2 (LOOKUP)'!$A$2:$A$135,'Dataset 2 (LOOKUP)'!$B$2:$C$135,"")</f>
        <v>#NAME?</v>
      </c>
      <c r="W1876" s="1" t="e">
        <f ca="1"/>
        <v>#NAME?</v>
      </c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</row>
    <row r="1877" spans="1:41" ht="15.75" customHeight="1">
      <c r="A1877" s="8">
        <v>482</v>
      </c>
      <c r="B1877" s="1" t="s">
        <v>33</v>
      </c>
      <c r="C1877" s="9" t="s">
        <v>66</v>
      </c>
      <c r="D1877" s="10">
        <v>20893</v>
      </c>
      <c r="E1877" s="1" t="s">
        <v>35</v>
      </c>
      <c r="F1877" s="1" t="s">
        <v>41</v>
      </c>
      <c r="G1877" s="1" t="s">
        <v>41</v>
      </c>
      <c r="H1877" s="8">
        <v>482</v>
      </c>
      <c r="I1877" s="8" t="s">
        <v>38</v>
      </c>
      <c r="J1877" s="8">
        <v>1</v>
      </c>
      <c r="K1877" s="8">
        <v>4</v>
      </c>
      <c r="L1877" s="8">
        <v>3</v>
      </c>
      <c r="M1877" s="8">
        <v>5</v>
      </c>
      <c r="N1877" s="8">
        <v>5</v>
      </c>
      <c r="O1877" s="8">
        <v>5</v>
      </c>
      <c r="P1877" s="8">
        <v>5</v>
      </c>
      <c r="Q1877" s="8">
        <v>5</v>
      </c>
      <c r="R1877" s="8">
        <v>4</v>
      </c>
      <c r="S1877" s="1" t="s">
        <v>50</v>
      </c>
      <c r="T1877" s="1">
        <f t="shared" ca="1" si="0"/>
        <v>66</v>
      </c>
      <c r="U1877" s="1" t="str">
        <f t="shared" si="1"/>
        <v>Positive</v>
      </c>
      <c r="V1877" s="1" t="e">
        <f t="array" aca="1" ref="V1877:W1877" ca="1">xlookup(C1877,'Dataset 2 (LOOKUP)'!$A$2:$A$135,'Dataset 2 (LOOKUP)'!$B$2:$C$135,"")</f>
        <v>#NAME?</v>
      </c>
      <c r="W1877" s="1" t="e">
        <f ca="1"/>
        <v>#NAME?</v>
      </c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</row>
    <row r="1878" spans="1:41" ht="15.75" customHeight="1">
      <c r="A1878" s="8">
        <v>1975</v>
      </c>
      <c r="B1878" s="1" t="s">
        <v>33</v>
      </c>
      <c r="C1878" s="9" t="s">
        <v>110</v>
      </c>
      <c r="D1878" s="10">
        <v>34841</v>
      </c>
      <c r="E1878" s="1" t="s">
        <v>35</v>
      </c>
      <c r="F1878" s="1" t="s">
        <v>36</v>
      </c>
      <c r="G1878" s="1" t="s">
        <v>37</v>
      </c>
      <c r="H1878" s="8">
        <v>383</v>
      </c>
      <c r="I1878" s="8" t="s">
        <v>38</v>
      </c>
      <c r="J1878" s="8">
        <v>3</v>
      </c>
      <c r="K1878" s="8">
        <v>3</v>
      </c>
      <c r="L1878" s="8">
        <v>5</v>
      </c>
      <c r="M1878" s="8">
        <v>1</v>
      </c>
      <c r="N1878" s="8">
        <v>1</v>
      </c>
      <c r="O1878" s="8">
        <v>1</v>
      </c>
      <c r="P1878" s="8">
        <v>5</v>
      </c>
      <c r="Q1878" s="8">
        <v>1</v>
      </c>
      <c r="R1878" s="8">
        <v>4</v>
      </c>
      <c r="S1878" s="1" t="s">
        <v>39</v>
      </c>
      <c r="T1878" s="1">
        <f t="shared" ca="1" si="0"/>
        <v>28</v>
      </c>
      <c r="U1878" s="1" t="str">
        <f t="shared" si="1"/>
        <v>Neutral</v>
      </c>
      <c r="V1878" s="1" t="e">
        <f t="array" aca="1" ref="V1878:W1878" ca="1">xlookup(C1878,'Dataset 2 (LOOKUP)'!$A$2:$A$135,'Dataset 2 (LOOKUP)'!$B$2:$C$135,"")</f>
        <v>#NAME?</v>
      </c>
      <c r="W1878" s="1" t="e">
        <f ca="1"/>
        <v>#NAME?</v>
      </c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</row>
    <row r="1879" spans="1:41" ht="15.75" customHeight="1">
      <c r="A1879" s="8">
        <v>3159</v>
      </c>
      <c r="B1879" s="1" t="s">
        <v>42</v>
      </c>
      <c r="C1879" s="9" t="s">
        <v>83</v>
      </c>
      <c r="D1879" s="10">
        <v>31684</v>
      </c>
      <c r="E1879" s="1" t="s">
        <v>35</v>
      </c>
      <c r="F1879" s="1" t="s">
        <v>36</v>
      </c>
      <c r="G1879" s="1" t="s">
        <v>48</v>
      </c>
      <c r="H1879" s="8">
        <v>140</v>
      </c>
      <c r="I1879" s="8" t="s">
        <v>38</v>
      </c>
      <c r="J1879" s="8">
        <v>0</v>
      </c>
      <c r="K1879" s="8">
        <v>4</v>
      </c>
      <c r="L1879" s="8">
        <v>3</v>
      </c>
      <c r="M1879" s="8">
        <v>3</v>
      </c>
      <c r="N1879" s="8">
        <v>3</v>
      </c>
      <c r="O1879" s="8">
        <v>3</v>
      </c>
      <c r="P1879" s="8">
        <v>5</v>
      </c>
      <c r="Q1879" s="8">
        <v>3</v>
      </c>
      <c r="R1879" s="8">
        <v>5</v>
      </c>
      <c r="S1879" s="1" t="s">
        <v>39</v>
      </c>
      <c r="T1879" s="1">
        <f t="shared" ca="1" si="0"/>
        <v>37</v>
      </c>
      <c r="U1879" s="1" t="str">
        <f t="shared" si="1"/>
        <v>Neutral</v>
      </c>
      <c r="V1879" s="1" t="e">
        <f t="array" aca="1" ref="V1879:W1879" ca="1">xlookup(C1879,'Dataset 2 (LOOKUP)'!$A$2:$A$135,'Dataset 2 (LOOKUP)'!$B$2:$C$135,"")</f>
        <v>#NAME?</v>
      </c>
      <c r="W1879" s="1" t="e">
        <f ca="1"/>
        <v>#NAME?</v>
      </c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</row>
    <row r="1880" spans="1:41" ht="15.75" customHeight="1">
      <c r="A1880" s="8">
        <v>296</v>
      </c>
      <c r="B1880" s="1" t="s">
        <v>33</v>
      </c>
      <c r="C1880" s="9" t="s">
        <v>92</v>
      </c>
      <c r="D1880" s="10">
        <v>32683</v>
      </c>
      <c r="E1880" s="1" t="s">
        <v>35</v>
      </c>
      <c r="F1880" s="1" t="s">
        <v>41</v>
      </c>
      <c r="G1880" s="1" t="s">
        <v>41</v>
      </c>
      <c r="H1880" s="8">
        <v>2262</v>
      </c>
      <c r="I1880" s="8" t="s">
        <v>38</v>
      </c>
      <c r="J1880" s="8">
        <v>4</v>
      </c>
      <c r="K1880" s="8">
        <v>2</v>
      </c>
      <c r="L1880" s="8">
        <v>3</v>
      </c>
      <c r="M1880" s="8">
        <v>3</v>
      </c>
      <c r="N1880" s="8">
        <v>3</v>
      </c>
      <c r="O1880" s="8">
        <v>5</v>
      </c>
      <c r="P1880" s="8">
        <v>3</v>
      </c>
      <c r="Q1880" s="8">
        <v>3</v>
      </c>
      <c r="R1880" s="8">
        <v>3</v>
      </c>
      <c r="S1880" s="1" t="s">
        <v>56</v>
      </c>
      <c r="T1880" s="1">
        <f t="shared" ca="1" si="0"/>
        <v>34</v>
      </c>
      <c r="U1880" s="1" t="str">
        <f t="shared" si="1"/>
        <v>Negative</v>
      </c>
      <c r="V1880" s="1" t="e">
        <f t="array" aca="1" ref="V1880:W1880" ca="1">xlookup(C1880,'Dataset 2 (LOOKUP)'!$A$2:$A$135,'Dataset 2 (LOOKUP)'!$B$2:$C$135,"")</f>
        <v>#NAME?</v>
      </c>
      <c r="W1880" s="1" t="e">
        <f ca="1"/>
        <v>#NAME?</v>
      </c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</row>
    <row r="1881" spans="1:41" ht="15.75" customHeight="1">
      <c r="A1881" s="8">
        <v>468</v>
      </c>
      <c r="B1881" s="1" t="s">
        <v>33</v>
      </c>
      <c r="C1881" s="9" t="s">
        <v>66</v>
      </c>
      <c r="D1881" s="10">
        <v>19817</v>
      </c>
      <c r="E1881" s="1" t="s">
        <v>35</v>
      </c>
      <c r="F1881" s="1" t="s">
        <v>41</v>
      </c>
      <c r="G1881" s="1" t="s">
        <v>41</v>
      </c>
      <c r="H1881" s="8">
        <v>1568</v>
      </c>
      <c r="I1881" s="8" t="s">
        <v>38</v>
      </c>
      <c r="J1881" s="8">
        <v>5</v>
      </c>
      <c r="K1881" s="8">
        <v>5</v>
      </c>
      <c r="L1881" s="8">
        <v>4</v>
      </c>
      <c r="M1881" s="8">
        <v>4</v>
      </c>
      <c r="N1881" s="8">
        <v>5</v>
      </c>
      <c r="O1881" s="8">
        <v>3</v>
      </c>
      <c r="P1881" s="8">
        <v>4</v>
      </c>
      <c r="Q1881" s="8">
        <v>4</v>
      </c>
      <c r="R1881" s="8">
        <v>5</v>
      </c>
      <c r="S1881" s="1" t="s">
        <v>50</v>
      </c>
      <c r="T1881" s="1">
        <f t="shared" ca="1" si="0"/>
        <v>69</v>
      </c>
      <c r="U1881" s="1" t="str">
        <f t="shared" si="1"/>
        <v>Positive</v>
      </c>
      <c r="V1881" s="1" t="e">
        <f t="array" aca="1" ref="V1881:W1881" ca="1">xlookup(C1881,'Dataset 2 (LOOKUP)'!$A$2:$A$135,'Dataset 2 (LOOKUP)'!$B$2:$C$135,"")</f>
        <v>#NAME?</v>
      </c>
      <c r="W1881" s="1" t="e">
        <f ca="1"/>
        <v>#NAME?</v>
      </c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</row>
    <row r="1882" spans="1:41" ht="15.75" customHeight="1">
      <c r="A1882" s="8">
        <v>2540</v>
      </c>
      <c r="B1882" s="1" t="s">
        <v>33</v>
      </c>
      <c r="C1882" s="9" t="s">
        <v>90</v>
      </c>
      <c r="D1882" s="10">
        <v>40964</v>
      </c>
      <c r="E1882" s="1" t="s">
        <v>35</v>
      </c>
      <c r="F1882" s="1" t="s">
        <v>41</v>
      </c>
      <c r="G1882" s="1" t="s">
        <v>41</v>
      </c>
      <c r="H1882" s="8">
        <v>2014</v>
      </c>
      <c r="I1882" s="8" t="s">
        <v>38</v>
      </c>
      <c r="J1882" s="8">
        <v>0</v>
      </c>
      <c r="K1882" s="8">
        <v>4</v>
      </c>
      <c r="L1882" s="8">
        <v>5</v>
      </c>
      <c r="M1882" s="8">
        <v>4</v>
      </c>
      <c r="N1882" s="8">
        <v>4</v>
      </c>
      <c r="O1882" s="8">
        <v>2</v>
      </c>
      <c r="P1882" s="8">
        <v>5</v>
      </c>
      <c r="Q1882" s="8">
        <v>5</v>
      </c>
      <c r="R1882" s="8">
        <v>5</v>
      </c>
      <c r="S1882" s="1" t="s">
        <v>50</v>
      </c>
      <c r="T1882" s="1">
        <f t="shared" ca="1" si="0"/>
        <v>11</v>
      </c>
      <c r="U1882" s="1" t="str">
        <f t="shared" si="1"/>
        <v>Positive</v>
      </c>
      <c r="V1882" s="1" t="e">
        <f t="array" aca="1" ref="V1882:W1882" ca="1">xlookup(C1882,'Dataset 2 (LOOKUP)'!$A$2:$A$135,'Dataset 2 (LOOKUP)'!$B$2:$C$135,"")</f>
        <v>#NAME?</v>
      </c>
      <c r="W1882" s="1" t="e">
        <f ca="1"/>
        <v>#NAME?</v>
      </c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</row>
    <row r="1883" spans="1:41" ht="15.75" customHeight="1">
      <c r="A1883" s="8">
        <v>2273</v>
      </c>
      <c r="B1883" s="1" t="s">
        <v>33</v>
      </c>
      <c r="C1883" s="9" t="s">
        <v>141</v>
      </c>
      <c r="D1883" s="10">
        <v>16946</v>
      </c>
      <c r="E1883" s="1" t="s">
        <v>35</v>
      </c>
      <c r="F1883" s="1" t="s">
        <v>41</v>
      </c>
      <c r="G1883" s="1" t="s">
        <v>41</v>
      </c>
      <c r="H1883" s="8">
        <v>3630</v>
      </c>
      <c r="I1883" s="8" t="s">
        <v>44</v>
      </c>
      <c r="J1883" s="8">
        <v>1</v>
      </c>
      <c r="K1883" s="8">
        <v>4</v>
      </c>
      <c r="L1883" s="8">
        <v>5</v>
      </c>
      <c r="M1883" s="8">
        <v>4</v>
      </c>
      <c r="N1883" s="8">
        <v>5</v>
      </c>
      <c r="O1883" s="8">
        <v>3</v>
      </c>
      <c r="P1883" s="8">
        <v>5</v>
      </c>
      <c r="Q1883" s="8">
        <v>5</v>
      </c>
      <c r="R1883" s="8">
        <v>5</v>
      </c>
      <c r="S1883" s="1" t="s">
        <v>50</v>
      </c>
      <c r="T1883" s="1">
        <f t="shared" ca="1" si="0"/>
        <v>77</v>
      </c>
      <c r="U1883" s="1" t="str">
        <f t="shared" si="1"/>
        <v>Positive</v>
      </c>
      <c r="V1883" s="1" t="e">
        <f t="array" aca="1" ref="V1883:W1883" ca="1">xlookup(C1883,'Dataset 2 (LOOKUP)'!$A$2:$A$135,'Dataset 2 (LOOKUP)'!$B$2:$C$135,"")</f>
        <v>#NAME?</v>
      </c>
      <c r="W1883" s="1" t="e">
        <f ca="1"/>
        <v>#NAME?</v>
      </c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</row>
    <row r="1884" spans="1:41" ht="15.75" customHeight="1">
      <c r="A1884" s="8">
        <v>429</v>
      </c>
      <c r="B1884" s="1" t="s">
        <v>33</v>
      </c>
      <c r="C1884" s="9" t="s">
        <v>77</v>
      </c>
      <c r="D1884" s="10">
        <v>18947</v>
      </c>
      <c r="E1884" s="1" t="s">
        <v>35</v>
      </c>
      <c r="F1884" s="1" t="s">
        <v>36</v>
      </c>
      <c r="G1884" s="1" t="s">
        <v>41</v>
      </c>
      <c r="H1884" s="8">
        <v>309</v>
      </c>
      <c r="I1884" s="8" t="s">
        <v>44</v>
      </c>
      <c r="J1884" s="8">
        <v>2</v>
      </c>
      <c r="K1884" s="8">
        <v>3</v>
      </c>
      <c r="L1884" s="8">
        <v>2</v>
      </c>
      <c r="M1884" s="8">
        <v>4</v>
      </c>
      <c r="N1884" s="8">
        <v>4</v>
      </c>
      <c r="O1884" s="8">
        <v>2</v>
      </c>
      <c r="P1884" s="8">
        <v>2</v>
      </c>
      <c r="Q1884" s="8">
        <v>2</v>
      </c>
      <c r="R1884" s="8">
        <v>2</v>
      </c>
      <c r="S1884" s="1" t="s">
        <v>56</v>
      </c>
      <c r="T1884" s="1">
        <f t="shared" ca="1" si="0"/>
        <v>72</v>
      </c>
      <c r="U1884" s="1" t="str">
        <f t="shared" si="1"/>
        <v>Negative</v>
      </c>
      <c r="V1884" s="1" t="e">
        <f t="array" aca="1" ref="V1884:W1884" ca="1">xlookup(C1884,'Dataset 2 (LOOKUP)'!$A$2:$A$135,'Dataset 2 (LOOKUP)'!$B$2:$C$135,"")</f>
        <v>#NAME?</v>
      </c>
      <c r="W1884" s="1" t="e">
        <f ca="1"/>
        <v>#NAME?</v>
      </c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</row>
    <row r="1885" spans="1:41" ht="15.75" customHeight="1">
      <c r="A1885" s="8">
        <v>1009</v>
      </c>
      <c r="B1885" s="1" t="s">
        <v>33</v>
      </c>
      <c r="C1885" s="9" t="s">
        <v>90</v>
      </c>
      <c r="D1885" s="10">
        <v>32831</v>
      </c>
      <c r="E1885" s="1" t="s">
        <v>35</v>
      </c>
      <c r="F1885" s="1" t="s">
        <v>41</v>
      </c>
      <c r="G1885" s="1" t="s">
        <v>41</v>
      </c>
      <c r="H1885" s="8">
        <v>2012</v>
      </c>
      <c r="I1885" s="8" t="s">
        <v>38</v>
      </c>
      <c r="J1885" s="8">
        <v>3</v>
      </c>
      <c r="K1885" s="8">
        <v>5</v>
      </c>
      <c r="L1885" s="8">
        <v>5</v>
      </c>
      <c r="M1885" s="8">
        <v>4</v>
      </c>
      <c r="N1885" s="8">
        <v>4</v>
      </c>
      <c r="O1885" s="8">
        <v>4</v>
      </c>
      <c r="P1885" s="8">
        <v>3</v>
      </c>
      <c r="Q1885" s="8">
        <v>4</v>
      </c>
      <c r="R1885" s="8">
        <v>5</v>
      </c>
      <c r="S1885" s="1" t="s">
        <v>50</v>
      </c>
      <c r="T1885" s="1">
        <f t="shared" ca="1" si="0"/>
        <v>34</v>
      </c>
      <c r="U1885" s="1" t="str">
        <f t="shared" si="1"/>
        <v>Positive</v>
      </c>
      <c r="V1885" s="1" t="e">
        <f t="array" aca="1" ref="V1885:W1885" ca="1">xlookup(C1885,'Dataset 2 (LOOKUP)'!$A$2:$A$135,'Dataset 2 (LOOKUP)'!$B$2:$C$135,"")</f>
        <v>#NAME?</v>
      </c>
      <c r="W1885" s="1" t="e">
        <f ca="1"/>
        <v>#NAME?</v>
      </c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</row>
    <row r="1886" spans="1:41" ht="15.75" customHeight="1">
      <c r="A1886" s="8">
        <v>3000</v>
      </c>
      <c r="B1886" s="1" t="s">
        <v>33</v>
      </c>
      <c r="C1886" s="9" t="s">
        <v>81</v>
      </c>
      <c r="D1886" s="10">
        <v>21125</v>
      </c>
      <c r="E1886" s="1" t="s">
        <v>35</v>
      </c>
      <c r="F1886" s="1" t="s">
        <v>41</v>
      </c>
      <c r="G1886" s="1" t="s">
        <v>41</v>
      </c>
      <c r="H1886" s="8">
        <v>3357</v>
      </c>
      <c r="I1886" s="8" t="s">
        <v>44</v>
      </c>
      <c r="J1886" s="8">
        <v>1</v>
      </c>
      <c r="K1886" s="8">
        <v>5</v>
      </c>
      <c r="L1886" s="8">
        <v>4</v>
      </c>
      <c r="M1886" s="8">
        <v>5</v>
      </c>
      <c r="N1886" s="8">
        <v>3</v>
      </c>
      <c r="O1886" s="8">
        <v>3</v>
      </c>
      <c r="P1886" s="8">
        <v>4</v>
      </c>
      <c r="Q1886" s="8">
        <v>4</v>
      </c>
      <c r="R1886" s="8">
        <v>4</v>
      </c>
      <c r="S1886" s="1" t="s">
        <v>50</v>
      </c>
      <c r="T1886" s="1">
        <f t="shared" ca="1" si="0"/>
        <v>66</v>
      </c>
      <c r="U1886" s="1" t="str">
        <f t="shared" si="1"/>
        <v>Positive</v>
      </c>
      <c r="V1886" s="1" t="e">
        <f t="array" aca="1" ref="V1886:W1886" ca="1">xlookup(C1886,'Dataset 2 (LOOKUP)'!$A$2:$A$135,'Dataset 2 (LOOKUP)'!$B$2:$C$135,"")</f>
        <v>#NAME?</v>
      </c>
      <c r="W1886" s="1" t="e">
        <f ca="1"/>
        <v>#NAME?</v>
      </c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</row>
    <row r="1887" spans="1:41" ht="15.75" customHeight="1">
      <c r="A1887" s="8">
        <v>1223</v>
      </c>
      <c r="B1887" s="1" t="s">
        <v>42</v>
      </c>
      <c r="C1887" s="9" t="s">
        <v>59</v>
      </c>
      <c r="D1887" s="10">
        <v>18209</v>
      </c>
      <c r="E1887" s="1" t="s">
        <v>35</v>
      </c>
      <c r="F1887" s="1" t="s">
        <v>36</v>
      </c>
      <c r="G1887" s="1" t="s">
        <v>37</v>
      </c>
      <c r="H1887" s="8">
        <v>309</v>
      </c>
      <c r="I1887" s="8" t="s">
        <v>38</v>
      </c>
      <c r="J1887" s="8">
        <v>4</v>
      </c>
      <c r="K1887" s="8">
        <v>4</v>
      </c>
      <c r="L1887" s="8">
        <v>2</v>
      </c>
      <c r="M1887" s="8">
        <v>3</v>
      </c>
      <c r="N1887" s="8">
        <v>3</v>
      </c>
      <c r="O1887" s="8">
        <v>3</v>
      </c>
      <c r="P1887" s="8">
        <v>3</v>
      </c>
      <c r="Q1887" s="8">
        <v>3</v>
      </c>
      <c r="R1887" s="8">
        <v>4</v>
      </c>
      <c r="S1887" s="1" t="s">
        <v>39</v>
      </c>
      <c r="T1887" s="1">
        <f t="shared" ca="1" si="0"/>
        <v>74</v>
      </c>
      <c r="U1887" s="1" t="str">
        <f t="shared" si="1"/>
        <v>Neutral</v>
      </c>
      <c r="V1887" s="1" t="e">
        <f t="array" aca="1" ref="V1887:W1887" ca="1">xlookup(C1887,'Dataset 2 (LOOKUP)'!$A$2:$A$135,'Dataset 2 (LOOKUP)'!$B$2:$C$135,"")</f>
        <v>#NAME?</v>
      </c>
      <c r="W1887" s="1" t="e">
        <f ca="1"/>
        <v>#NAME?</v>
      </c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</row>
    <row r="1888" spans="1:41" ht="15.75" customHeight="1">
      <c r="A1888" s="8">
        <v>603</v>
      </c>
      <c r="B1888" s="1" t="s">
        <v>33</v>
      </c>
      <c r="C1888" s="9" t="s">
        <v>126</v>
      </c>
      <c r="D1888" s="10">
        <v>24197</v>
      </c>
      <c r="E1888" s="1" t="s">
        <v>55</v>
      </c>
      <c r="F1888" s="1" t="s">
        <v>41</v>
      </c>
      <c r="G1888" s="1" t="s">
        <v>37</v>
      </c>
      <c r="H1888" s="8">
        <v>270</v>
      </c>
      <c r="I1888" s="8" t="s">
        <v>38</v>
      </c>
      <c r="J1888" s="8">
        <v>4</v>
      </c>
      <c r="K1888" s="8">
        <v>4</v>
      </c>
      <c r="L1888" s="8">
        <v>5</v>
      </c>
      <c r="M1888" s="8">
        <v>4</v>
      </c>
      <c r="N1888" s="8">
        <v>4</v>
      </c>
      <c r="O1888" s="8">
        <v>4</v>
      </c>
      <c r="P1888" s="8">
        <v>4</v>
      </c>
      <c r="Q1888" s="8">
        <v>4</v>
      </c>
      <c r="R1888" s="8">
        <v>5</v>
      </c>
      <c r="S1888" s="1" t="s">
        <v>56</v>
      </c>
      <c r="T1888" s="1">
        <f t="shared" ca="1" si="0"/>
        <v>57</v>
      </c>
      <c r="U1888" s="1" t="str">
        <f t="shared" si="1"/>
        <v>Negative</v>
      </c>
      <c r="V1888" s="1" t="e">
        <f t="array" aca="1" ref="V1888:W1888" ca="1">xlookup(C1888,'Dataset 2 (LOOKUP)'!$A$2:$A$135,'Dataset 2 (LOOKUP)'!$B$2:$C$135,"")</f>
        <v>#NAME?</v>
      </c>
      <c r="W1888" s="1" t="e">
        <f ca="1"/>
        <v>#NAME?</v>
      </c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</row>
    <row r="1889" spans="1:41" ht="15.75" customHeight="1">
      <c r="A1889" s="8">
        <v>908</v>
      </c>
      <c r="B1889" s="1" t="s">
        <v>33</v>
      </c>
      <c r="C1889" s="9" t="s">
        <v>49</v>
      </c>
      <c r="D1889" s="10">
        <v>28504</v>
      </c>
      <c r="E1889" s="1" t="s">
        <v>55</v>
      </c>
      <c r="F1889" s="1" t="s">
        <v>41</v>
      </c>
      <c r="G1889" s="1" t="s">
        <v>41</v>
      </c>
      <c r="H1889" s="8">
        <v>270</v>
      </c>
      <c r="I1889" s="8" t="s">
        <v>38</v>
      </c>
      <c r="J1889" s="8">
        <v>2</v>
      </c>
      <c r="K1889" s="8">
        <v>3</v>
      </c>
      <c r="L1889" s="8">
        <v>3</v>
      </c>
      <c r="M1889" s="8">
        <v>5</v>
      </c>
      <c r="N1889" s="8">
        <v>5</v>
      </c>
      <c r="O1889" s="8">
        <v>5</v>
      </c>
      <c r="P1889" s="8">
        <v>4</v>
      </c>
      <c r="Q1889" s="8">
        <v>5</v>
      </c>
      <c r="R1889" s="8">
        <v>4</v>
      </c>
      <c r="S1889" s="1" t="s">
        <v>56</v>
      </c>
      <c r="T1889" s="1">
        <f t="shared" ca="1" si="0"/>
        <v>46</v>
      </c>
      <c r="U1889" s="1" t="str">
        <f t="shared" si="1"/>
        <v>Negative</v>
      </c>
      <c r="V1889" s="1" t="e">
        <f t="array" aca="1" ref="V1889:W1889" ca="1">xlookup(C1889,'Dataset 2 (LOOKUP)'!$A$2:$A$135,'Dataset 2 (LOOKUP)'!$B$2:$C$135,"")</f>
        <v>#NAME?</v>
      </c>
      <c r="W1889" s="1" t="e">
        <f ca="1"/>
        <v>#NAME?</v>
      </c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</row>
    <row r="1890" spans="1:41" ht="15.75" customHeight="1">
      <c r="A1890" s="8">
        <v>14</v>
      </c>
      <c r="B1890" s="1" t="s">
        <v>42</v>
      </c>
      <c r="C1890" s="9" t="s">
        <v>63</v>
      </c>
      <c r="D1890" s="10">
        <v>32208</v>
      </c>
      <c r="E1890" s="1" t="s">
        <v>35</v>
      </c>
      <c r="F1890" s="1" t="s">
        <v>36</v>
      </c>
      <c r="G1890" s="1" t="s">
        <v>41</v>
      </c>
      <c r="H1890" s="8">
        <v>853</v>
      </c>
      <c r="I1890" s="8" t="s">
        <v>44</v>
      </c>
      <c r="J1890" s="8">
        <v>1</v>
      </c>
      <c r="K1890" s="8">
        <v>5</v>
      </c>
      <c r="L1890" s="8">
        <v>4</v>
      </c>
      <c r="M1890" s="8">
        <v>5</v>
      </c>
      <c r="N1890" s="8">
        <v>5</v>
      </c>
      <c r="O1890" s="8">
        <v>5</v>
      </c>
      <c r="P1890" s="8">
        <v>5</v>
      </c>
      <c r="Q1890" s="8">
        <v>5</v>
      </c>
      <c r="R1890" s="8">
        <v>4</v>
      </c>
      <c r="S1890" s="1" t="s">
        <v>56</v>
      </c>
      <c r="T1890" s="1">
        <f t="shared" ca="1" si="0"/>
        <v>35</v>
      </c>
      <c r="U1890" s="1" t="str">
        <f t="shared" si="1"/>
        <v>Negative</v>
      </c>
      <c r="V1890" s="1" t="e">
        <f t="array" aca="1" ref="V1890:W1890" ca="1">xlookup(C1890,'Dataset 2 (LOOKUP)'!$A$2:$A$135,'Dataset 2 (LOOKUP)'!$B$2:$C$135,"")</f>
        <v>#NAME?</v>
      </c>
      <c r="W1890" s="1" t="e">
        <f ca="1"/>
        <v>#NAME?</v>
      </c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</row>
    <row r="1891" spans="1:41" ht="15.75" customHeight="1">
      <c r="A1891" s="8">
        <v>709</v>
      </c>
      <c r="B1891" s="1" t="s">
        <v>33</v>
      </c>
      <c r="C1891" s="9" t="s">
        <v>95</v>
      </c>
      <c r="D1891" s="10">
        <v>35968</v>
      </c>
      <c r="E1891" s="1" t="s">
        <v>35</v>
      </c>
      <c r="F1891" s="1" t="s">
        <v>41</v>
      </c>
      <c r="G1891" s="1" t="s">
        <v>41</v>
      </c>
      <c r="H1891" s="8">
        <v>2390</v>
      </c>
      <c r="I1891" s="8" t="s">
        <v>38</v>
      </c>
      <c r="J1891" s="8">
        <v>4</v>
      </c>
      <c r="K1891" s="8">
        <v>3</v>
      </c>
      <c r="L1891" s="8">
        <v>5</v>
      </c>
      <c r="M1891" s="8">
        <v>5</v>
      </c>
      <c r="N1891" s="8">
        <v>5</v>
      </c>
      <c r="O1891" s="8">
        <v>4</v>
      </c>
      <c r="P1891" s="8">
        <v>5</v>
      </c>
      <c r="Q1891" s="8">
        <v>5</v>
      </c>
      <c r="R1891" s="8">
        <v>4</v>
      </c>
      <c r="S1891" s="1" t="s">
        <v>50</v>
      </c>
      <c r="T1891" s="1">
        <f t="shared" ca="1" si="0"/>
        <v>25</v>
      </c>
      <c r="U1891" s="1" t="str">
        <f t="shared" si="1"/>
        <v>Positive</v>
      </c>
      <c r="V1891" s="1" t="e">
        <f t="array" aca="1" ref="V1891:W1891" ca="1">xlookup(C1891,'Dataset 2 (LOOKUP)'!$A$2:$A$135,'Dataset 2 (LOOKUP)'!$B$2:$C$135,"")</f>
        <v>#NAME?</v>
      </c>
      <c r="W1891" s="1" t="e">
        <f ca="1"/>
        <v>#NAME?</v>
      </c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</row>
    <row r="1892" spans="1:41" ht="15.75" customHeight="1">
      <c r="A1892" s="8">
        <v>1245</v>
      </c>
      <c r="B1892" s="1" t="s">
        <v>33</v>
      </c>
      <c r="C1892" s="9" t="s">
        <v>46</v>
      </c>
      <c r="D1892" s="10">
        <v>32329</v>
      </c>
      <c r="E1892" s="1" t="s">
        <v>35</v>
      </c>
      <c r="F1892" s="1" t="s">
        <v>36</v>
      </c>
      <c r="G1892" s="1" t="s">
        <v>37</v>
      </c>
      <c r="H1892" s="8">
        <v>158</v>
      </c>
      <c r="I1892" s="8" t="s">
        <v>44</v>
      </c>
      <c r="J1892" s="8">
        <v>4</v>
      </c>
      <c r="K1892" s="8">
        <v>3</v>
      </c>
      <c r="L1892" s="8">
        <v>3</v>
      </c>
      <c r="M1892" s="8">
        <v>5</v>
      </c>
      <c r="N1892" s="8">
        <v>5</v>
      </c>
      <c r="O1892" s="8">
        <v>5</v>
      </c>
      <c r="P1892" s="8">
        <v>4</v>
      </c>
      <c r="Q1892" s="8">
        <v>5</v>
      </c>
      <c r="R1892" s="8">
        <v>4</v>
      </c>
      <c r="S1892" s="1" t="s">
        <v>39</v>
      </c>
      <c r="T1892" s="1">
        <f t="shared" ca="1" si="0"/>
        <v>35</v>
      </c>
      <c r="U1892" s="1" t="str">
        <f t="shared" si="1"/>
        <v>Neutral</v>
      </c>
      <c r="V1892" s="1" t="e">
        <f t="array" aca="1" ref="V1892:W1892" ca="1">xlookup(C1892,'Dataset 2 (LOOKUP)'!$A$2:$A$135,'Dataset 2 (LOOKUP)'!$B$2:$C$135,"")</f>
        <v>#NAME?</v>
      </c>
      <c r="W1892" s="1" t="e">
        <f ca="1"/>
        <v>#NAME?</v>
      </c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</row>
    <row r="1893" spans="1:41" ht="15.75" customHeight="1">
      <c r="A1893" s="8">
        <v>3041</v>
      </c>
      <c r="B1893" s="1" t="s">
        <v>42</v>
      </c>
      <c r="C1893" s="9" t="s">
        <v>95</v>
      </c>
      <c r="D1893" s="10">
        <v>24776</v>
      </c>
      <c r="E1893" s="1" t="s">
        <v>35</v>
      </c>
      <c r="F1893" s="1" t="s">
        <v>41</v>
      </c>
      <c r="G1893" s="1" t="s">
        <v>41</v>
      </c>
      <c r="H1893" s="8">
        <v>2564</v>
      </c>
      <c r="I1893" s="8" t="s">
        <v>38</v>
      </c>
      <c r="J1893" s="8">
        <v>5</v>
      </c>
      <c r="K1893" s="8">
        <v>3</v>
      </c>
      <c r="L1893" s="8">
        <v>5</v>
      </c>
      <c r="M1893" s="8">
        <v>5</v>
      </c>
      <c r="N1893" s="8">
        <v>3</v>
      </c>
      <c r="O1893" s="8">
        <v>2</v>
      </c>
      <c r="P1893" s="8">
        <v>5</v>
      </c>
      <c r="Q1893" s="8">
        <v>5</v>
      </c>
      <c r="R1893" s="8">
        <v>5</v>
      </c>
      <c r="S1893" s="1" t="s">
        <v>50</v>
      </c>
      <c r="T1893" s="1">
        <f t="shared" ca="1" si="0"/>
        <v>56</v>
      </c>
      <c r="U1893" s="1" t="str">
        <f t="shared" si="1"/>
        <v>Positive</v>
      </c>
      <c r="V1893" s="1" t="e">
        <f t="array" aca="1" ref="V1893:W1893" ca="1">xlookup(C1893,'Dataset 2 (LOOKUP)'!$A$2:$A$135,'Dataset 2 (LOOKUP)'!$B$2:$C$135,"")</f>
        <v>#NAME?</v>
      </c>
      <c r="W1893" s="1" t="e">
        <f ca="1"/>
        <v>#NAME?</v>
      </c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</row>
    <row r="1894" spans="1:41" ht="15.75" customHeight="1">
      <c r="A1894" s="8">
        <v>536</v>
      </c>
      <c r="B1894" s="1" t="s">
        <v>33</v>
      </c>
      <c r="C1894" s="9" t="s">
        <v>64</v>
      </c>
      <c r="D1894" s="10">
        <v>24468</v>
      </c>
      <c r="E1894" s="1" t="s">
        <v>35</v>
      </c>
      <c r="F1894" s="1" t="s">
        <v>41</v>
      </c>
      <c r="G1894" s="1" t="s">
        <v>41</v>
      </c>
      <c r="H1894" s="8">
        <v>134</v>
      </c>
      <c r="I1894" s="8" t="s">
        <v>38</v>
      </c>
      <c r="J1894" s="8">
        <v>5</v>
      </c>
      <c r="K1894" s="8">
        <v>5</v>
      </c>
      <c r="L1894" s="8">
        <v>5</v>
      </c>
      <c r="M1894" s="8">
        <v>5</v>
      </c>
      <c r="N1894" s="8">
        <v>3</v>
      </c>
      <c r="O1894" s="8">
        <v>4</v>
      </c>
      <c r="P1894" s="8">
        <v>5</v>
      </c>
      <c r="Q1894" s="8">
        <v>5</v>
      </c>
      <c r="R1894" s="8">
        <v>4</v>
      </c>
      <c r="S1894" s="1" t="s">
        <v>50</v>
      </c>
      <c r="T1894" s="1">
        <f t="shared" ca="1" si="0"/>
        <v>57</v>
      </c>
      <c r="U1894" s="1" t="str">
        <f t="shared" si="1"/>
        <v>Positive</v>
      </c>
      <c r="V1894" s="1" t="e">
        <f t="array" aca="1" ref="V1894:W1894" ca="1">xlookup(C1894,'Dataset 2 (LOOKUP)'!$A$2:$A$135,'Dataset 2 (LOOKUP)'!$B$2:$C$135,"")</f>
        <v>#NAME?</v>
      </c>
      <c r="W1894" s="1" t="e">
        <f ca="1"/>
        <v>#NAME?</v>
      </c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</row>
    <row r="1895" spans="1:41" ht="15.75" customHeight="1">
      <c r="A1895" s="8">
        <v>727</v>
      </c>
      <c r="B1895" s="1" t="s">
        <v>33</v>
      </c>
      <c r="C1895" s="9" t="s">
        <v>49</v>
      </c>
      <c r="D1895" s="10">
        <v>17389</v>
      </c>
      <c r="E1895" s="1" t="s">
        <v>35</v>
      </c>
      <c r="F1895" s="1" t="s">
        <v>41</v>
      </c>
      <c r="G1895" s="1" t="s">
        <v>41</v>
      </c>
      <c r="H1895" s="8">
        <v>2509</v>
      </c>
      <c r="I1895" s="8" t="s">
        <v>38</v>
      </c>
      <c r="J1895" s="8">
        <v>4</v>
      </c>
      <c r="K1895" s="8">
        <v>4</v>
      </c>
      <c r="L1895" s="8">
        <v>5</v>
      </c>
      <c r="M1895" s="8">
        <v>4</v>
      </c>
      <c r="N1895" s="8">
        <v>4</v>
      </c>
      <c r="O1895" s="8">
        <v>3</v>
      </c>
      <c r="P1895" s="8">
        <v>5</v>
      </c>
      <c r="Q1895" s="8">
        <v>5</v>
      </c>
      <c r="R1895" s="8">
        <v>4</v>
      </c>
      <c r="S1895" s="1" t="s">
        <v>50</v>
      </c>
      <c r="T1895" s="1">
        <f t="shared" ca="1" si="0"/>
        <v>76</v>
      </c>
      <c r="U1895" s="1" t="str">
        <f t="shared" si="1"/>
        <v>Positive</v>
      </c>
      <c r="V1895" s="1" t="e">
        <f t="array" aca="1" ref="V1895:W1895" ca="1">xlookup(C1895,'Dataset 2 (LOOKUP)'!$A$2:$A$135,'Dataset 2 (LOOKUP)'!$B$2:$C$135,"")</f>
        <v>#NAME?</v>
      </c>
      <c r="W1895" s="1" t="e">
        <f ca="1"/>
        <v>#NAME?</v>
      </c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</row>
    <row r="1896" spans="1:41" ht="15.75" customHeight="1">
      <c r="A1896" s="8">
        <v>1342</v>
      </c>
      <c r="B1896" s="1" t="s">
        <v>42</v>
      </c>
      <c r="C1896" s="9" t="s">
        <v>102</v>
      </c>
      <c r="D1896" s="10">
        <v>23799</v>
      </c>
      <c r="E1896" s="1" t="s">
        <v>35</v>
      </c>
      <c r="F1896" s="1" t="s">
        <v>41</v>
      </c>
      <c r="G1896" s="1" t="s">
        <v>41</v>
      </c>
      <c r="H1896" s="8">
        <v>158</v>
      </c>
      <c r="I1896" s="8" t="s">
        <v>44</v>
      </c>
      <c r="J1896" s="8">
        <v>0</v>
      </c>
      <c r="K1896" s="8">
        <v>3</v>
      </c>
      <c r="L1896" s="8">
        <v>5</v>
      </c>
      <c r="M1896" s="8">
        <v>5</v>
      </c>
      <c r="N1896" s="8">
        <v>5</v>
      </c>
      <c r="O1896" s="8">
        <v>5</v>
      </c>
      <c r="P1896" s="8">
        <v>5</v>
      </c>
      <c r="Q1896" s="8">
        <v>5</v>
      </c>
      <c r="R1896" s="8">
        <v>5</v>
      </c>
      <c r="S1896" s="1" t="s">
        <v>50</v>
      </c>
      <c r="T1896" s="1">
        <f t="shared" ca="1" si="0"/>
        <v>58</v>
      </c>
      <c r="U1896" s="1" t="str">
        <f t="shared" si="1"/>
        <v>Positive</v>
      </c>
      <c r="V1896" s="1" t="e">
        <f t="array" aca="1" ref="V1896:W1896" ca="1">xlookup(C1896,'Dataset 2 (LOOKUP)'!$A$2:$A$135,'Dataset 2 (LOOKUP)'!$B$2:$C$135,"")</f>
        <v>#NAME?</v>
      </c>
      <c r="W1896" s="1" t="e">
        <f ca="1"/>
        <v>#NAME?</v>
      </c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</row>
    <row r="1897" spans="1:41" ht="15.75" customHeight="1">
      <c r="A1897" s="8">
        <v>1485</v>
      </c>
      <c r="B1897" s="1" t="s">
        <v>42</v>
      </c>
      <c r="C1897" s="9" t="s">
        <v>76</v>
      </c>
      <c r="D1897" s="10">
        <v>22856</v>
      </c>
      <c r="E1897" s="1" t="s">
        <v>35</v>
      </c>
      <c r="F1897" s="1" t="s">
        <v>41</v>
      </c>
      <c r="G1897" s="1" t="s">
        <v>41</v>
      </c>
      <c r="H1897" s="8">
        <v>2151</v>
      </c>
      <c r="I1897" s="8" t="s">
        <v>38</v>
      </c>
      <c r="J1897" s="8">
        <v>4</v>
      </c>
      <c r="K1897" s="8">
        <v>5</v>
      </c>
      <c r="L1897" s="8">
        <v>3</v>
      </c>
      <c r="M1897" s="8">
        <v>4</v>
      </c>
      <c r="N1897" s="8">
        <v>4</v>
      </c>
      <c r="O1897" s="8">
        <v>4</v>
      </c>
      <c r="P1897" s="8">
        <v>5</v>
      </c>
      <c r="Q1897" s="8">
        <v>4</v>
      </c>
      <c r="R1897" s="8">
        <v>5</v>
      </c>
      <c r="S1897" s="1" t="s">
        <v>50</v>
      </c>
      <c r="T1897" s="1">
        <f t="shared" ca="1" si="0"/>
        <v>61</v>
      </c>
      <c r="U1897" s="1" t="str">
        <f t="shared" si="1"/>
        <v>Positive</v>
      </c>
      <c r="V1897" s="1" t="e">
        <f t="array" aca="1" ref="V1897:W1897" ca="1">xlookup(C1897,'Dataset 2 (LOOKUP)'!$A$2:$A$135,'Dataset 2 (LOOKUP)'!$B$2:$C$135,"")</f>
        <v>#NAME?</v>
      </c>
      <c r="W1897" s="1" t="e">
        <f ca="1"/>
        <v>#NAME?</v>
      </c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</row>
    <row r="1898" spans="1:41" ht="15.75" customHeight="1">
      <c r="A1898" s="8">
        <v>1075</v>
      </c>
      <c r="B1898" s="1" t="s">
        <v>33</v>
      </c>
      <c r="C1898" s="9" t="s">
        <v>89</v>
      </c>
      <c r="D1898" s="10">
        <v>26765</v>
      </c>
      <c r="E1898" s="1" t="s">
        <v>35</v>
      </c>
      <c r="F1898" s="1" t="s">
        <v>36</v>
      </c>
      <c r="G1898" s="1" t="s">
        <v>37</v>
      </c>
      <c r="H1898" s="8">
        <v>229</v>
      </c>
      <c r="I1898" s="8" t="s">
        <v>44</v>
      </c>
      <c r="J1898" s="8">
        <v>2</v>
      </c>
      <c r="K1898" s="8">
        <v>3</v>
      </c>
      <c r="L1898" s="8">
        <v>3</v>
      </c>
      <c r="M1898" s="8">
        <v>5</v>
      </c>
      <c r="N1898" s="8">
        <v>5</v>
      </c>
      <c r="O1898" s="8">
        <v>5</v>
      </c>
      <c r="P1898" s="8">
        <v>4</v>
      </c>
      <c r="Q1898" s="8">
        <v>5</v>
      </c>
      <c r="R1898" s="8">
        <v>4</v>
      </c>
      <c r="S1898" s="1" t="s">
        <v>39</v>
      </c>
      <c r="T1898" s="1">
        <f t="shared" ca="1" si="0"/>
        <v>50</v>
      </c>
      <c r="U1898" s="1" t="str">
        <f t="shared" si="1"/>
        <v>Neutral</v>
      </c>
      <c r="V1898" s="1" t="e">
        <f t="array" aca="1" ref="V1898:W1898" ca="1">xlookup(C1898,'Dataset 2 (LOOKUP)'!$A$2:$A$135,'Dataset 2 (LOOKUP)'!$B$2:$C$135,"")</f>
        <v>#NAME?</v>
      </c>
      <c r="W1898" s="1" t="e">
        <f ca="1"/>
        <v>#NAME?</v>
      </c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</row>
    <row r="1899" spans="1:41" ht="15.75" customHeight="1">
      <c r="A1899" s="8">
        <v>995</v>
      </c>
      <c r="B1899" s="1" t="s">
        <v>42</v>
      </c>
      <c r="C1899" s="9" t="s">
        <v>105</v>
      </c>
      <c r="D1899" s="10">
        <v>24761</v>
      </c>
      <c r="E1899" s="1" t="s">
        <v>35</v>
      </c>
      <c r="F1899" s="1" t="s">
        <v>41</v>
      </c>
      <c r="G1899" s="1" t="s">
        <v>37</v>
      </c>
      <c r="H1899" s="8">
        <v>102</v>
      </c>
      <c r="I1899" s="8" t="s">
        <v>38</v>
      </c>
      <c r="J1899" s="8">
        <v>4</v>
      </c>
      <c r="K1899" s="8">
        <v>2</v>
      </c>
      <c r="L1899" s="8">
        <v>4</v>
      </c>
      <c r="M1899" s="8">
        <v>3</v>
      </c>
      <c r="N1899" s="8">
        <v>3</v>
      </c>
      <c r="O1899" s="8">
        <v>3</v>
      </c>
      <c r="P1899" s="8">
        <v>3</v>
      </c>
      <c r="Q1899" s="8">
        <v>3</v>
      </c>
      <c r="R1899" s="8">
        <v>3</v>
      </c>
      <c r="S1899" s="1" t="s">
        <v>50</v>
      </c>
      <c r="T1899" s="1">
        <f t="shared" ca="1" si="0"/>
        <v>56</v>
      </c>
      <c r="U1899" s="1" t="str">
        <f t="shared" si="1"/>
        <v>Positive</v>
      </c>
      <c r="V1899" s="1" t="e">
        <f t="array" aca="1" ref="V1899:W1899" ca="1">xlookup(C1899,'Dataset 2 (LOOKUP)'!$A$2:$A$135,'Dataset 2 (LOOKUP)'!$B$2:$C$135,"")</f>
        <v>#NAME?</v>
      </c>
      <c r="W1899" s="1" t="e">
        <f ca="1"/>
        <v>#NAME?</v>
      </c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</row>
    <row r="1900" spans="1:41" ht="15.75" customHeight="1">
      <c r="A1900" s="8">
        <v>1581</v>
      </c>
      <c r="B1900" s="1" t="s">
        <v>33</v>
      </c>
      <c r="C1900" s="9" t="s">
        <v>65</v>
      </c>
      <c r="D1900" s="10">
        <v>35581</v>
      </c>
      <c r="E1900" s="1" t="s">
        <v>55</v>
      </c>
      <c r="F1900" s="1" t="s">
        <v>41</v>
      </c>
      <c r="G1900" s="1" t="s">
        <v>41</v>
      </c>
      <c r="H1900" s="8">
        <v>140</v>
      </c>
      <c r="I1900" s="8" t="s">
        <v>38</v>
      </c>
      <c r="J1900" s="8">
        <v>2</v>
      </c>
      <c r="K1900" s="8">
        <v>3</v>
      </c>
      <c r="L1900" s="8">
        <v>5</v>
      </c>
      <c r="M1900" s="8">
        <v>1</v>
      </c>
      <c r="N1900" s="8">
        <v>1</v>
      </c>
      <c r="O1900" s="8">
        <v>1</v>
      </c>
      <c r="P1900" s="8">
        <v>5</v>
      </c>
      <c r="Q1900" s="8">
        <v>1</v>
      </c>
      <c r="R1900" s="8">
        <v>5</v>
      </c>
      <c r="S1900" s="1" t="s">
        <v>39</v>
      </c>
      <c r="T1900" s="1">
        <f t="shared" ca="1" si="0"/>
        <v>26</v>
      </c>
      <c r="U1900" s="1" t="str">
        <f t="shared" si="1"/>
        <v>Neutral</v>
      </c>
      <c r="V1900" s="1" t="e">
        <f t="array" aca="1" ref="V1900:W1900" ca="1">xlookup(C1900,'Dataset 2 (LOOKUP)'!$A$2:$A$135,'Dataset 2 (LOOKUP)'!$B$2:$C$135,"")</f>
        <v>#NAME?</v>
      </c>
      <c r="W1900" s="1" t="e">
        <f ca="1"/>
        <v>#NAME?</v>
      </c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</row>
    <row r="1901" spans="1:41" ht="15.75" customHeight="1">
      <c r="A1901" s="8">
        <v>3172</v>
      </c>
      <c r="B1901" s="1" t="s">
        <v>42</v>
      </c>
      <c r="C1901" s="9" t="s">
        <v>81</v>
      </c>
      <c r="D1901" s="10">
        <v>20861</v>
      </c>
      <c r="E1901" s="1" t="s">
        <v>35</v>
      </c>
      <c r="F1901" s="1" t="s">
        <v>41</v>
      </c>
      <c r="G1901" s="1" t="s">
        <v>41</v>
      </c>
      <c r="H1901" s="8">
        <v>585</v>
      </c>
      <c r="I1901" s="8" t="s">
        <v>38</v>
      </c>
      <c r="J1901" s="8">
        <v>1</v>
      </c>
      <c r="K1901" s="8">
        <v>3</v>
      </c>
      <c r="L1901" s="8">
        <v>4</v>
      </c>
      <c r="M1901" s="8">
        <v>4</v>
      </c>
      <c r="N1901" s="8">
        <v>5</v>
      </c>
      <c r="O1901" s="8">
        <v>4</v>
      </c>
      <c r="P1901" s="8">
        <v>4</v>
      </c>
      <c r="Q1901" s="8">
        <v>4</v>
      </c>
      <c r="R1901" s="8">
        <v>4</v>
      </c>
      <c r="S1901" s="1" t="s">
        <v>50</v>
      </c>
      <c r="T1901" s="1">
        <f t="shared" ca="1" si="0"/>
        <v>66</v>
      </c>
      <c r="U1901" s="1" t="str">
        <f t="shared" si="1"/>
        <v>Positive</v>
      </c>
      <c r="V1901" s="1" t="e">
        <f t="array" aca="1" ref="V1901:W1901" ca="1">xlookup(C1901,'Dataset 2 (LOOKUP)'!$A$2:$A$135,'Dataset 2 (LOOKUP)'!$B$2:$C$135,"")</f>
        <v>#NAME?</v>
      </c>
      <c r="W1901" s="1" t="e">
        <f ca="1"/>
        <v>#NAME?</v>
      </c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</row>
    <row r="1902" spans="1:41" ht="15.75" customHeight="1">
      <c r="A1902" s="8">
        <v>79</v>
      </c>
      <c r="B1902" s="1" t="s">
        <v>33</v>
      </c>
      <c r="C1902" s="9" t="s">
        <v>49</v>
      </c>
      <c r="D1902" s="10">
        <v>37178</v>
      </c>
      <c r="E1902" s="1" t="s">
        <v>35</v>
      </c>
      <c r="F1902" s="1" t="s">
        <v>36</v>
      </c>
      <c r="G1902" s="1" t="s">
        <v>37</v>
      </c>
      <c r="H1902" s="8">
        <v>108</v>
      </c>
      <c r="I1902" s="8" t="s">
        <v>44</v>
      </c>
      <c r="J1902" s="8">
        <v>0</v>
      </c>
      <c r="K1902" s="8">
        <v>5</v>
      </c>
      <c r="L1902" s="8">
        <v>3</v>
      </c>
      <c r="M1902" s="8">
        <v>4</v>
      </c>
      <c r="N1902" s="8">
        <v>5</v>
      </c>
      <c r="O1902" s="8">
        <v>4</v>
      </c>
      <c r="P1902" s="8">
        <v>3</v>
      </c>
      <c r="Q1902" s="8">
        <v>3</v>
      </c>
      <c r="R1902" s="8">
        <v>3</v>
      </c>
      <c r="S1902" s="1" t="s">
        <v>50</v>
      </c>
      <c r="T1902" s="1">
        <f t="shared" ca="1" si="0"/>
        <v>22</v>
      </c>
      <c r="U1902" s="1" t="str">
        <f t="shared" si="1"/>
        <v>Positive</v>
      </c>
      <c r="V1902" s="1" t="e">
        <f t="array" aca="1" ref="V1902:W1902" ca="1">xlookup(C1902,'Dataset 2 (LOOKUP)'!$A$2:$A$135,'Dataset 2 (LOOKUP)'!$B$2:$C$135,"")</f>
        <v>#NAME?</v>
      </c>
      <c r="W1902" s="1" t="e">
        <f ca="1"/>
        <v>#NAME?</v>
      </c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</row>
    <row r="1903" spans="1:41" ht="15.75" customHeight="1">
      <c r="A1903" s="8">
        <v>2802</v>
      </c>
      <c r="B1903" s="1" t="s">
        <v>42</v>
      </c>
      <c r="C1903" s="9" t="s">
        <v>49</v>
      </c>
      <c r="D1903" s="10">
        <v>38897</v>
      </c>
      <c r="E1903" s="1" t="s">
        <v>35</v>
      </c>
      <c r="F1903" s="1" t="s">
        <v>36</v>
      </c>
      <c r="G1903" s="1" t="s">
        <v>37</v>
      </c>
      <c r="H1903" s="8">
        <v>764</v>
      </c>
      <c r="I1903" s="8" t="s">
        <v>38</v>
      </c>
      <c r="J1903" s="8">
        <v>3</v>
      </c>
      <c r="K1903" s="8">
        <v>3</v>
      </c>
      <c r="L1903" s="8">
        <v>4</v>
      </c>
      <c r="M1903" s="8">
        <v>3</v>
      </c>
      <c r="N1903" s="8">
        <v>1</v>
      </c>
      <c r="O1903" s="8">
        <v>1</v>
      </c>
      <c r="P1903" s="8">
        <v>5</v>
      </c>
      <c r="Q1903" s="8">
        <v>1</v>
      </c>
      <c r="R1903" s="8">
        <v>5</v>
      </c>
      <c r="S1903" s="1" t="s">
        <v>39</v>
      </c>
      <c r="T1903" s="1">
        <f t="shared" ca="1" si="0"/>
        <v>17</v>
      </c>
      <c r="U1903" s="1" t="str">
        <f t="shared" si="1"/>
        <v>Neutral</v>
      </c>
      <c r="V1903" s="1" t="e">
        <f t="array" aca="1" ref="V1903:W1903" ca="1">xlookup(C1903,'Dataset 2 (LOOKUP)'!$A$2:$A$135,'Dataset 2 (LOOKUP)'!$B$2:$C$135,"")</f>
        <v>#NAME?</v>
      </c>
      <c r="W1903" s="1" t="e">
        <f ca="1"/>
        <v>#NAME?</v>
      </c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</row>
    <row r="1904" spans="1:41" ht="15.75" customHeight="1">
      <c r="A1904" s="8">
        <v>528</v>
      </c>
      <c r="B1904" s="1" t="s">
        <v>33</v>
      </c>
      <c r="C1904" s="9" t="s">
        <v>57</v>
      </c>
      <c r="D1904" s="10">
        <v>35548</v>
      </c>
      <c r="E1904" s="1" t="s">
        <v>35</v>
      </c>
      <c r="F1904" s="1" t="s">
        <v>41</v>
      </c>
      <c r="G1904" s="1" t="s">
        <v>41</v>
      </c>
      <c r="H1904" s="8">
        <v>134</v>
      </c>
      <c r="I1904" s="8" t="s">
        <v>38</v>
      </c>
      <c r="J1904" s="8">
        <v>3</v>
      </c>
      <c r="K1904" s="8">
        <v>3</v>
      </c>
      <c r="L1904" s="8">
        <v>5</v>
      </c>
      <c r="M1904" s="8">
        <v>5</v>
      </c>
      <c r="N1904" s="8">
        <v>4</v>
      </c>
      <c r="O1904" s="8">
        <v>4</v>
      </c>
      <c r="P1904" s="8">
        <v>5</v>
      </c>
      <c r="Q1904" s="8">
        <v>5</v>
      </c>
      <c r="R1904" s="8">
        <v>4</v>
      </c>
      <c r="S1904" s="1" t="s">
        <v>50</v>
      </c>
      <c r="T1904" s="1">
        <f t="shared" ca="1" si="0"/>
        <v>26</v>
      </c>
      <c r="U1904" s="1" t="str">
        <f t="shared" si="1"/>
        <v>Positive</v>
      </c>
      <c r="V1904" s="1" t="e">
        <f t="array" aca="1" ref="V1904:W1904" ca="1">xlookup(C1904,'Dataset 2 (LOOKUP)'!$A$2:$A$135,'Dataset 2 (LOOKUP)'!$B$2:$C$135,"")</f>
        <v>#NAME?</v>
      </c>
      <c r="W1904" s="1" t="e">
        <f ca="1"/>
        <v>#NAME?</v>
      </c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</row>
    <row r="1905" spans="1:41" ht="15.75" customHeight="1">
      <c r="A1905" s="8">
        <v>2752</v>
      </c>
      <c r="B1905" s="1" t="s">
        <v>42</v>
      </c>
      <c r="C1905" s="9" t="s">
        <v>57</v>
      </c>
      <c r="D1905" s="10">
        <v>43730</v>
      </c>
      <c r="E1905" s="1" t="s">
        <v>35</v>
      </c>
      <c r="F1905" s="1" t="s">
        <v>41</v>
      </c>
      <c r="G1905" s="1" t="s">
        <v>41</v>
      </c>
      <c r="H1905" s="8">
        <v>3178</v>
      </c>
      <c r="I1905" s="8" t="s">
        <v>38</v>
      </c>
      <c r="J1905" s="8">
        <v>1</v>
      </c>
      <c r="K1905" s="8">
        <v>3</v>
      </c>
      <c r="L1905" s="8">
        <v>4</v>
      </c>
      <c r="M1905" s="8">
        <v>3</v>
      </c>
      <c r="N1905" s="8">
        <v>4</v>
      </c>
      <c r="O1905" s="8">
        <v>4</v>
      </c>
      <c r="P1905" s="8">
        <v>4</v>
      </c>
      <c r="Q1905" s="8">
        <v>4</v>
      </c>
      <c r="R1905" s="8">
        <v>4</v>
      </c>
      <c r="S1905" s="1" t="s">
        <v>39</v>
      </c>
      <c r="T1905" s="1">
        <f t="shared" ca="1" si="0"/>
        <v>4</v>
      </c>
      <c r="U1905" s="1" t="str">
        <f t="shared" si="1"/>
        <v>Neutral</v>
      </c>
      <c r="V1905" s="1" t="e">
        <f t="array" aca="1" ref="V1905:W1905" ca="1">xlookup(C1905,'Dataset 2 (LOOKUP)'!$A$2:$A$135,'Dataset 2 (LOOKUP)'!$B$2:$C$135,"")</f>
        <v>#NAME?</v>
      </c>
      <c r="W1905" s="1" t="e">
        <f ca="1"/>
        <v>#NAME?</v>
      </c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</row>
    <row r="1906" spans="1:41" ht="15.75" customHeight="1">
      <c r="A1906" s="8">
        <v>2040</v>
      </c>
      <c r="B1906" s="1" t="s">
        <v>33</v>
      </c>
      <c r="C1906" s="9" t="s">
        <v>83</v>
      </c>
      <c r="D1906" s="10">
        <v>22590</v>
      </c>
      <c r="E1906" s="1" t="s">
        <v>35</v>
      </c>
      <c r="F1906" s="1" t="s">
        <v>41</v>
      </c>
      <c r="G1906" s="1" t="s">
        <v>41</v>
      </c>
      <c r="H1906" s="8">
        <v>785</v>
      </c>
      <c r="I1906" s="8" t="s">
        <v>38</v>
      </c>
      <c r="J1906" s="8">
        <v>1</v>
      </c>
      <c r="K1906" s="8">
        <v>5</v>
      </c>
      <c r="L1906" s="8">
        <v>5</v>
      </c>
      <c r="M1906" s="8">
        <v>4</v>
      </c>
      <c r="N1906" s="8">
        <v>5</v>
      </c>
      <c r="O1906" s="8">
        <v>5</v>
      </c>
      <c r="P1906" s="8">
        <v>5</v>
      </c>
      <c r="Q1906" s="8">
        <v>5</v>
      </c>
      <c r="R1906" s="8">
        <v>5</v>
      </c>
      <c r="S1906" s="1" t="s">
        <v>50</v>
      </c>
      <c r="T1906" s="1">
        <f t="shared" ca="1" si="0"/>
        <v>62</v>
      </c>
      <c r="U1906" s="1" t="str">
        <f t="shared" si="1"/>
        <v>Positive</v>
      </c>
      <c r="V1906" s="1" t="e">
        <f t="array" aca="1" ref="V1906:W1906" ca="1">xlookup(C1906,'Dataset 2 (LOOKUP)'!$A$2:$A$135,'Dataset 2 (LOOKUP)'!$B$2:$C$135,"")</f>
        <v>#NAME?</v>
      </c>
      <c r="W1906" s="1" t="e">
        <f ca="1"/>
        <v>#NAME?</v>
      </c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</row>
    <row r="1907" spans="1:41" ht="15.75" customHeight="1">
      <c r="A1907" s="8">
        <v>1917</v>
      </c>
      <c r="B1907" s="1" t="s">
        <v>33</v>
      </c>
      <c r="C1907" s="9" t="s">
        <v>115</v>
      </c>
      <c r="D1907" s="10">
        <v>31196</v>
      </c>
      <c r="E1907" s="1" t="s">
        <v>35</v>
      </c>
      <c r="F1907" s="1" t="s">
        <v>41</v>
      </c>
      <c r="G1907" s="1" t="s">
        <v>41</v>
      </c>
      <c r="H1907" s="8">
        <v>285</v>
      </c>
      <c r="I1907" s="8" t="s">
        <v>44</v>
      </c>
      <c r="J1907" s="8">
        <v>5</v>
      </c>
      <c r="K1907" s="8">
        <v>3</v>
      </c>
      <c r="L1907" s="8">
        <v>4</v>
      </c>
      <c r="M1907" s="8">
        <v>4</v>
      </c>
      <c r="N1907" s="8">
        <v>5</v>
      </c>
      <c r="O1907" s="8">
        <v>3</v>
      </c>
      <c r="P1907" s="8">
        <v>4</v>
      </c>
      <c r="Q1907" s="8">
        <v>4</v>
      </c>
      <c r="R1907" s="8">
        <v>4</v>
      </c>
      <c r="S1907" s="1" t="s">
        <v>50</v>
      </c>
      <c r="T1907" s="1">
        <f t="shared" ca="1" si="0"/>
        <v>38</v>
      </c>
      <c r="U1907" s="1" t="str">
        <f t="shared" si="1"/>
        <v>Positive</v>
      </c>
      <c r="V1907" s="1" t="e">
        <f t="array" aca="1" ref="V1907:W1907" ca="1">xlookup(C1907,'Dataset 2 (LOOKUP)'!$A$2:$A$135,'Dataset 2 (LOOKUP)'!$B$2:$C$135,"")</f>
        <v>#NAME?</v>
      </c>
      <c r="W1907" s="1" t="e">
        <f ca="1"/>
        <v>#NAME?</v>
      </c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</row>
    <row r="1908" spans="1:41" ht="15.75" customHeight="1">
      <c r="A1908" s="8">
        <v>1792</v>
      </c>
      <c r="B1908" s="1" t="s">
        <v>33</v>
      </c>
      <c r="C1908" s="9" t="s">
        <v>94</v>
      </c>
      <c r="D1908" s="10">
        <v>21337</v>
      </c>
      <c r="E1908" s="1" t="s">
        <v>35</v>
      </c>
      <c r="F1908" s="1" t="s">
        <v>41</v>
      </c>
      <c r="G1908" s="1" t="s">
        <v>41</v>
      </c>
      <c r="H1908" s="8">
        <v>3103</v>
      </c>
      <c r="I1908" s="8" t="s">
        <v>44</v>
      </c>
      <c r="J1908" s="8">
        <v>4</v>
      </c>
      <c r="K1908" s="8">
        <v>5</v>
      </c>
      <c r="L1908" s="8">
        <v>4</v>
      </c>
      <c r="M1908" s="8">
        <v>5</v>
      </c>
      <c r="N1908" s="8">
        <v>4</v>
      </c>
      <c r="O1908" s="8">
        <v>4</v>
      </c>
      <c r="P1908" s="8">
        <v>4</v>
      </c>
      <c r="Q1908" s="8">
        <v>4</v>
      </c>
      <c r="R1908" s="8">
        <v>4</v>
      </c>
      <c r="S1908" s="1" t="s">
        <v>50</v>
      </c>
      <c r="T1908" s="1">
        <f t="shared" ca="1" si="0"/>
        <v>65</v>
      </c>
      <c r="U1908" s="1" t="str">
        <f t="shared" si="1"/>
        <v>Positive</v>
      </c>
      <c r="V1908" s="1" t="e">
        <f t="array" aca="1" ref="V1908:W1908" ca="1">xlookup(C1908,'Dataset 2 (LOOKUP)'!$A$2:$A$135,'Dataset 2 (LOOKUP)'!$B$2:$C$135,"")</f>
        <v>#NAME?</v>
      </c>
      <c r="W1908" s="1" t="e">
        <f ca="1"/>
        <v>#NAME?</v>
      </c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</row>
    <row r="1909" spans="1:41" ht="15.75" customHeight="1">
      <c r="A1909" s="8">
        <v>2829</v>
      </c>
      <c r="B1909" s="1" t="s">
        <v>42</v>
      </c>
      <c r="C1909" s="9" t="s">
        <v>78</v>
      </c>
      <c r="D1909" s="10">
        <v>42394</v>
      </c>
      <c r="E1909" s="1" t="s">
        <v>35</v>
      </c>
      <c r="F1909" s="1" t="s">
        <v>41</v>
      </c>
      <c r="G1909" s="1" t="s">
        <v>41</v>
      </c>
      <c r="H1909" s="8">
        <v>409</v>
      </c>
      <c r="I1909" s="8" t="s">
        <v>44</v>
      </c>
      <c r="J1909" s="8">
        <v>2</v>
      </c>
      <c r="K1909" s="8">
        <v>5</v>
      </c>
      <c r="L1909" s="8">
        <v>4</v>
      </c>
      <c r="M1909" s="8">
        <v>4</v>
      </c>
      <c r="N1909" s="8">
        <v>3</v>
      </c>
      <c r="O1909" s="8">
        <v>2</v>
      </c>
      <c r="P1909" s="8">
        <v>4</v>
      </c>
      <c r="Q1909" s="8">
        <v>4</v>
      </c>
      <c r="R1909" s="8">
        <v>4</v>
      </c>
      <c r="S1909" s="1" t="s">
        <v>50</v>
      </c>
      <c r="T1909" s="1">
        <f t="shared" ca="1" si="0"/>
        <v>7</v>
      </c>
      <c r="U1909" s="1" t="str">
        <f t="shared" si="1"/>
        <v>Positive</v>
      </c>
      <c r="V1909" s="1" t="e">
        <f t="array" aca="1" ref="V1909:W1909" ca="1">xlookup(C1909,'Dataset 2 (LOOKUP)'!$A$2:$A$135,'Dataset 2 (LOOKUP)'!$B$2:$C$135,"")</f>
        <v>#NAME?</v>
      </c>
      <c r="W1909" s="1" t="e">
        <f ca="1"/>
        <v>#NAME?</v>
      </c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</row>
    <row r="1910" spans="1:41" ht="15.75" customHeight="1">
      <c r="A1910" s="8">
        <v>822</v>
      </c>
      <c r="B1910" s="1" t="s">
        <v>42</v>
      </c>
      <c r="C1910" s="9" t="s">
        <v>0</v>
      </c>
      <c r="D1910" s="10">
        <v>30259</v>
      </c>
      <c r="E1910" s="1" t="s">
        <v>35</v>
      </c>
      <c r="F1910" s="1" t="s">
        <v>41</v>
      </c>
      <c r="G1910" s="1" t="s">
        <v>41</v>
      </c>
      <c r="H1910" s="8">
        <v>158</v>
      </c>
      <c r="I1910" s="8" t="s">
        <v>38</v>
      </c>
      <c r="J1910" s="8">
        <v>4</v>
      </c>
      <c r="K1910" s="8">
        <v>4</v>
      </c>
      <c r="L1910" s="8">
        <v>3</v>
      </c>
      <c r="M1910" s="8">
        <v>4</v>
      </c>
      <c r="N1910" s="8">
        <v>4</v>
      </c>
      <c r="O1910" s="8">
        <v>3</v>
      </c>
      <c r="P1910" s="8">
        <v>3</v>
      </c>
      <c r="Q1910" s="8">
        <v>3</v>
      </c>
      <c r="R1910" s="8">
        <v>4</v>
      </c>
      <c r="S1910" s="1" t="s">
        <v>50</v>
      </c>
      <c r="T1910" s="1">
        <f t="shared" ca="1" si="0"/>
        <v>41</v>
      </c>
      <c r="U1910" s="1" t="str">
        <f t="shared" si="1"/>
        <v>Positive</v>
      </c>
      <c r="V1910" s="1" t="e">
        <f t="array" aca="1" ref="V1910:W1910" ca="1">xlookup(C1910,'Dataset 2 (LOOKUP)'!$A$2:$A$135,'Dataset 2 (LOOKUP)'!$B$2:$C$135,"")</f>
        <v>#NAME?</v>
      </c>
      <c r="W1910" s="1" t="e">
        <f ca="1"/>
        <v>#NAME?</v>
      </c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</row>
    <row r="1911" spans="1:41" ht="15.75" customHeight="1">
      <c r="A1911" s="8">
        <v>1834</v>
      </c>
      <c r="B1911" s="1" t="s">
        <v>42</v>
      </c>
      <c r="C1911" s="9" t="s">
        <v>77</v>
      </c>
      <c r="D1911" s="10">
        <v>21057</v>
      </c>
      <c r="E1911" s="1" t="s">
        <v>35</v>
      </c>
      <c r="F1911" s="1" t="s">
        <v>36</v>
      </c>
      <c r="G1911" s="1" t="s">
        <v>37</v>
      </c>
      <c r="H1911" s="8">
        <v>500</v>
      </c>
      <c r="I1911" s="8" t="s">
        <v>38</v>
      </c>
      <c r="J1911" s="8">
        <v>5</v>
      </c>
      <c r="K1911" s="8">
        <v>2</v>
      </c>
      <c r="L1911" s="8">
        <v>2</v>
      </c>
      <c r="M1911" s="8">
        <v>1</v>
      </c>
      <c r="N1911" s="8">
        <v>1</v>
      </c>
      <c r="O1911" s="8">
        <v>1</v>
      </c>
      <c r="P1911" s="8">
        <v>3</v>
      </c>
      <c r="Q1911" s="8">
        <v>1</v>
      </c>
      <c r="R1911" s="8">
        <v>4</v>
      </c>
      <c r="S1911" s="1" t="s">
        <v>50</v>
      </c>
      <c r="T1911" s="1">
        <f t="shared" ca="1" si="0"/>
        <v>66</v>
      </c>
      <c r="U1911" s="1" t="str">
        <f t="shared" si="1"/>
        <v>Positive</v>
      </c>
      <c r="V1911" s="1" t="e">
        <f t="array" aca="1" ref="V1911:W1911" ca="1">xlookup(C1911,'Dataset 2 (LOOKUP)'!$A$2:$A$135,'Dataset 2 (LOOKUP)'!$B$2:$C$135,"")</f>
        <v>#NAME?</v>
      </c>
      <c r="W1911" s="1" t="e">
        <f ca="1"/>
        <v>#NAME?</v>
      </c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</row>
    <row r="1912" spans="1:41" ht="15.75" customHeight="1">
      <c r="A1912" s="8">
        <v>1435</v>
      </c>
      <c r="B1912" s="1" t="s">
        <v>33</v>
      </c>
      <c r="C1912" s="9" t="s">
        <v>90</v>
      </c>
      <c r="D1912" s="10">
        <v>35789</v>
      </c>
      <c r="E1912" s="1" t="s">
        <v>35</v>
      </c>
      <c r="F1912" s="1" t="s">
        <v>41</v>
      </c>
      <c r="G1912" s="1" t="s">
        <v>41</v>
      </c>
      <c r="H1912" s="8">
        <v>3909</v>
      </c>
      <c r="I1912" s="8" t="s">
        <v>44</v>
      </c>
      <c r="J1912" s="8">
        <v>3</v>
      </c>
      <c r="K1912" s="8">
        <v>4</v>
      </c>
      <c r="L1912" s="8">
        <v>5</v>
      </c>
      <c r="M1912" s="8">
        <v>4</v>
      </c>
      <c r="N1912" s="8">
        <v>4</v>
      </c>
      <c r="O1912" s="8">
        <v>3</v>
      </c>
      <c r="P1912" s="8">
        <v>5</v>
      </c>
      <c r="Q1912" s="8">
        <v>5</v>
      </c>
      <c r="R1912" s="8">
        <v>5</v>
      </c>
      <c r="S1912" s="1" t="s">
        <v>50</v>
      </c>
      <c r="T1912" s="1">
        <f t="shared" ca="1" si="0"/>
        <v>26</v>
      </c>
      <c r="U1912" s="1" t="str">
        <f t="shared" si="1"/>
        <v>Positive</v>
      </c>
      <c r="V1912" s="1" t="e">
        <f t="array" aca="1" ref="V1912:W1912" ca="1">xlookup(C1912,'Dataset 2 (LOOKUP)'!$A$2:$A$135,'Dataset 2 (LOOKUP)'!$B$2:$C$135,"")</f>
        <v>#NAME?</v>
      </c>
      <c r="W1912" s="1" t="e">
        <f ca="1"/>
        <v>#NAME?</v>
      </c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</row>
    <row r="1913" spans="1:41" ht="15.75" customHeight="1">
      <c r="A1913" s="8">
        <v>896</v>
      </c>
      <c r="B1913" s="1" t="s">
        <v>33</v>
      </c>
      <c r="C1913" s="9" t="s">
        <v>77</v>
      </c>
      <c r="D1913" s="10">
        <v>27235</v>
      </c>
      <c r="E1913" s="1" t="s">
        <v>35</v>
      </c>
      <c r="F1913" s="1" t="s">
        <v>41</v>
      </c>
      <c r="G1913" s="1" t="s">
        <v>41</v>
      </c>
      <c r="H1913" s="8">
        <v>1976</v>
      </c>
      <c r="I1913" s="8" t="s">
        <v>38</v>
      </c>
      <c r="J1913" s="8">
        <v>2</v>
      </c>
      <c r="K1913" s="8">
        <v>3</v>
      </c>
      <c r="L1913" s="8">
        <v>1</v>
      </c>
      <c r="M1913" s="8">
        <v>2</v>
      </c>
      <c r="N1913" s="8">
        <v>1</v>
      </c>
      <c r="O1913" s="8">
        <v>3</v>
      </c>
      <c r="P1913" s="8">
        <v>1</v>
      </c>
      <c r="Q1913" s="8">
        <v>1</v>
      </c>
      <c r="R1913" s="8">
        <v>1</v>
      </c>
      <c r="S1913" s="1" t="s">
        <v>56</v>
      </c>
      <c r="T1913" s="1">
        <f t="shared" ca="1" si="0"/>
        <v>49</v>
      </c>
      <c r="U1913" s="1" t="str">
        <f t="shared" si="1"/>
        <v>Negative</v>
      </c>
      <c r="V1913" s="1" t="e">
        <f t="array" aca="1" ref="V1913:W1913" ca="1">xlookup(C1913,'Dataset 2 (LOOKUP)'!$A$2:$A$135,'Dataset 2 (LOOKUP)'!$B$2:$C$135,"")</f>
        <v>#NAME?</v>
      </c>
      <c r="W1913" s="1" t="e">
        <f ca="1"/>
        <v>#NAME?</v>
      </c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</row>
    <row r="1914" spans="1:41" ht="15.75" customHeight="1">
      <c r="A1914" s="8">
        <v>1326</v>
      </c>
      <c r="B1914" s="1" t="s">
        <v>42</v>
      </c>
      <c r="C1914" s="9" t="s">
        <v>65</v>
      </c>
      <c r="D1914" s="10">
        <v>18984</v>
      </c>
      <c r="E1914" s="1" t="s">
        <v>55</v>
      </c>
      <c r="F1914" s="1" t="s">
        <v>41</v>
      </c>
      <c r="G1914" s="1" t="s">
        <v>41</v>
      </c>
      <c r="H1914" s="8">
        <v>102</v>
      </c>
      <c r="I1914" s="8" t="s">
        <v>44</v>
      </c>
      <c r="J1914" s="8">
        <v>2</v>
      </c>
      <c r="K1914" s="8">
        <v>3</v>
      </c>
      <c r="L1914" s="8">
        <v>3</v>
      </c>
      <c r="M1914" s="8">
        <v>5</v>
      </c>
      <c r="N1914" s="8">
        <v>5</v>
      </c>
      <c r="O1914" s="8">
        <v>5</v>
      </c>
      <c r="P1914" s="8">
        <v>5</v>
      </c>
      <c r="Q1914" s="8">
        <v>5</v>
      </c>
      <c r="R1914" s="8">
        <v>5</v>
      </c>
      <c r="S1914" s="1" t="s">
        <v>39</v>
      </c>
      <c r="T1914" s="1">
        <f t="shared" ca="1" si="0"/>
        <v>72</v>
      </c>
      <c r="U1914" s="1" t="str">
        <f t="shared" si="1"/>
        <v>Neutral</v>
      </c>
      <c r="V1914" s="1" t="e">
        <f t="array" aca="1" ref="V1914:W1914" ca="1">xlookup(C1914,'Dataset 2 (LOOKUP)'!$A$2:$A$135,'Dataset 2 (LOOKUP)'!$B$2:$C$135,"")</f>
        <v>#NAME?</v>
      </c>
      <c r="W1914" s="1" t="e">
        <f ca="1"/>
        <v>#NAME?</v>
      </c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</row>
    <row r="1915" spans="1:41" ht="15.75" customHeight="1">
      <c r="A1915" s="8">
        <v>1957</v>
      </c>
      <c r="B1915" s="1" t="s">
        <v>42</v>
      </c>
      <c r="C1915" s="9" t="s">
        <v>81</v>
      </c>
      <c r="D1915" s="10">
        <v>25975</v>
      </c>
      <c r="E1915" s="1" t="s">
        <v>55</v>
      </c>
      <c r="F1915" s="1" t="s">
        <v>41</v>
      </c>
      <c r="G1915" s="1" t="s">
        <v>37</v>
      </c>
      <c r="H1915" s="8">
        <v>351</v>
      </c>
      <c r="I1915" s="8" t="s">
        <v>44</v>
      </c>
      <c r="J1915" s="8">
        <v>3</v>
      </c>
      <c r="K1915" s="8">
        <v>2</v>
      </c>
      <c r="L1915" s="8">
        <v>3</v>
      </c>
      <c r="M1915" s="8">
        <v>4</v>
      </c>
      <c r="N1915" s="8">
        <v>4</v>
      </c>
      <c r="O1915" s="8">
        <v>4</v>
      </c>
      <c r="P1915" s="8">
        <v>3</v>
      </c>
      <c r="Q1915" s="8">
        <v>4</v>
      </c>
      <c r="R1915" s="8">
        <v>3</v>
      </c>
      <c r="S1915" s="1" t="s">
        <v>39</v>
      </c>
      <c r="T1915" s="1">
        <f t="shared" ca="1" si="0"/>
        <v>52</v>
      </c>
      <c r="U1915" s="1" t="str">
        <f t="shared" si="1"/>
        <v>Neutral</v>
      </c>
      <c r="V1915" s="1" t="e">
        <f t="array" aca="1" ref="V1915:W1915" ca="1">xlookup(C1915,'Dataset 2 (LOOKUP)'!$A$2:$A$135,'Dataset 2 (LOOKUP)'!$B$2:$C$135,"")</f>
        <v>#NAME?</v>
      </c>
      <c r="W1915" s="1" t="e">
        <f ca="1"/>
        <v>#NAME?</v>
      </c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</row>
    <row r="1916" spans="1:41" ht="15.75" customHeight="1">
      <c r="A1916" s="8">
        <v>1219</v>
      </c>
      <c r="B1916" s="1" t="s">
        <v>42</v>
      </c>
      <c r="C1916" s="9" t="s">
        <v>66</v>
      </c>
      <c r="D1916" s="10">
        <v>30266</v>
      </c>
      <c r="E1916" s="1" t="s">
        <v>35</v>
      </c>
      <c r="F1916" s="1" t="s">
        <v>36</v>
      </c>
      <c r="G1916" s="1" t="s">
        <v>37</v>
      </c>
      <c r="H1916" s="8">
        <v>134</v>
      </c>
      <c r="I1916" s="8" t="s">
        <v>44</v>
      </c>
      <c r="J1916" s="8">
        <v>1</v>
      </c>
      <c r="K1916" s="8">
        <v>5</v>
      </c>
      <c r="L1916" s="8">
        <v>2</v>
      </c>
      <c r="M1916" s="8">
        <v>5</v>
      </c>
      <c r="N1916" s="8">
        <v>5</v>
      </c>
      <c r="O1916" s="8">
        <v>1</v>
      </c>
      <c r="P1916" s="8">
        <v>3</v>
      </c>
      <c r="Q1916" s="8">
        <v>5</v>
      </c>
      <c r="R1916" s="8">
        <v>5</v>
      </c>
      <c r="S1916" s="1" t="s">
        <v>39</v>
      </c>
      <c r="T1916" s="1">
        <f t="shared" ca="1" si="0"/>
        <v>41</v>
      </c>
      <c r="U1916" s="1" t="str">
        <f t="shared" si="1"/>
        <v>Neutral</v>
      </c>
      <c r="V1916" s="1" t="e">
        <f t="array" aca="1" ref="V1916:W1916" ca="1">xlookup(C1916,'Dataset 2 (LOOKUP)'!$A$2:$A$135,'Dataset 2 (LOOKUP)'!$B$2:$C$135,"")</f>
        <v>#NAME?</v>
      </c>
      <c r="W1916" s="1" t="e">
        <f ca="1"/>
        <v>#NAME?</v>
      </c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</row>
    <row r="1917" spans="1:41" ht="15.75" customHeight="1">
      <c r="A1917" s="8">
        <v>1838</v>
      </c>
      <c r="B1917" s="1" t="s">
        <v>33</v>
      </c>
      <c r="C1917" s="9" t="s">
        <v>49</v>
      </c>
      <c r="D1917" s="10">
        <v>28956</v>
      </c>
      <c r="E1917" s="1" t="s">
        <v>35</v>
      </c>
      <c r="F1917" s="1" t="s">
        <v>36</v>
      </c>
      <c r="G1917" s="1" t="s">
        <v>37</v>
      </c>
      <c r="H1917" s="8">
        <v>408</v>
      </c>
      <c r="I1917" s="8" t="s">
        <v>38</v>
      </c>
      <c r="J1917" s="8">
        <v>2</v>
      </c>
      <c r="K1917" s="8">
        <v>4</v>
      </c>
      <c r="L1917" s="8">
        <v>1</v>
      </c>
      <c r="M1917" s="8">
        <v>5</v>
      </c>
      <c r="N1917" s="8">
        <v>5</v>
      </c>
      <c r="O1917" s="8">
        <v>5</v>
      </c>
      <c r="P1917" s="8">
        <v>3</v>
      </c>
      <c r="Q1917" s="8">
        <v>5</v>
      </c>
      <c r="R1917" s="8">
        <v>3</v>
      </c>
      <c r="S1917" s="1" t="s">
        <v>39</v>
      </c>
      <c r="T1917" s="1">
        <f t="shared" ca="1" si="0"/>
        <v>44</v>
      </c>
      <c r="U1917" s="1" t="str">
        <f t="shared" si="1"/>
        <v>Neutral</v>
      </c>
      <c r="V1917" s="1" t="e">
        <f t="array" aca="1" ref="V1917:W1917" ca="1">xlookup(C1917,'Dataset 2 (LOOKUP)'!$A$2:$A$135,'Dataset 2 (LOOKUP)'!$B$2:$C$135,"")</f>
        <v>#NAME?</v>
      </c>
      <c r="W1917" s="1" t="e">
        <f ca="1"/>
        <v>#NAME?</v>
      </c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</row>
    <row r="1918" spans="1:41" ht="15.75" customHeight="1">
      <c r="A1918" s="8">
        <v>1818</v>
      </c>
      <c r="B1918" s="1" t="s">
        <v>33</v>
      </c>
      <c r="C1918" s="9" t="s">
        <v>57</v>
      </c>
      <c r="D1918" s="10">
        <v>17974</v>
      </c>
      <c r="E1918" s="1" t="s">
        <v>35</v>
      </c>
      <c r="F1918" s="1" t="s">
        <v>41</v>
      </c>
      <c r="G1918" s="1" t="s">
        <v>37</v>
      </c>
      <c r="H1918" s="8">
        <v>408</v>
      </c>
      <c r="I1918" s="8" t="s">
        <v>44</v>
      </c>
      <c r="J1918" s="8">
        <v>1</v>
      </c>
      <c r="K1918" s="8">
        <v>1</v>
      </c>
      <c r="L1918" s="8">
        <v>2</v>
      </c>
      <c r="M1918" s="8">
        <v>3</v>
      </c>
      <c r="N1918" s="8">
        <v>3</v>
      </c>
      <c r="O1918" s="8">
        <v>3</v>
      </c>
      <c r="P1918" s="8">
        <v>3</v>
      </c>
      <c r="Q1918" s="8">
        <v>3</v>
      </c>
      <c r="R1918" s="8">
        <v>4</v>
      </c>
      <c r="S1918" s="1" t="s">
        <v>39</v>
      </c>
      <c r="T1918" s="1">
        <f t="shared" ca="1" si="0"/>
        <v>74</v>
      </c>
      <c r="U1918" s="1" t="str">
        <f t="shared" si="1"/>
        <v>Neutral</v>
      </c>
      <c r="V1918" s="1" t="e">
        <f t="array" aca="1" ref="V1918:W1918" ca="1">xlookup(C1918,'Dataset 2 (LOOKUP)'!$A$2:$A$135,'Dataset 2 (LOOKUP)'!$B$2:$C$135,"")</f>
        <v>#NAME?</v>
      </c>
      <c r="W1918" s="1" t="e">
        <f ca="1"/>
        <v>#NAME?</v>
      </c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</row>
    <row r="1919" spans="1:41" ht="15.75" customHeight="1">
      <c r="A1919" s="8">
        <v>1752</v>
      </c>
      <c r="B1919" s="1" t="s">
        <v>33</v>
      </c>
      <c r="C1919" s="9" t="s">
        <v>52</v>
      </c>
      <c r="D1919" s="10">
        <v>21968</v>
      </c>
      <c r="E1919" s="1" t="s">
        <v>35</v>
      </c>
      <c r="F1919" s="1" t="s">
        <v>41</v>
      </c>
      <c r="G1919" s="1" t="s">
        <v>41</v>
      </c>
      <c r="H1919" s="8">
        <v>2793</v>
      </c>
      <c r="I1919" s="8" t="s">
        <v>44</v>
      </c>
      <c r="J1919" s="8">
        <v>5</v>
      </c>
      <c r="K1919" s="8">
        <v>5</v>
      </c>
      <c r="L1919" s="8">
        <v>5</v>
      </c>
      <c r="M1919" s="8">
        <v>5</v>
      </c>
      <c r="N1919" s="8">
        <v>5</v>
      </c>
      <c r="O1919" s="8">
        <v>3</v>
      </c>
      <c r="P1919" s="8">
        <v>5</v>
      </c>
      <c r="Q1919" s="8">
        <v>5</v>
      </c>
      <c r="R1919" s="8">
        <v>5</v>
      </c>
      <c r="S1919" s="1" t="s">
        <v>50</v>
      </c>
      <c r="T1919" s="1">
        <f t="shared" ca="1" si="0"/>
        <v>63</v>
      </c>
      <c r="U1919" s="1" t="str">
        <f t="shared" si="1"/>
        <v>Positive</v>
      </c>
      <c r="V1919" s="1" t="e">
        <f t="array" aca="1" ref="V1919:W1919" ca="1">xlookup(C1919,'Dataset 2 (LOOKUP)'!$A$2:$A$135,'Dataset 2 (LOOKUP)'!$B$2:$C$135,"")</f>
        <v>#NAME?</v>
      </c>
      <c r="W1919" s="1" t="e">
        <f ca="1"/>
        <v>#NAME?</v>
      </c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</row>
    <row r="1920" spans="1:41" ht="15.75" customHeight="1">
      <c r="A1920" s="8">
        <v>1573</v>
      </c>
      <c r="B1920" s="1" t="s">
        <v>42</v>
      </c>
      <c r="C1920" s="9" t="s">
        <v>49</v>
      </c>
      <c r="D1920" s="10">
        <v>35810</v>
      </c>
      <c r="E1920" s="1" t="s">
        <v>55</v>
      </c>
      <c r="F1920" s="1" t="s">
        <v>41</v>
      </c>
      <c r="G1920" s="1" t="s">
        <v>37</v>
      </c>
      <c r="H1920" s="8">
        <v>140</v>
      </c>
      <c r="I1920" s="8" t="s">
        <v>38</v>
      </c>
      <c r="J1920" s="8">
        <v>4</v>
      </c>
      <c r="K1920" s="8">
        <v>3</v>
      </c>
      <c r="L1920" s="8">
        <v>4</v>
      </c>
      <c r="M1920" s="8">
        <v>3</v>
      </c>
      <c r="N1920" s="8">
        <v>4</v>
      </c>
      <c r="O1920" s="8">
        <v>4</v>
      </c>
      <c r="P1920" s="8">
        <v>4</v>
      </c>
      <c r="Q1920" s="8">
        <v>4</v>
      </c>
      <c r="R1920" s="8">
        <v>4</v>
      </c>
      <c r="S1920" s="1" t="s">
        <v>50</v>
      </c>
      <c r="T1920" s="1">
        <f t="shared" ca="1" si="0"/>
        <v>26</v>
      </c>
      <c r="U1920" s="1" t="str">
        <f t="shared" si="1"/>
        <v>Positive</v>
      </c>
      <c r="V1920" s="1" t="e">
        <f t="array" aca="1" ref="V1920:W1920" ca="1">xlookup(C1920,'Dataset 2 (LOOKUP)'!$A$2:$A$135,'Dataset 2 (LOOKUP)'!$B$2:$C$135,"")</f>
        <v>#NAME?</v>
      </c>
      <c r="W1920" s="1" t="e">
        <f ca="1"/>
        <v>#NAME?</v>
      </c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</row>
    <row r="1921" spans="1:41" ht="15.75" customHeight="1">
      <c r="A1921" s="8">
        <v>1857</v>
      </c>
      <c r="B1921" s="1" t="s">
        <v>33</v>
      </c>
      <c r="C1921" s="9" t="s">
        <v>71</v>
      </c>
      <c r="D1921" s="10">
        <v>20912</v>
      </c>
      <c r="E1921" s="1" t="s">
        <v>35</v>
      </c>
      <c r="F1921" s="1" t="s">
        <v>41</v>
      </c>
      <c r="G1921" s="1" t="s">
        <v>41</v>
      </c>
      <c r="H1921" s="8">
        <v>3798</v>
      </c>
      <c r="I1921" s="8" t="s">
        <v>38</v>
      </c>
      <c r="J1921" s="8">
        <v>1</v>
      </c>
      <c r="K1921" s="8">
        <v>3</v>
      </c>
      <c r="L1921" s="8">
        <v>5</v>
      </c>
      <c r="M1921" s="8">
        <v>4</v>
      </c>
      <c r="N1921" s="8">
        <v>4</v>
      </c>
      <c r="O1921" s="8">
        <v>5</v>
      </c>
      <c r="P1921" s="8">
        <v>5</v>
      </c>
      <c r="Q1921" s="8">
        <v>5</v>
      </c>
      <c r="R1921" s="8">
        <v>5</v>
      </c>
      <c r="S1921" s="1" t="s">
        <v>50</v>
      </c>
      <c r="T1921" s="1">
        <f t="shared" ca="1" si="0"/>
        <v>66</v>
      </c>
      <c r="U1921" s="1" t="str">
        <f t="shared" si="1"/>
        <v>Positive</v>
      </c>
      <c r="V1921" s="1" t="e">
        <f t="array" aca="1" ref="V1921:W1921" ca="1">xlookup(C1921,'Dataset 2 (LOOKUP)'!$A$2:$A$135,'Dataset 2 (LOOKUP)'!$B$2:$C$135,"")</f>
        <v>#NAME?</v>
      </c>
      <c r="W1921" s="1" t="e">
        <f ca="1"/>
        <v>#NAME?</v>
      </c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</row>
    <row r="1922" spans="1:41" ht="15.75" customHeight="1">
      <c r="A1922" s="8">
        <v>955</v>
      </c>
      <c r="B1922" s="1" t="s">
        <v>33</v>
      </c>
      <c r="C1922" s="9" t="s">
        <v>49</v>
      </c>
      <c r="D1922" s="10">
        <v>37019</v>
      </c>
      <c r="E1922" s="1" t="s">
        <v>35</v>
      </c>
      <c r="F1922" s="1" t="s">
        <v>41</v>
      </c>
      <c r="G1922" s="1" t="s">
        <v>41</v>
      </c>
      <c r="H1922" s="8">
        <v>134</v>
      </c>
      <c r="I1922" s="8" t="s">
        <v>44</v>
      </c>
      <c r="J1922" s="8">
        <v>1</v>
      </c>
      <c r="K1922" s="8">
        <v>3</v>
      </c>
      <c r="L1922" s="8">
        <v>1</v>
      </c>
      <c r="M1922" s="8">
        <v>3</v>
      </c>
      <c r="N1922" s="8">
        <v>3</v>
      </c>
      <c r="O1922" s="8">
        <v>3</v>
      </c>
      <c r="P1922" s="8">
        <v>2</v>
      </c>
      <c r="Q1922" s="8">
        <v>3</v>
      </c>
      <c r="R1922" s="8">
        <v>2</v>
      </c>
      <c r="S1922" s="1" t="s">
        <v>56</v>
      </c>
      <c r="T1922" s="1">
        <f t="shared" ca="1" si="0"/>
        <v>22</v>
      </c>
      <c r="U1922" s="1" t="str">
        <f t="shared" si="1"/>
        <v>Negative</v>
      </c>
      <c r="V1922" s="1" t="e">
        <f t="array" aca="1" ref="V1922:W1922" ca="1">xlookup(C1922,'Dataset 2 (LOOKUP)'!$A$2:$A$135,'Dataset 2 (LOOKUP)'!$B$2:$C$135,"")</f>
        <v>#NAME?</v>
      </c>
      <c r="W1922" s="1" t="e">
        <f ca="1"/>
        <v>#NAME?</v>
      </c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</row>
    <row r="1923" spans="1:41" ht="15.75" customHeight="1">
      <c r="A1923" s="8">
        <v>1166</v>
      </c>
      <c r="B1923" s="1" t="s">
        <v>33</v>
      </c>
      <c r="C1923" s="9" t="s">
        <v>65</v>
      </c>
      <c r="D1923" s="10">
        <v>33804</v>
      </c>
      <c r="E1923" s="1" t="s">
        <v>35</v>
      </c>
      <c r="F1923" s="1" t="s">
        <v>36</v>
      </c>
      <c r="G1923" s="1" t="s">
        <v>37</v>
      </c>
      <c r="H1923" s="8">
        <v>89</v>
      </c>
      <c r="I1923" s="8" t="s">
        <v>44</v>
      </c>
      <c r="J1923" s="8">
        <v>0</v>
      </c>
      <c r="K1923" s="8">
        <v>2</v>
      </c>
      <c r="L1923" s="8">
        <v>3</v>
      </c>
      <c r="M1923" s="8">
        <v>3</v>
      </c>
      <c r="N1923" s="8">
        <v>3</v>
      </c>
      <c r="O1923" s="8">
        <v>3</v>
      </c>
      <c r="P1923" s="8">
        <v>3</v>
      </c>
      <c r="Q1923" s="8">
        <v>3</v>
      </c>
      <c r="R1923" s="8">
        <v>3</v>
      </c>
      <c r="S1923" s="1" t="s">
        <v>50</v>
      </c>
      <c r="T1923" s="1">
        <f t="shared" ca="1" si="0"/>
        <v>31</v>
      </c>
      <c r="U1923" s="1" t="str">
        <f t="shared" si="1"/>
        <v>Positive</v>
      </c>
      <c r="V1923" s="1" t="e">
        <f t="array" aca="1" ref="V1923:W1923" ca="1">xlookup(C1923,'Dataset 2 (LOOKUP)'!$A$2:$A$135,'Dataset 2 (LOOKUP)'!$B$2:$C$135,"")</f>
        <v>#NAME?</v>
      </c>
      <c r="W1923" s="1" t="e">
        <f ca="1"/>
        <v>#NAME?</v>
      </c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</row>
    <row r="1924" spans="1:41" ht="15.75" customHeight="1">
      <c r="A1924" s="8">
        <v>2471</v>
      </c>
      <c r="B1924" s="1" t="s">
        <v>42</v>
      </c>
      <c r="C1924" s="9" t="s">
        <v>34</v>
      </c>
      <c r="D1924" s="10">
        <v>38470</v>
      </c>
      <c r="E1924" s="1" t="s">
        <v>35</v>
      </c>
      <c r="F1924" s="1" t="s">
        <v>36</v>
      </c>
      <c r="G1924" s="1" t="s">
        <v>37</v>
      </c>
      <c r="H1924" s="8">
        <v>701</v>
      </c>
      <c r="I1924" s="8" t="s">
        <v>44</v>
      </c>
      <c r="J1924" s="8">
        <v>3</v>
      </c>
      <c r="K1924" s="8">
        <v>3</v>
      </c>
      <c r="L1924" s="8">
        <v>4</v>
      </c>
      <c r="M1924" s="8">
        <v>2</v>
      </c>
      <c r="N1924" s="8">
        <v>2</v>
      </c>
      <c r="O1924" s="8">
        <v>2</v>
      </c>
      <c r="P1924" s="8">
        <v>4</v>
      </c>
      <c r="Q1924" s="8">
        <v>2</v>
      </c>
      <c r="R1924" s="8">
        <v>4</v>
      </c>
      <c r="S1924" s="1" t="s">
        <v>39</v>
      </c>
      <c r="T1924" s="1">
        <f t="shared" ca="1" si="0"/>
        <v>18</v>
      </c>
      <c r="U1924" s="1" t="str">
        <f t="shared" si="1"/>
        <v>Neutral</v>
      </c>
      <c r="V1924" s="1" t="e">
        <f t="array" aca="1" ref="V1924:W1924" ca="1">xlookup(C1924,'Dataset 2 (LOOKUP)'!$A$2:$A$135,'Dataset 2 (LOOKUP)'!$B$2:$C$135,"")</f>
        <v>#NAME?</v>
      </c>
      <c r="W1924" s="1" t="e">
        <f ca="1"/>
        <v>#NAME?</v>
      </c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</row>
    <row r="1925" spans="1:41" ht="15.75" customHeight="1">
      <c r="A1925" s="8">
        <v>3182</v>
      </c>
      <c r="B1925" s="1" t="s">
        <v>42</v>
      </c>
      <c r="C1925" s="9" t="s">
        <v>94</v>
      </c>
      <c r="D1925" s="10">
        <v>23891</v>
      </c>
      <c r="E1925" s="1" t="s">
        <v>35</v>
      </c>
      <c r="F1925" s="1" t="s">
        <v>41</v>
      </c>
      <c r="G1925" s="1" t="s">
        <v>41</v>
      </c>
      <c r="H1925" s="8">
        <v>3482</v>
      </c>
      <c r="I1925" s="8" t="s">
        <v>38</v>
      </c>
      <c r="J1925" s="8">
        <v>1</v>
      </c>
      <c r="K1925" s="8">
        <v>3</v>
      </c>
      <c r="L1925" s="8">
        <v>5</v>
      </c>
      <c r="M1925" s="8">
        <v>4</v>
      </c>
      <c r="N1925" s="8">
        <v>4</v>
      </c>
      <c r="O1925" s="8">
        <v>4</v>
      </c>
      <c r="P1925" s="8">
        <v>4</v>
      </c>
      <c r="Q1925" s="8">
        <v>4</v>
      </c>
      <c r="R1925" s="8">
        <v>5</v>
      </c>
      <c r="S1925" s="1" t="s">
        <v>50</v>
      </c>
      <c r="T1925" s="1">
        <f t="shared" ca="1" si="0"/>
        <v>58</v>
      </c>
      <c r="U1925" s="1" t="str">
        <f t="shared" si="1"/>
        <v>Positive</v>
      </c>
      <c r="V1925" s="1" t="e">
        <f t="array" aca="1" ref="V1925:W1925" ca="1">xlookup(C1925,'Dataset 2 (LOOKUP)'!$A$2:$A$135,'Dataset 2 (LOOKUP)'!$B$2:$C$135,"")</f>
        <v>#NAME?</v>
      </c>
      <c r="W1925" s="1" t="e">
        <f ca="1"/>
        <v>#NAME?</v>
      </c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</row>
    <row r="1926" spans="1:41" ht="15.75" customHeight="1">
      <c r="A1926" s="8">
        <v>2015</v>
      </c>
      <c r="B1926" s="1" t="s">
        <v>33</v>
      </c>
      <c r="C1926" s="9" t="s">
        <v>142</v>
      </c>
      <c r="D1926" s="10">
        <v>21830</v>
      </c>
      <c r="E1926" s="1" t="s">
        <v>35</v>
      </c>
      <c r="F1926" s="1" t="s">
        <v>41</v>
      </c>
      <c r="G1926" s="1" t="s">
        <v>41</v>
      </c>
      <c r="H1926" s="8">
        <v>2603</v>
      </c>
      <c r="I1926" s="8" t="s">
        <v>38</v>
      </c>
      <c r="J1926" s="8">
        <v>1</v>
      </c>
      <c r="K1926" s="8">
        <v>5</v>
      </c>
      <c r="L1926" s="8">
        <v>2</v>
      </c>
      <c r="M1926" s="8">
        <v>4</v>
      </c>
      <c r="N1926" s="8">
        <v>3</v>
      </c>
      <c r="O1926" s="8">
        <v>2</v>
      </c>
      <c r="P1926" s="8">
        <v>2</v>
      </c>
      <c r="Q1926" s="8">
        <v>2</v>
      </c>
      <c r="R1926" s="8">
        <v>2</v>
      </c>
      <c r="S1926" s="1" t="s">
        <v>50</v>
      </c>
      <c r="T1926" s="1">
        <f t="shared" ca="1" si="0"/>
        <v>64</v>
      </c>
      <c r="U1926" s="1" t="str">
        <f t="shared" si="1"/>
        <v>Positive</v>
      </c>
      <c r="V1926" s="1" t="e">
        <f t="array" aca="1" ref="V1926:W1926" ca="1">xlookup(C1926,'Dataset 2 (LOOKUP)'!$A$2:$A$135,'Dataset 2 (LOOKUP)'!$B$2:$C$135,"")</f>
        <v>#NAME?</v>
      </c>
      <c r="W1926" s="1" t="e">
        <f ca="1"/>
        <v>#NAME?</v>
      </c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</row>
    <row r="1927" spans="1:41" ht="15.75" customHeight="1">
      <c r="A1927" s="8">
        <v>3193</v>
      </c>
      <c r="B1927" s="1" t="s">
        <v>42</v>
      </c>
      <c r="C1927" s="9" t="s">
        <v>96</v>
      </c>
      <c r="D1927" s="10">
        <v>24913</v>
      </c>
      <c r="E1927" s="1" t="s">
        <v>35</v>
      </c>
      <c r="F1927" s="1" t="s">
        <v>41</v>
      </c>
      <c r="G1927" s="1" t="s">
        <v>41</v>
      </c>
      <c r="H1927" s="8">
        <v>3441</v>
      </c>
      <c r="I1927" s="8" t="s">
        <v>44</v>
      </c>
      <c r="J1927" s="8">
        <v>2</v>
      </c>
      <c r="K1927" s="8">
        <v>5</v>
      </c>
      <c r="L1927" s="8">
        <v>2</v>
      </c>
      <c r="M1927" s="8">
        <v>5</v>
      </c>
      <c r="N1927" s="8">
        <v>5</v>
      </c>
      <c r="O1927" s="8">
        <v>5</v>
      </c>
      <c r="P1927" s="8">
        <v>1</v>
      </c>
      <c r="Q1927" s="8">
        <v>5</v>
      </c>
      <c r="R1927" s="8">
        <v>2</v>
      </c>
      <c r="S1927" s="1" t="s">
        <v>50</v>
      </c>
      <c r="T1927" s="1">
        <f t="shared" ca="1" si="0"/>
        <v>55</v>
      </c>
      <c r="U1927" s="1" t="str">
        <f t="shared" si="1"/>
        <v>Positive</v>
      </c>
      <c r="V1927" s="1" t="e">
        <f t="array" aca="1" ref="V1927:W1927" ca="1">xlookup(C1927,'Dataset 2 (LOOKUP)'!$A$2:$A$135,'Dataset 2 (LOOKUP)'!$B$2:$C$135,"")</f>
        <v>#NAME?</v>
      </c>
      <c r="W1927" s="1" t="e">
        <f ca="1"/>
        <v>#NAME?</v>
      </c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</row>
    <row r="1928" spans="1:41" ht="15.75" customHeight="1">
      <c r="A1928" s="8">
        <v>2637</v>
      </c>
      <c r="B1928" s="1" t="s">
        <v>42</v>
      </c>
      <c r="C1928" s="9" t="s">
        <v>57</v>
      </c>
      <c r="D1928" s="10">
        <v>38637</v>
      </c>
      <c r="E1928" s="1" t="s">
        <v>35</v>
      </c>
      <c r="F1928" s="1" t="s">
        <v>36</v>
      </c>
      <c r="G1928" s="1" t="s">
        <v>41</v>
      </c>
      <c r="H1928" s="8">
        <v>622</v>
      </c>
      <c r="I1928" s="8" t="s">
        <v>44</v>
      </c>
      <c r="J1928" s="8">
        <v>2</v>
      </c>
      <c r="K1928" s="8">
        <v>5</v>
      </c>
      <c r="L1928" s="8">
        <v>5</v>
      </c>
      <c r="M1928" s="8">
        <v>3</v>
      </c>
      <c r="N1928" s="8">
        <v>3</v>
      </c>
      <c r="O1928" s="8">
        <v>3</v>
      </c>
      <c r="P1928" s="8">
        <v>5</v>
      </c>
      <c r="Q1928" s="8">
        <v>3</v>
      </c>
      <c r="R1928" s="8">
        <v>4</v>
      </c>
      <c r="S1928" s="1" t="s">
        <v>39</v>
      </c>
      <c r="T1928" s="1">
        <f t="shared" ca="1" si="0"/>
        <v>18</v>
      </c>
      <c r="U1928" s="1" t="str">
        <f t="shared" si="1"/>
        <v>Neutral</v>
      </c>
      <c r="V1928" s="1" t="e">
        <f t="array" aca="1" ref="V1928:W1928" ca="1">xlookup(C1928,'Dataset 2 (LOOKUP)'!$A$2:$A$135,'Dataset 2 (LOOKUP)'!$B$2:$C$135,"")</f>
        <v>#NAME?</v>
      </c>
      <c r="W1928" s="1" t="e">
        <f ca="1"/>
        <v>#NAME?</v>
      </c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</row>
    <row r="1929" spans="1:41" ht="15.75" customHeight="1">
      <c r="A1929" s="8">
        <v>562</v>
      </c>
      <c r="B1929" s="1" t="s">
        <v>33</v>
      </c>
      <c r="C1929" s="9" t="s">
        <v>59</v>
      </c>
      <c r="D1929" s="10">
        <v>36035</v>
      </c>
      <c r="E1929" s="1" t="s">
        <v>55</v>
      </c>
      <c r="F1929" s="1" t="s">
        <v>41</v>
      </c>
      <c r="G1929" s="1" t="s">
        <v>41</v>
      </c>
      <c r="H1929" s="8">
        <v>247</v>
      </c>
      <c r="I1929" s="8" t="s">
        <v>38</v>
      </c>
      <c r="J1929" s="8">
        <v>4</v>
      </c>
      <c r="K1929" s="8">
        <v>3</v>
      </c>
      <c r="L1929" s="8">
        <v>5</v>
      </c>
      <c r="M1929" s="8">
        <v>4</v>
      </c>
      <c r="N1929" s="8">
        <v>4</v>
      </c>
      <c r="O1929" s="8">
        <v>4</v>
      </c>
      <c r="P1929" s="8">
        <v>4</v>
      </c>
      <c r="Q1929" s="8">
        <v>4</v>
      </c>
      <c r="R1929" s="8">
        <v>4</v>
      </c>
      <c r="S1929" s="1" t="s">
        <v>50</v>
      </c>
      <c r="T1929" s="1">
        <f t="shared" ca="1" si="0"/>
        <v>25</v>
      </c>
      <c r="U1929" s="1" t="str">
        <f t="shared" si="1"/>
        <v>Positive</v>
      </c>
      <c r="V1929" s="1" t="e">
        <f t="array" aca="1" ref="V1929:W1929" ca="1">xlookup(C1929,'Dataset 2 (LOOKUP)'!$A$2:$A$135,'Dataset 2 (LOOKUP)'!$B$2:$C$135,"")</f>
        <v>#NAME?</v>
      </c>
      <c r="W1929" s="1" t="e">
        <f ca="1"/>
        <v>#NAME?</v>
      </c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</row>
    <row r="1930" spans="1:41" ht="15.75" customHeight="1">
      <c r="A1930" s="8">
        <v>163</v>
      </c>
      <c r="B1930" s="1" t="s">
        <v>33</v>
      </c>
      <c r="C1930" s="9" t="s">
        <v>102</v>
      </c>
      <c r="D1930" s="10">
        <v>36895</v>
      </c>
      <c r="E1930" s="1" t="s">
        <v>35</v>
      </c>
      <c r="F1930" s="1" t="s">
        <v>36</v>
      </c>
      <c r="G1930" s="1" t="s">
        <v>37</v>
      </c>
      <c r="H1930" s="8">
        <v>227</v>
      </c>
      <c r="I1930" s="8" t="s">
        <v>44</v>
      </c>
      <c r="J1930" s="8">
        <v>2</v>
      </c>
      <c r="K1930" s="8">
        <v>3</v>
      </c>
      <c r="L1930" s="8">
        <v>2</v>
      </c>
      <c r="M1930" s="8">
        <v>4</v>
      </c>
      <c r="N1930" s="8">
        <v>3</v>
      </c>
      <c r="O1930" s="8">
        <v>5</v>
      </c>
      <c r="P1930" s="8">
        <v>2</v>
      </c>
      <c r="Q1930" s="8">
        <v>2</v>
      </c>
      <c r="R1930" s="8">
        <v>2</v>
      </c>
      <c r="S1930" s="1" t="s">
        <v>56</v>
      </c>
      <c r="T1930" s="1">
        <f t="shared" ca="1" si="0"/>
        <v>23</v>
      </c>
      <c r="U1930" s="1" t="str">
        <f t="shared" si="1"/>
        <v>Negative</v>
      </c>
      <c r="V1930" s="1" t="e">
        <f t="array" aca="1" ref="V1930:W1930" ca="1">xlookup(C1930,'Dataset 2 (LOOKUP)'!$A$2:$A$135,'Dataset 2 (LOOKUP)'!$B$2:$C$135,"")</f>
        <v>#NAME?</v>
      </c>
      <c r="W1930" s="1" t="e">
        <f ca="1"/>
        <v>#NAME?</v>
      </c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</row>
    <row r="1931" spans="1:41" ht="15.75" customHeight="1">
      <c r="A1931" s="8">
        <v>1054</v>
      </c>
      <c r="B1931" s="1" t="s">
        <v>42</v>
      </c>
      <c r="C1931" s="9" t="s">
        <v>73</v>
      </c>
      <c r="D1931" s="10">
        <v>23978</v>
      </c>
      <c r="E1931" s="1" t="s">
        <v>35</v>
      </c>
      <c r="F1931" s="1" t="s">
        <v>36</v>
      </c>
      <c r="G1931" s="1" t="s">
        <v>37</v>
      </c>
      <c r="H1931" s="8">
        <v>396</v>
      </c>
      <c r="I1931" s="8" t="s">
        <v>38</v>
      </c>
      <c r="J1931" s="8">
        <v>3</v>
      </c>
      <c r="K1931" s="8">
        <v>5</v>
      </c>
      <c r="L1931" s="8">
        <v>5</v>
      </c>
      <c r="M1931" s="8">
        <v>2</v>
      </c>
      <c r="N1931" s="8">
        <v>2</v>
      </c>
      <c r="O1931" s="8">
        <v>2</v>
      </c>
      <c r="P1931" s="8">
        <v>5</v>
      </c>
      <c r="Q1931" s="8">
        <v>2</v>
      </c>
      <c r="R1931" s="8">
        <v>5</v>
      </c>
      <c r="S1931" s="1" t="s">
        <v>50</v>
      </c>
      <c r="T1931" s="1">
        <f t="shared" ca="1" si="0"/>
        <v>58</v>
      </c>
      <c r="U1931" s="1" t="str">
        <f t="shared" si="1"/>
        <v>Positive</v>
      </c>
      <c r="V1931" s="1" t="e">
        <f t="array" aca="1" ref="V1931:W1931" ca="1">xlookup(C1931,'Dataset 2 (LOOKUP)'!$A$2:$A$135,'Dataset 2 (LOOKUP)'!$B$2:$C$135,"")</f>
        <v>#NAME?</v>
      </c>
      <c r="W1931" s="1" t="e">
        <f ca="1"/>
        <v>#NAME?</v>
      </c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</row>
    <row r="1932" spans="1:41" ht="15.75" customHeight="1">
      <c r="A1932" s="8">
        <v>2702</v>
      </c>
      <c r="B1932" s="1" t="s">
        <v>33</v>
      </c>
      <c r="C1932" s="9" t="s">
        <v>49</v>
      </c>
      <c r="D1932" s="10">
        <v>39653</v>
      </c>
      <c r="E1932" s="1" t="s">
        <v>35</v>
      </c>
      <c r="F1932" s="1" t="s">
        <v>41</v>
      </c>
      <c r="G1932" s="1" t="s">
        <v>41</v>
      </c>
      <c r="H1932" s="8">
        <v>562</v>
      </c>
      <c r="I1932" s="8" t="s">
        <v>38</v>
      </c>
      <c r="J1932" s="8">
        <v>3</v>
      </c>
      <c r="K1932" s="8">
        <v>5</v>
      </c>
      <c r="L1932" s="8">
        <v>4</v>
      </c>
      <c r="M1932" s="8">
        <v>5</v>
      </c>
      <c r="N1932" s="8">
        <v>5</v>
      </c>
      <c r="O1932" s="8">
        <v>5</v>
      </c>
      <c r="P1932" s="8">
        <v>4</v>
      </c>
      <c r="Q1932" s="8">
        <v>5</v>
      </c>
      <c r="R1932" s="8">
        <v>5</v>
      </c>
      <c r="S1932" s="1" t="s">
        <v>50</v>
      </c>
      <c r="T1932" s="1">
        <f t="shared" ca="1" si="0"/>
        <v>15</v>
      </c>
      <c r="U1932" s="1" t="str">
        <f t="shared" si="1"/>
        <v>Positive</v>
      </c>
      <c r="V1932" s="1" t="e">
        <f t="array" aca="1" ref="V1932:W1932" ca="1">xlookup(C1932,'Dataset 2 (LOOKUP)'!$A$2:$A$135,'Dataset 2 (LOOKUP)'!$B$2:$C$135,"")</f>
        <v>#NAME?</v>
      </c>
      <c r="W1932" s="1" t="e">
        <f ca="1"/>
        <v>#NAME?</v>
      </c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</row>
    <row r="1933" spans="1:41" ht="15.75" customHeight="1">
      <c r="A1933" s="8">
        <v>2417</v>
      </c>
      <c r="B1933" s="1" t="s">
        <v>42</v>
      </c>
      <c r="C1933" s="9" t="s">
        <v>49</v>
      </c>
      <c r="D1933" s="10">
        <v>40921</v>
      </c>
      <c r="E1933" s="1" t="s">
        <v>35</v>
      </c>
      <c r="F1933" s="1" t="s">
        <v>36</v>
      </c>
      <c r="G1933" s="1" t="s">
        <v>37</v>
      </c>
      <c r="H1933" s="8">
        <v>641</v>
      </c>
      <c r="I1933" s="8" t="s">
        <v>38</v>
      </c>
      <c r="J1933" s="8">
        <v>2</v>
      </c>
      <c r="K1933" s="8">
        <v>4</v>
      </c>
      <c r="L1933" s="8">
        <v>3</v>
      </c>
      <c r="M1933" s="8">
        <v>1</v>
      </c>
      <c r="N1933" s="8">
        <v>1</v>
      </c>
      <c r="O1933" s="8">
        <v>1</v>
      </c>
      <c r="P1933" s="8">
        <v>2</v>
      </c>
      <c r="Q1933" s="8">
        <v>1</v>
      </c>
      <c r="R1933" s="8">
        <v>2</v>
      </c>
      <c r="S1933" s="1" t="s">
        <v>39</v>
      </c>
      <c r="T1933" s="1">
        <f t="shared" ca="1" si="0"/>
        <v>12</v>
      </c>
      <c r="U1933" s="1" t="str">
        <f t="shared" si="1"/>
        <v>Neutral</v>
      </c>
      <c r="V1933" s="1" t="e">
        <f t="array" aca="1" ref="V1933:W1933" ca="1">xlookup(C1933,'Dataset 2 (LOOKUP)'!$A$2:$A$135,'Dataset 2 (LOOKUP)'!$B$2:$C$135,"")</f>
        <v>#NAME?</v>
      </c>
      <c r="W1933" s="1" t="e">
        <f ca="1"/>
        <v>#NAME?</v>
      </c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</row>
    <row r="1934" spans="1:41" ht="15.75" customHeight="1">
      <c r="A1934" s="8">
        <v>1951</v>
      </c>
      <c r="B1934" s="1" t="s">
        <v>33</v>
      </c>
      <c r="C1934" s="9" t="s">
        <v>129</v>
      </c>
      <c r="D1934" s="10">
        <v>37302</v>
      </c>
      <c r="E1934" s="1" t="s">
        <v>35</v>
      </c>
      <c r="F1934" s="1" t="s">
        <v>41</v>
      </c>
      <c r="G1934" s="1" t="s">
        <v>37</v>
      </c>
      <c r="H1934" s="8">
        <v>293</v>
      </c>
      <c r="I1934" s="8" t="s">
        <v>44</v>
      </c>
      <c r="J1934" s="8">
        <v>4</v>
      </c>
      <c r="K1934" s="8">
        <v>2</v>
      </c>
      <c r="L1934" s="8">
        <v>1</v>
      </c>
      <c r="M1934" s="8">
        <v>2</v>
      </c>
      <c r="N1934" s="8">
        <v>2</v>
      </c>
      <c r="O1934" s="8">
        <v>2</v>
      </c>
      <c r="P1934" s="8">
        <v>4</v>
      </c>
      <c r="Q1934" s="8">
        <v>2</v>
      </c>
      <c r="R1934" s="8">
        <v>4</v>
      </c>
      <c r="S1934" s="1" t="s">
        <v>39</v>
      </c>
      <c r="T1934" s="1">
        <f t="shared" ca="1" si="0"/>
        <v>21</v>
      </c>
      <c r="U1934" s="1" t="str">
        <f t="shared" si="1"/>
        <v>Neutral</v>
      </c>
      <c r="V1934" s="1" t="e">
        <f t="array" aca="1" ref="V1934:W1934" ca="1">xlookup(C1934,'Dataset 2 (LOOKUP)'!$A$2:$A$135,'Dataset 2 (LOOKUP)'!$B$2:$C$135,"")</f>
        <v>#NAME?</v>
      </c>
      <c r="W1934" s="1" t="e">
        <f ca="1"/>
        <v>#NAME?</v>
      </c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</row>
    <row r="1935" spans="1:41" ht="15.75" customHeight="1">
      <c r="A1935" s="8">
        <v>1835</v>
      </c>
      <c r="B1935" s="1" t="s">
        <v>42</v>
      </c>
      <c r="C1935" s="9" t="s">
        <v>87</v>
      </c>
      <c r="D1935" s="10">
        <v>27065</v>
      </c>
      <c r="E1935" s="1" t="s">
        <v>35</v>
      </c>
      <c r="F1935" s="1" t="s">
        <v>36</v>
      </c>
      <c r="G1935" s="1" t="s">
        <v>37</v>
      </c>
      <c r="H1935" s="8">
        <v>408</v>
      </c>
      <c r="I1935" s="8" t="s">
        <v>44</v>
      </c>
      <c r="J1935" s="8">
        <v>3</v>
      </c>
      <c r="K1935" s="8">
        <v>1</v>
      </c>
      <c r="L1935" s="8">
        <v>3</v>
      </c>
      <c r="M1935" s="8">
        <v>1</v>
      </c>
      <c r="N1935" s="8">
        <v>2</v>
      </c>
      <c r="O1935" s="8">
        <v>2</v>
      </c>
      <c r="P1935" s="8">
        <v>1</v>
      </c>
      <c r="Q1935" s="8">
        <v>2</v>
      </c>
      <c r="R1935" s="8">
        <v>2</v>
      </c>
      <c r="S1935" s="1" t="s">
        <v>39</v>
      </c>
      <c r="T1935" s="1">
        <f t="shared" ca="1" si="0"/>
        <v>49</v>
      </c>
      <c r="U1935" s="1" t="str">
        <f t="shared" si="1"/>
        <v>Neutral</v>
      </c>
      <c r="V1935" s="1" t="e">
        <f t="array" aca="1" ref="V1935:W1935" ca="1">xlookup(C1935,'Dataset 2 (LOOKUP)'!$A$2:$A$135,'Dataset 2 (LOOKUP)'!$B$2:$C$135,"")</f>
        <v>#NAME?</v>
      </c>
      <c r="W1935" s="1" t="e">
        <f ca="1"/>
        <v>#NAME?</v>
      </c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</row>
    <row r="1936" spans="1:41" ht="15.75" customHeight="1">
      <c r="A1936" s="8">
        <v>2429</v>
      </c>
      <c r="B1936" s="1" t="s">
        <v>42</v>
      </c>
      <c r="C1936" s="9" t="s">
        <v>49</v>
      </c>
      <c r="D1936" s="10">
        <v>40440</v>
      </c>
      <c r="E1936" s="1" t="s">
        <v>35</v>
      </c>
      <c r="F1936" s="1" t="s">
        <v>36</v>
      </c>
      <c r="G1936" s="1" t="s">
        <v>37</v>
      </c>
      <c r="H1936" s="8">
        <v>604</v>
      </c>
      <c r="I1936" s="8" t="s">
        <v>44</v>
      </c>
      <c r="J1936" s="8">
        <v>3</v>
      </c>
      <c r="K1936" s="8">
        <v>4</v>
      </c>
      <c r="L1936" s="8">
        <v>3</v>
      </c>
      <c r="M1936" s="8">
        <v>1</v>
      </c>
      <c r="N1936" s="8">
        <v>1</v>
      </c>
      <c r="O1936" s="8">
        <v>1</v>
      </c>
      <c r="P1936" s="8">
        <v>4</v>
      </c>
      <c r="Q1936" s="8">
        <v>1</v>
      </c>
      <c r="R1936" s="8">
        <v>5</v>
      </c>
      <c r="S1936" s="1" t="s">
        <v>39</v>
      </c>
      <c r="T1936" s="1">
        <f t="shared" ca="1" si="0"/>
        <v>13</v>
      </c>
      <c r="U1936" s="1" t="str">
        <f t="shared" si="1"/>
        <v>Neutral</v>
      </c>
      <c r="V1936" s="1" t="e">
        <f t="array" aca="1" ref="V1936:W1936" ca="1">xlookup(C1936,'Dataset 2 (LOOKUP)'!$A$2:$A$135,'Dataset 2 (LOOKUP)'!$B$2:$C$135,"")</f>
        <v>#NAME?</v>
      </c>
      <c r="W1936" s="1" t="e">
        <f ca="1"/>
        <v>#NAME?</v>
      </c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</row>
    <row r="1937" spans="1:41" ht="15.75" customHeight="1">
      <c r="A1937" s="8">
        <v>350</v>
      </c>
      <c r="B1937" s="1" t="s">
        <v>33</v>
      </c>
      <c r="C1937" s="9" t="s">
        <v>49</v>
      </c>
      <c r="D1937" s="10">
        <v>23873</v>
      </c>
      <c r="E1937" s="1" t="s">
        <v>35</v>
      </c>
      <c r="F1937" s="1" t="s">
        <v>41</v>
      </c>
      <c r="G1937" s="1" t="s">
        <v>41</v>
      </c>
      <c r="H1937" s="8">
        <v>853</v>
      </c>
      <c r="I1937" s="8" t="s">
        <v>38</v>
      </c>
      <c r="J1937" s="8">
        <v>5</v>
      </c>
      <c r="K1937" s="8">
        <v>4</v>
      </c>
      <c r="L1937" s="8">
        <v>5</v>
      </c>
      <c r="M1937" s="8">
        <v>4</v>
      </c>
      <c r="N1937" s="8">
        <v>4</v>
      </c>
      <c r="O1937" s="8">
        <v>4</v>
      </c>
      <c r="P1937" s="8">
        <v>5</v>
      </c>
      <c r="Q1937" s="8">
        <v>4</v>
      </c>
      <c r="R1937" s="8">
        <v>5</v>
      </c>
      <c r="S1937" s="1" t="s">
        <v>50</v>
      </c>
      <c r="T1937" s="1">
        <f t="shared" ca="1" si="0"/>
        <v>58</v>
      </c>
      <c r="U1937" s="1" t="str">
        <f t="shared" si="1"/>
        <v>Positive</v>
      </c>
      <c r="V1937" s="1" t="e">
        <f t="array" aca="1" ref="V1937:W1937" ca="1">xlookup(C1937,'Dataset 2 (LOOKUP)'!$A$2:$A$135,'Dataset 2 (LOOKUP)'!$B$2:$C$135,"")</f>
        <v>#NAME?</v>
      </c>
      <c r="W1937" s="1" t="e">
        <f ca="1"/>
        <v>#NAME?</v>
      </c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</row>
    <row r="1938" spans="1:41" ht="15.75" customHeight="1">
      <c r="A1938" s="8">
        <v>1020</v>
      </c>
      <c r="B1938" s="1" t="s">
        <v>33</v>
      </c>
      <c r="C1938" s="9" t="s">
        <v>115</v>
      </c>
      <c r="D1938" s="10">
        <v>18025</v>
      </c>
      <c r="E1938" s="1" t="s">
        <v>55</v>
      </c>
      <c r="F1938" s="1" t="s">
        <v>41</v>
      </c>
      <c r="G1938" s="1" t="s">
        <v>37</v>
      </c>
      <c r="H1938" s="8">
        <v>164</v>
      </c>
      <c r="I1938" s="8" t="s">
        <v>38</v>
      </c>
      <c r="J1938" s="8">
        <v>1</v>
      </c>
      <c r="K1938" s="8">
        <v>1</v>
      </c>
      <c r="L1938" s="8">
        <v>1</v>
      </c>
      <c r="M1938" s="8">
        <v>3</v>
      </c>
      <c r="N1938" s="8">
        <v>3</v>
      </c>
      <c r="O1938" s="8">
        <v>3</v>
      </c>
      <c r="P1938" s="8">
        <v>3</v>
      </c>
      <c r="Q1938" s="8">
        <v>3</v>
      </c>
      <c r="R1938" s="8">
        <v>2</v>
      </c>
      <c r="S1938" s="1" t="s">
        <v>56</v>
      </c>
      <c r="T1938" s="1">
        <f t="shared" ca="1" si="0"/>
        <v>74</v>
      </c>
      <c r="U1938" s="1" t="str">
        <f t="shared" si="1"/>
        <v>Negative</v>
      </c>
      <c r="V1938" s="1" t="e">
        <f t="array" aca="1" ref="V1938:W1938" ca="1">xlookup(C1938,'Dataset 2 (LOOKUP)'!$A$2:$A$135,'Dataset 2 (LOOKUP)'!$B$2:$C$135,"")</f>
        <v>#NAME?</v>
      </c>
      <c r="W1938" s="1" t="e">
        <f ca="1"/>
        <v>#NAME?</v>
      </c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</row>
    <row r="1939" spans="1:41" ht="15.75" customHeight="1">
      <c r="A1939" s="8">
        <v>665</v>
      </c>
      <c r="B1939" s="1" t="s">
        <v>33</v>
      </c>
      <c r="C1939" s="9" t="s">
        <v>94</v>
      </c>
      <c r="D1939" s="10">
        <v>19384</v>
      </c>
      <c r="E1939" s="1" t="s">
        <v>35</v>
      </c>
      <c r="F1939" s="1" t="s">
        <v>41</v>
      </c>
      <c r="G1939" s="1" t="s">
        <v>41</v>
      </c>
      <c r="H1939" s="8">
        <v>229</v>
      </c>
      <c r="I1939" s="8" t="s">
        <v>38</v>
      </c>
      <c r="J1939" s="8">
        <v>1</v>
      </c>
      <c r="K1939" s="8">
        <v>4</v>
      </c>
      <c r="L1939" s="8">
        <v>5</v>
      </c>
      <c r="M1939" s="8">
        <v>5</v>
      </c>
      <c r="N1939" s="8">
        <v>4</v>
      </c>
      <c r="O1939" s="8">
        <v>5</v>
      </c>
      <c r="P1939" s="8">
        <v>5</v>
      </c>
      <c r="Q1939" s="8">
        <v>5</v>
      </c>
      <c r="R1939" s="8">
        <v>5</v>
      </c>
      <c r="S1939" s="1" t="s">
        <v>50</v>
      </c>
      <c r="T1939" s="1">
        <f t="shared" ca="1" si="0"/>
        <v>70</v>
      </c>
      <c r="U1939" s="1" t="str">
        <f t="shared" si="1"/>
        <v>Positive</v>
      </c>
      <c r="V1939" s="1" t="e">
        <f t="array" aca="1" ref="V1939:W1939" ca="1">xlookup(C1939,'Dataset 2 (LOOKUP)'!$A$2:$A$135,'Dataset 2 (LOOKUP)'!$B$2:$C$135,"")</f>
        <v>#NAME?</v>
      </c>
      <c r="W1939" s="1" t="e">
        <f ca="1"/>
        <v>#NAME?</v>
      </c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</row>
    <row r="1940" spans="1:41" ht="15.75" customHeight="1">
      <c r="A1940" s="8">
        <v>456</v>
      </c>
      <c r="B1940" s="1" t="s">
        <v>33</v>
      </c>
      <c r="C1940" s="9" t="s">
        <v>49</v>
      </c>
      <c r="D1940" s="10">
        <v>18893</v>
      </c>
      <c r="E1940" s="1" t="s">
        <v>35</v>
      </c>
      <c r="F1940" s="1" t="s">
        <v>41</v>
      </c>
      <c r="G1940" s="1" t="s">
        <v>41</v>
      </c>
      <c r="H1940" s="8">
        <v>3310</v>
      </c>
      <c r="I1940" s="8" t="s">
        <v>44</v>
      </c>
      <c r="J1940" s="8">
        <v>5</v>
      </c>
      <c r="K1940" s="8">
        <v>4</v>
      </c>
      <c r="L1940" s="8">
        <v>5</v>
      </c>
      <c r="M1940" s="8">
        <v>5</v>
      </c>
      <c r="N1940" s="8">
        <v>3</v>
      </c>
      <c r="O1940" s="8">
        <v>2</v>
      </c>
      <c r="P1940" s="8">
        <v>5</v>
      </c>
      <c r="Q1940" s="8">
        <v>5</v>
      </c>
      <c r="R1940" s="8">
        <v>5</v>
      </c>
      <c r="S1940" s="1" t="s">
        <v>50</v>
      </c>
      <c r="T1940" s="1">
        <f t="shared" ca="1" si="0"/>
        <v>72</v>
      </c>
      <c r="U1940" s="1" t="str">
        <f t="shared" si="1"/>
        <v>Positive</v>
      </c>
      <c r="V1940" s="1" t="e">
        <f t="array" aca="1" ref="V1940:W1940" ca="1">xlookup(C1940,'Dataset 2 (LOOKUP)'!$A$2:$A$135,'Dataset 2 (LOOKUP)'!$B$2:$C$135,"")</f>
        <v>#NAME?</v>
      </c>
      <c r="W1940" s="1" t="e">
        <f ca="1"/>
        <v>#NAME?</v>
      </c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</row>
    <row r="1941" spans="1:41" ht="15.75" customHeight="1">
      <c r="A1941" s="8">
        <v>2747</v>
      </c>
      <c r="B1941" s="1" t="s">
        <v>33</v>
      </c>
      <c r="C1941" s="9" t="s">
        <v>49</v>
      </c>
      <c r="D1941" s="10">
        <v>42292</v>
      </c>
      <c r="E1941" s="1" t="s">
        <v>55</v>
      </c>
      <c r="F1941" s="1" t="s">
        <v>41</v>
      </c>
      <c r="G1941" s="1" t="s">
        <v>37</v>
      </c>
      <c r="H1941" s="8">
        <v>772</v>
      </c>
      <c r="I1941" s="8" t="s">
        <v>38</v>
      </c>
      <c r="J1941" s="8">
        <v>1</v>
      </c>
      <c r="K1941" s="8">
        <v>1</v>
      </c>
      <c r="L1941" s="8">
        <v>1</v>
      </c>
      <c r="M1941" s="8">
        <v>5</v>
      </c>
      <c r="N1941" s="8">
        <v>5</v>
      </c>
      <c r="O1941" s="8">
        <v>5</v>
      </c>
      <c r="P1941" s="8">
        <v>4</v>
      </c>
      <c r="Q1941" s="8">
        <v>5</v>
      </c>
      <c r="R1941" s="8">
        <v>3</v>
      </c>
      <c r="S1941" s="1" t="s">
        <v>39</v>
      </c>
      <c r="T1941" s="1">
        <f t="shared" ca="1" si="0"/>
        <v>8</v>
      </c>
      <c r="U1941" s="1" t="str">
        <f t="shared" si="1"/>
        <v>Neutral</v>
      </c>
      <c r="V1941" s="1" t="e">
        <f t="array" aca="1" ref="V1941:W1941" ca="1">xlookup(C1941,'Dataset 2 (LOOKUP)'!$A$2:$A$135,'Dataset 2 (LOOKUP)'!$B$2:$C$135,"")</f>
        <v>#NAME?</v>
      </c>
      <c r="W1941" s="1" t="e">
        <f ca="1"/>
        <v>#NAME?</v>
      </c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</row>
    <row r="1942" spans="1:41" ht="15.75" customHeight="1">
      <c r="A1942" s="8">
        <v>2780</v>
      </c>
      <c r="B1942" s="1" t="s">
        <v>33</v>
      </c>
      <c r="C1942" s="9" t="s">
        <v>78</v>
      </c>
      <c r="D1942" s="10">
        <v>41188</v>
      </c>
      <c r="E1942" s="1" t="s">
        <v>35</v>
      </c>
      <c r="F1942" s="1" t="s">
        <v>41</v>
      </c>
      <c r="G1942" s="1" t="s">
        <v>41</v>
      </c>
      <c r="H1942" s="8">
        <v>1847</v>
      </c>
      <c r="I1942" s="8" t="s">
        <v>44</v>
      </c>
      <c r="J1942" s="8">
        <v>3</v>
      </c>
      <c r="K1942" s="8">
        <v>4</v>
      </c>
      <c r="L1942" s="8">
        <v>4</v>
      </c>
      <c r="M1942" s="8">
        <v>4</v>
      </c>
      <c r="N1942" s="8">
        <v>4</v>
      </c>
      <c r="O1942" s="8">
        <v>5</v>
      </c>
      <c r="P1942" s="8">
        <v>4</v>
      </c>
      <c r="Q1942" s="8">
        <v>4</v>
      </c>
      <c r="R1942" s="8">
        <v>4</v>
      </c>
      <c r="S1942" s="1" t="s">
        <v>50</v>
      </c>
      <c r="T1942" s="1">
        <f t="shared" ca="1" si="0"/>
        <v>11</v>
      </c>
      <c r="U1942" s="1" t="str">
        <f t="shared" si="1"/>
        <v>Positive</v>
      </c>
      <c r="V1942" s="1" t="e">
        <f t="array" aca="1" ref="V1942:W1942" ca="1">xlookup(C1942,'Dataset 2 (LOOKUP)'!$A$2:$A$135,'Dataset 2 (LOOKUP)'!$B$2:$C$135,"")</f>
        <v>#NAME?</v>
      </c>
      <c r="W1942" s="1" t="e">
        <f ca="1"/>
        <v>#NAME?</v>
      </c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</row>
    <row r="1943" spans="1:41" ht="15.75" customHeight="1">
      <c r="A1943" s="8">
        <v>1116</v>
      </c>
      <c r="B1943" s="1" t="s">
        <v>42</v>
      </c>
      <c r="C1943" s="9" t="s">
        <v>75</v>
      </c>
      <c r="D1943" s="10">
        <v>18556</v>
      </c>
      <c r="E1943" s="1" t="s">
        <v>35</v>
      </c>
      <c r="F1943" s="1" t="s">
        <v>36</v>
      </c>
      <c r="G1943" s="1" t="s">
        <v>37</v>
      </c>
      <c r="H1943" s="8">
        <v>229</v>
      </c>
      <c r="I1943" s="8" t="s">
        <v>38</v>
      </c>
      <c r="J1943" s="8">
        <v>3</v>
      </c>
      <c r="K1943" s="8">
        <v>3</v>
      </c>
      <c r="L1943" s="8">
        <v>3</v>
      </c>
      <c r="M1943" s="8">
        <v>1</v>
      </c>
      <c r="N1943" s="8">
        <v>1</v>
      </c>
      <c r="O1943" s="8">
        <v>1</v>
      </c>
      <c r="P1943" s="8">
        <v>4</v>
      </c>
      <c r="Q1943" s="8">
        <v>1</v>
      </c>
      <c r="R1943" s="8">
        <v>4</v>
      </c>
      <c r="S1943" s="1" t="s">
        <v>39</v>
      </c>
      <c r="T1943" s="1">
        <f t="shared" ca="1" si="0"/>
        <v>73</v>
      </c>
      <c r="U1943" s="1" t="str">
        <f t="shared" si="1"/>
        <v>Neutral</v>
      </c>
      <c r="V1943" s="1" t="e">
        <f t="array" aca="1" ref="V1943:W1943" ca="1">xlookup(C1943,'Dataset 2 (LOOKUP)'!$A$2:$A$135,'Dataset 2 (LOOKUP)'!$B$2:$C$135,"")</f>
        <v>#NAME?</v>
      </c>
      <c r="W1943" s="1" t="e">
        <f ca="1"/>
        <v>#NAME?</v>
      </c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</row>
    <row r="1944" spans="1:41" ht="15.75" customHeight="1">
      <c r="A1944" s="8">
        <v>3300</v>
      </c>
      <c r="B1944" s="1" t="s">
        <v>42</v>
      </c>
      <c r="C1944" s="9" t="s">
        <v>65</v>
      </c>
      <c r="D1944" s="10">
        <v>38190</v>
      </c>
      <c r="E1944" s="1" t="s">
        <v>35</v>
      </c>
      <c r="F1944" s="1" t="s">
        <v>36</v>
      </c>
      <c r="G1944" s="1" t="s">
        <v>37</v>
      </c>
      <c r="H1944" s="8">
        <v>483</v>
      </c>
      <c r="I1944" s="8" t="s">
        <v>44</v>
      </c>
      <c r="J1944" s="8">
        <v>2</v>
      </c>
      <c r="K1944" s="8">
        <v>5</v>
      </c>
      <c r="L1944" s="8">
        <v>4</v>
      </c>
      <c r="M1944" s="8">
        <v>3</v>
      </c>
      <c r="N1944" s="8">
        <v>3</v>
      </c>
      <c r="O1944" s="8">
        <v>3</v>
      </c>
      <c r="P1944" s="8">
        <v>4</v>
      </c>
      <c r="Q1944" s="8">
        <v>3</v>
      </c>
      <c r="R1944" s="8">
        <v>5</v>
      </c>
      <c r="S1944" s="1" t="s">
        <v>39</v>
      </c>
      <c r="T1944" s="1">
        <f t="shared" ca="1" si="0"/>
        <v>19</v>
      </c>
      <c r="U1944" s="1" t="str">
        <f t="shared" si="1"/>
        <v>Neutral</v>
      </c>
      <c r="V1944" s="1" t="e">
        <f t="array" aca="1" ref="V1944:W1944" ca="1">xlookup(C1944,'Dataset 2 (LOOKUP)'!$A$2:$A$135,'Dataset 2 (LOOKUP)'!$B$2:$C$135,"")</f>
        <v>#NAME?</v>
      </c>
      <c r="W1944" s="1" t="e">
        <f ca="1"/>
        <v>#NAME?</v>
      </c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</row>
    <row r="1945" spans="1:41" ht="15.75" customHeight="1">
      <c r="A1945" s="8">
        <v>3378</v>
      </c>
      <c r="B1945" s="1" t="s">
        <v>42</v>
      </c>
      <c r="C1945" s="9" t="s">
        <v>46</v>
      </c>
      <c r="D1945" s="10">
        <v>43900</v>
      </c>
      <c r="E1945" s="1" t="s">
        <v>35</v>
      </c>
      <c r="F1945" s="1" t="s">
        <v>41</v>
      </c>
      <c r="G1945" s="1" t="s">
        <v>41</v>
      </c>
      <c r="H1945" s="8">
        <v>3243</v>
      </c>
      <c r="I1945" s="8" t="s">
        <v>44</v>
      </c>
      <c r="J1945" s="8">
        <v>4</v>
      </c>
      <c r="K1945" s="8">
        <v>3</v>
      </c>
      <c r="L1945" s="8">
        <v>3</v>
      </c>
      <c r="M1945" s="8">
        <v>4</v>
      </c>
      <c r="N1945" s="8">
        <v>3</v>
      </c>
      <c r="O1945" s="8">
        <v>5</v>
      </c>
      <c r="P1945" s="8">
        <v>3</v>
      </c>
      <c r="Q1945" s="8">
        <v>3</v>
      </c>
      <c r="R1945" s="8">
        <v>3</v>
      </c>
      <c r="S1945" s="1" t="s">
        <v>39</v>
      </c>
      <c r="T1945" s="1">
        <f t="shared" ca="1" si="0"/>
        <v>3</v>
      </c>
      <c r="U1945" s="1" t="str">
        <f t="shared" si="1"/>
        <v>Neutral</v>
      </c>
      <c r="V1945" s="1" t="e">
        <f t="array" aca="1" ref="V1945:W1945" ca="1">xlookup(C1945,'Dataset 2 (LOOKUP)'!$A$2:$A$135,'Dataset 2 (LOOKUP)'!$B$2:$C$135,"")</f>
        <v>#NAME?</v>
      </c>
      <c r="W1945" s="1" t="e">
        <f ca="1"/>
        <v>#NAME?</v>
      </c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</row>
    <row r="1946" spans="1:41" ht="15.75" customHeight="1">
      <c r="A1946" s="8">
        <v>663</v>
      </c>
      <c r="B1946" s="1" t="s">
        <v>33</v>
      </c>
      <c r="C1946" s="9" t="s">
        <v>71</v>
      </c>
      <c r="D1946" s="10">
        <v>17209</v>
      </c>
      <c r="E1946" s="1" t="s">
        <v>35</v>
      </c>
      <c r="F1946" s="1" t="s">
        <v>41</v>
      </c>
      <c r="G1946" s="1" t="s">
        <v>41</v>
      </c>
      <c r="H1946" s="8">
        <v>3712</v>
      </c>
      <c r="I1946" s="8" t="s">
        <v>38</v>
      </c>
      <c r="J1946" s="8">
        <v>4</v>
      </c>
      <c r="K1946" s="8">
        <v>5</v>
      </c>
      <c r="L1946" s="8">
        <v>4</v>
      </c>
      <c r="M1946" s="8">
        <v>5</v>
      </c>
      <c r="N1946" s="8">
        <v>5</v>
      </c>
      <c r="O1946" s="8">
        <v>3</v>
      </c>
      <c r="P1946" s="8">
        <v>4</v>
      </c>
      <c r="Q1946" s="8">
        <v>4</v>
      </c>
      <c r="R1946" s="8">
        <v>4</v>
      </c>
      <c r="S1946" s="1" t="s">
        <v>50</v>
      </c>
      <c r="T1946" s="1">
        <f t="shared" ca="1" si="0"/>
        <v>76</v>
      </c>
      <c r="U1946" s="1" t="str">
        <f t="shared" si="1"/>
        <v>Positive</v>
      </c>
      <c r="V1946" s="1" t="e">
        <f t="array" aca="1" ref="V1946:W1946" ca="1">xlookup(C1946,'Dataset 2 (LOOKUP)'!$A$2:$A$135,'Dataset 2 (LOOKUP)'!$B$2:$C$135,"")</f>
        <v>#NAME?</v>
      </c>
      <c r="W1946" s="1" t="e">
        <f ca="1"/>
        <v>#NAME?</v>
      </c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</row>
    <row r="1947" spans="1:41" ht="15.75" customHeight="1">
      <c r="A1947" s="8">
        <v>2547</v>
      </c>
      <c r="B1947" s="1" t="s">
        <v>42</v>
      </c>
      <c r="C1947" s="9" t="s">
        <v>81</v>
      </c>
      <c r="D1947" s="10">
        <v>43142</v>
      </c>
      <c r="E1947" s="1" t="s">
        <v>35</v>
      </c>
      <c r="F1947" s="1" t="s">
        <v>41</v>
      </c>
      <c r="G1947" s="1" t="s">
        <v>41</v>
      </c>
      <c r="H1947" s="8">
        <v>3712</v>
      </c>
      <c r="I1947" s="8" t="s">
        <v>38</v>
      </c>
      <c r="J1947" s="8">
        <v>4</v>
      </c>
      <c r="K1947" s="8">
        <v>4</v>
      </c>
      <c r="L1947" s="8">
        <v>5</v>
      </c>
      <c r="M1947" s="8">
        <v>4</v>
      </c>
      <c r="N1947" s="8">
        <v>4</v>
      </c>
      <c r="O1947" s="8">
        <v>2</v>
      </c>
      <c r="P1947" s="8">
        <v>5</v>
      </c>
      <c r="Q1947" s="8">
        <v>5</v>
      </c>
      <c r="R1947" s="8">
        <v>5</v>
      </c>
      <c r="S1947" s="1" t="s">
        <v>50</v>
      </c>
      <c r="T1947" s="1">
        <f t="shared" ca="1" si="0"/>
        <v>5</v>
      </c>
      <c r="U1947" s="1" t="str">
        <f t="shared" si="1"/>
        <v>Positive</v>
      </c>
      <c r="V1947" s="1" t="e">
        <f t="array" aca="1" ref="V1947:W1947" ca="1">xlookup(C1947,'Dataset 2 (LOOKUP)'!$A$2:$A$135,'Dataset 2 (LOOKUP)'!$B$2:$C$135,"")</f>
        <v>#NAME?</v>
      </c>
      <c r="W1947" s="1" t="e">
        <f ca="1"/>
        <v>#NAME?</v>
      </c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</row>
    <row r="1948" spans="1:41" ht="15.75" customHeight="1">
      <c r="A1948" s="8">
        <v>1754</v>
      </c>
      <c r="B1948" s="1" t="s">
        <v>33</v>
      </c>
      <c r="C1948" s="9" t="s">
        <v>57</v>
      </c>
      <c r="D1948" s="10">
        <v>25242</v>
      </c>
      <c r="E1948" s="1" t="s">
        <v>35</v>
      </c>
      <c r="F1948" s="1" t="s">
        <v>41</v>
      </c>
      <c r="G1948" s="1" t="s">
        <v>41</v>
      </c>
      <c r="H1948" s="8">
        <v>364</v>
      </c>
      <c r="I1948" s="8" t="s">
        <v>44</v>
      </c>
      <c r="J1948" s="8">
        <v>5</v>
      </c>
      <c r="K1948" s="8">
        <v>3</v>
      </c>
      <c r="L1948" s="8">
        <v>5</v>
      </c>
      <c r="M1948" s="8">
        <v>5</v>
      </c>
      <c r="N1948" s="8">
        <v>4</v>
      </c>
      <c r="O1948" s="8">
        <v>4</v>
      </c>
      <c r="P1948" s="8">
        <v>5</v>
      </c>
      <c r="Q1948" s="8">
        <v>5</v>
      </c>
      <c r="R1948" s="8">
        <v>5</v>
      </c>
      <c r="S1948" s="1" t="s">
        <v>50</v>
      </c>
      <c r="T1948" s="1">
        <f t="shared" ca="1" si="0"/>
        <v>54</v>
      </c>
      <c r="U1948" s="1" t="str">
        <f t="shared" si="1"/>
        <v>Positive</v>
      </c>
      <c r="V1948" s="1" t="e">
        <f t="array" aca="1" ref="V1948:W1948" ca="1">xlookup(C1948,'Dataset 2 (LOOKUP)'!$A$2:$A$135,'Dataset 2 (LOOKUP)'!$B$2:$C$135,"")</f>
        <v>#NAME?</v>
      </c>
      <c r="W1948" s="1" t="e">
        <f ca="1"/>
        <v>#NAME?</v>
      </c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</row>
    <row r="1949" spans="1:41" ht="15.75" customHeight="1">
      <c r="A1949" s="8">
        <v>1698</v>
      </c>
      <c r="B1949" s="1" t="s">
        <v>42</v>
      </c>
      <c r="C1949" s="9" t="s">
        <v>57</v>
      </c>
      <c r="D1949" s="10">
        <v>21773</v>
      </c>
      <c r="E1949" s="1" t="s">
        <v>55</v>
      </c>
      <c r="F1949" s="1" t="s">
        <v>41</v>
      </c>
      <c r="G1949" s="1" t="s">
        <v>41</v>
      </c>
      <c r="H1949" s="8">
        <v>364</v>
      </c>
      <c r="I1949" s="8" t="s">
        <v>38</v>
      </c>
      <c r="J1949" s="8">
        <v>5</v>
      </c>
      <c r="K1949" s="8">
        <v>4</v>
      </c>
      <c r="L1949" s="8">
        <v>5</v>
      </c>
      <c r="M1949" s="8">
        <v>4</v>
      </c>
      <c r="N1949" s="8">
        <v>5</v>
      </c>
      <c r="O1949" s="8">
        <v>5</v>
      </c>
      <c r="P1949" s="8">
        <v>4</v>
      </c>
      <c r="Q1949" s="8">
        <v>5</v>
      </c>
      <c r="R1949" s="8">
        <v>5</v>
      </c>
      <c r="S1949" s="1" t="s">
        <v>50</v>
      </c>
      <c r="T1949" s="1">
        <f t="shared" ca="1" si="0"/>
        <v>64</v>
      </c>
      <c r="U1949" s="1" t="str">
        <f t="shared" si="1"/>
        <v>Positive</v>
      </c>
      <c r="V1949" s="1" t="e">
        <f t="array" aca="1" ref="V1949:W1949" ca="1">xlookup(C1949,'Dataset 2 (LOOKUP)'!$A$2:$A$135,'Dataset 2 (LOOKUP)'!$B$2:$C$135,"")</f>
        <v>#NAME?</v>
      </c>
      <c r="W1949" s="1" t="e">
        <f ca="1"/>
        <v>#NAME?</v>
      </c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</row>
    <row r="1950" spans="1:41" ht="15.75" customHeight="1">
      <c r="A1950" s="8">
        <v>1804</v>
      </c>
      <c r="B1950" s="1" t="s">
        <v>42</v>
      </c>
      <c r="C1950" s="9" t="s">
        <v>83</v>
      </c>
      <c r="D1950" s="10">
        <v>19585</v>
      </c>
      <c r="E1950" s="1" t="s">
        <v>35</v>
      </c>
      <c r="F1950" s="1" t="s">
        <v>41</v>
      </c>
      <c r="G1950" s="1" t="s">
        <v>41</v>
      </c>
      <c r="H1950" s="8">
        <v>2149</v>
      </c>
      <c r="I1950" s="8" t="s">
        <v>38</v>
      </c>
      <c r="J1950" s="8">
        <v>5</v>
      </c>
      <c r="K1950" s="8">
        <v>3</v>
      </c>
      <c r="L1950" s="8">
        <v>5</v>
      </c>
      <c r="M1950" s="8">
        <v>4</v>
      </c>
      <c r="N1950" s="8">
        <v>3</v>
      </c>
      <c r="O1950" s="8">
        <v>3</v>
      </c>
      <c r="P1950" s="8">
        <v>5</v>
      </c>
      <c r="Q1950" s="8">
        <v>5</v>
      </c>
      <c r="R1950" s="8">
        <v>5</v>
      </c>
      <c r="S1950" s="1" t="s">
        <v>50</v>
      </c>
      <c r="T1950" s="1">
        <f t="shared" ca="1" si="0"/>
        <v>70</v>
      </c>
      <c r="U1950" s="1" t="str">
        <f t="shared" si="1"/>
        <v>Positive</v>
      </c>
      <c r="V1950" s="1" t="e">
        <f t="array" aca="1" ref="V1950:W1950" ca="1">xlookup(C1950,'Dataset 2 (LOOKUP)'!$A$2:$A$135,'Dataset 2 (LOOKUP)'!$B$2:$C$135,"")</f>
        <v>#NAME?</v>
      </c>
      <c r="W1950" s="1" t="e">
        <f ca="1"/>
        <v>#NAME?</v>
      </c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</row>
    <row r="1951" spans="1:41" ht="15.75" customHeight="1">
      <c r="A1951" s="8">
        <v>2111</v>
      </c>
      <c r="B1951" s="1" t="s">
        <v>33</v>
      </c>
      <c r="C1951" s="9" t="s">
        <v>74</v>
      </c>
      <c r="D1951" s="10">
        <v>24402</v>
      </c>
      <c r="E1951" s="1" t="s">
        <v>35</v>
      </c>
      <c r="F1951" s="1" t="s">
        <v>36</v>
      </c>
      <c r="G1951" s="1" t="s">
        <v>48</v>
      </c>
      <c r="H1951" s="8">
        <v>785</v>
      </c>
      <c r="I1951" s="8" t="s">
        <v>38</v>
      </c>
      <c r="J1951" s="8">
        <v>2</v>
      </c>
      <c r="K1951" s="8">
        <v>5</v>
      </c>
      <c r="L1951" s="8">
        <v>4</v>
      </c>
      <c r="M1951" s="8">
        <v>3</v>
      </c>
      <c r="N1951" s="8">
        <v>3</v>
      </c>
      <c r="O1951" s="8">
        <v>3</v>
      </c>
      <c r="P1951" s="8">
        <v>5</v>
      </c>
      <c r="Q1951" s="8">
        <v>3</v>
      </c>
      <c r="R1951" s="8">
        <v>4</v>
      </c>
      <c r="S1951" s="1" t="s">
        <v>39</v>
      </c>
      <c r="T1951" s="1">
        <f t="shared" ca="1" si="0"/>
        <v>57</v>
      </c>
      <c r="U1951" s="1" t="str">
        <f t="shared" si="1"/>
        <v>Neutral</v>
      </c>
      <c r="V1951" s="1" t="e">
        <f t="array" aca="1" ref="V1951:W1951" ca="1">xlookup(C1951,'Dataset 2 (LOOKUP)'!$A$2:$A$135,'Dataset 2 (LOOKUP)'!$B$2:$C$135,"")</f>
        <v>#NAME?</v>
      </c>
      <c r="W1951" s="1" t="e">
        <f ca="1"/>
        <v>#NAME?</v>
      </c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</row>
    <row r="1952" spans="1:41" ht="15.75" customHeight="1">
      <c r="A1952" s="8">
        <v>381</v>
      </c>
      <c r="B1952" s="1" t="s">
        <v>33</v>
      </c>
      <c r="C1952" s="9" t="s">
        <v>90</v>
      </c>
      <c r="D1952" s="10">
        <v>25638</v>
      </c>
      <c r="E1952" s="1" t="s">
        <v>35</v>
      </c>
      <c r="F1952" s="1" t="s">
        <v>41</v>
      </c>
      <c r="G1952" s="1" t="s">
        <v>41</v>
      </c>
      <c r="H1952" s="8">
        <v>102</v>
      </c>
      <c r="I1952" s="8" t="s">
        <v>44</v>
      </c>
      <c r="J1952" s="8">
        <v>5</v>
      </c>
      <c r="K1952" s="8">
        <v>4</v>
      </c>
      <c r="L1952" s="8">
        <v>4</v>
      </c>
      <c r="M1952" s="8">
        <v>4</v>
      </c>
      <c r="N1952" s="8">
        <v>4</v>
      </c>
      <c r="O1952" s="8">
        <v>3</v>
      </c>
      <c r="P1952" s="8">
        <v>4</v>
      </c>
      <c r="Q1952" s="8">
        <v>4</v>
      </c>
      <c r="R1952" s="8">
        <v>4</v>
      </c>
      <c r="S1952" s="1" t="s">
        <v>50</v>
      </c>
      <c r="T1952" s="1">
        <f t="shared" ca="1" si="0"/>
        <v>53</v>
      </c>
      <c r="U1952" s="1" t="str">
        <f t="shared" si="1"/>
        <v>Positive</v>
      </c>
      <c r="V1952" s="1" t="e">
        <f t="array" aca="1" ref="V1952:W1952" ca="1">xlookup(C1952,'Dataset 2 (LOOKUP)'!$A$2:$A$135,'Dataset 2 (LOOKUP)'!$B$2:$C$135,"")</f>
        <v>#NAME?</v>
      </c>
      <c r="W1952" s="1" t="e">
        <f ca="1"/>
        <v>#NAME?</v>
      </c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</row>
    <row r="1953" spans="1:41" ht="15.75" customHeight="1">
      <c r="A1953" s="8">
        <v>2496</v>
      </c>
      <c r="B1953" s="1" t="s">
        <v>33</v>
      </c>
      <c r="C1953" s="9" t="s">
        <v>83</v>
      </c>
      <c r="D1953" s="10">
        <v>42910</v>
      </c>
      <c r="E1953" s="1" t="s">
        <v>35</v>
      </c>
      <c r="F1953" s="1" t="s">
        <v>36</v>
      </c>
      <c r="G1953" s="1" t="s">
        <v>37</v>
      </c>
      <c r="H1953" s="8">
        <v>1379</v>
      </c>
      <c r="I1953" s="8" t="s">
        <v>44</v>
      </c>
      <c r="J1953" s="8">
        <v>3</v>
      </c>
      <c r="K1953" s="8">
        <v>1</v>
      </c>
      <c r="L1953" s="8">
        <v>3</v>
      </c>
      <c r="M1953" s="8">
        <v>5</v>
      </c>
      <c r="N1953" s="8">
        <v>5</v>
      </c>
      <c r="O1953" s="8">
        <v>5</v>
      </c>
      <c r="P1953" s="8">
        <v>1</v>
      </c>
      <c r="Q1953" s="8">
        <v>5</v>
      </c>
      <c r="R1953" s="8">
        <v>2</v>
      </c>
      <c r="S1953" s="1" t="s">
        <v>39</v>
      </c>
      <c r="T1953" s="1">
        <f t="shared" ca="1" si="0"/>
        <v>6</v>
      </c>
      <c r="U1953" s="1" t="str">
        <f t="shared" si="1"/>
        <v>Neutral</v>
      </c>
      <c r="V1953" s="1" t="e">
        <f t="array" aca="1" ref="V1953:W1953" ca="1">xlookup(C1953,'Dataset 2 (LOOKUP)'!$A$2:$A$135,'Dataset 2 (LOOKUP)'!$B$2:$C$135,"")</f>
        <v>#NAME?</v>
      </c>
      <c r="W1953" s="1" t="e">
        <f ca="1"/>
        <v>#NAME?</v>
      </c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</row>
    <row r="1954" spans="1:41" ht="15.75" customHeight="1">
      <c r="A1954" s="8">
        <v>691</v>
      </c>
      <c r="B1954" s="1" t="s">
        <v>42</v>
      </c>
      <c r="C1954" s="9" t="s">
        <v>52</v>
      </c>
      <c r="D1954" s="10">
        <v>17846</v>
      </c>
      <c r="E1954" s="1" t="s">
        <v>55</v>
      </c>
      <c r="F1954" s="1" t="s">
        <v>41</v>
      </c>
      <c r="G1954" s="1" t="s">
        <v>41</v>
      </c>
      <c r="H1954" s="8">
        <v>309</v>
      </c>
      <c r="I1954" s="8" t="s">
        <v>38</v>
      </c>
      <c r="J1954" s="8">
        <v>2</v>
      </c>
      <c r="K1954" s="8">
        <v>3</v>
      </c>
      <c r="L1954" s="8">
        <v>4</v>
      </c>
      <c r="M1954" s="8">
        <v>1</v>
      </c>
      <c r="N1954" s="8">
        <v>1</v>
      </c>
      <c r="O1954" s="8">
        <v>1</v>
      </c>
      <c r="P1954" s="8">
        <v>5</v>
      </c>
      <c r="Q1954" s="8">
        <v>1</v>
      </c>
      <c r="R1954" s="8">
        <v>5</v>
      </c>
      <c r="S1954" s="1" t="s">
        <v>56</v>
      </c>
      <c r="T1954" s="1">
        <f t="shared" ca="1" si="0"/>
        <v>75</v>
      </c>
      <c r="U1954" s="1" t="str">
        <f t="shared" si="1"/>
        <v>Negative</v>
      </c>
      <c r="V1954" s="1" t="e">
        <f t="array" aca="1" ref="V1954:W1954" ca="1">xlookup(C1954,'Dataset 2 (LOOKUP)'!$A$2:$A$135,'Dataset 2 (LOOKUP)'!$B$2:$C$135,"")</f>
        <v>#NAME?</v>
      </c>
      <c r="W1954" s="1" t="e">
        <f ca="1"/>
        <v>#NAME?</v>
      </c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</row>
    <row r="1955" spans="1:41" ht="15.75" customHeight="1">
      <c r="A1955" s="8">
        <v>48</v>
      </c>
      <c r="B1955" s="1" t="s">
        <v>33</v>
      </c>
      <c r="C1955" s="9" t="s">
        <v>74</v>
      </c>
      <c r="D1955" s="10">
        <v>19033</v>
      </c>
      <c r="E1955" s="1" t="s">
        <v>55</v>
      </c>
      <c r="F1955" s="1" t="s">
        <v>41</v>
      </c>
      <c r="G1955" s="1" t="s">
        <v>41</v>
      </c>
      <c r="H1955" s="8">
        <v>212</v>
      </c>
      <c r="I1955" s="8" t="s">
        <v>44</v>
      </c>
      <c r="J1955" s="8">
        <v>3</v>
      </c>
      <c r="K1955" s="8">
        <v>2</v>
      </c>
      <c r="L1955" s="8">
        <v>1</v>
      </c>
      <c r="M1955" s="8">
        <v>4</v>
      </c>
      <c r="N1955" s="8">
        <v>5</v>
      </c>
      <c r="O1955" s="8">
        <v>5</v>
      </c>
      <c r="P1955" s="8">
        <v>2</v>
      </c>
      <c r="Q1955" s="8">
        <v>5</v>
      </c>
      <c r="R1955" s="8">
        <v>3</v>
      </c>
      <c r="S1955" s="1" t="s">
        <v>56</v>
      </c>
      <c r="T1955" s="1">
        <f t="shared" ca="1" si="0"/>
        <v>71</v>
      </c>
      <c r="U1955" s="1" t="str">
        <f t="shared" si="1"/>
        <v>Negative</v>
      </c>
      <c r="V1955" s="1" t="e">
        <f t="array" aca="1" ref="V1955:W1955" ca="1">xlookup(C1955,'Dataset 2 (LOOKUP)'!$A$2:$A$135,'Dataset 2 (LOOKUP)'!$B$2:$C$135,"")</f>
        <v>#NAME?</v>
      </c>
      <c r="W1955" s="1" t="e">
        <f ca="1"/>
        <v>#NAME?</v>
      </c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</row>
    <row r="1956" spans="1:41" ht="15.75" customHeight="1">
      <c r="A1956" s="8">
        <v>465</v>
      </c>
      <c r="B1956" s="1" t="s">
        <v>33</v>
      </c>
      <c r="C1956" s="9" t="s">
        <v>106</v>
      </c>
      <c r="D1956" s="10">
        <v>21270</v>
      </c>
      <c r="E1956" s="1" t="s">
        <v>35</v>
      </c>
      <c r="F1956" s="1" t="s">
        <v>41</v>
      </c>
      <c r="G1956" s="1" t="s">
        <v>41</v>
      </c>
      <c r="H1956" s="8">
        <v>396</v>
      </c>
      <c r="I1956" s="8" t="s">
        <v>38</v>
      </c>
      <c r="J1956" s="8">
        <v>1</v>
      </c>
      <c r="K1956" s="8">
        <v>4</v>
      </c>
      <c r="L1956" s="8">
        <v>4</v>
      </c>
      <c r="M1956" s="8">
        <v>5</v>
      </c>
      <c r="N1956" s="8">
        <v>5</v>
      </c>
      <c r="O1956" s="8">
        <v>5</v>
      </c>
      <c r="P1956" s="8">
        <v>5</v>
      </c>
      <c r="Q1956" s="8">
        <v>5</v>
      </c>
      <c r="R1956" s="8">
        <v>4</v>
      </c>
      <c r="S1956" s="1" t="s">
        <v>50</v>
      </c>
      <c r="T1956" s="1">
        <f t="shared" ca="1" si="0"/>
        <v>65</v>
      </c>
      <c r="U1956" s="1" t="str">
        <f t="shared" si="1"/>
        <v>Positive</v>
      </c>
      <c r="V1956" s="1" t="e">
        <f t="array" aca="1" ref="V1956:W1956" ca="1">xlookup(C1956,'Dataset 2 (LOOKUP)'!$A$2:$A$135,'Dataset 2 (LOOKUP)'!$B$2:$C$135,"")</f>
        <v>#NAME?</v>
      </c>
      <c r="W1956" s="1" t="e">
        <f ca="1"/>
        <v>#NAME?</v>
      </c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</row>
    <row r="1957" spans="1:41" ht="15.75" customHeight="1">
      <c r="A1957" s="8">
        <v>746</v>
      </c>
      <c r="B1957" s="1" t="s">
        <v>42</v>
      </c>
      <c r="C1957" s="9" t="s">
        <v>43</v>
      </c>
      <c r="D1957" s="10">
        <v>36220</v>
      </c>
      <c r="E1957" s="1" t="s">
        <v>35</v>
      </c>
      <c r="F1957" s="1" t="s">
        <v>41</v>
      </c>
      <c r="G1957" s="1" t="s">
        <v>41</v>
      </c>
      <c r="H1957" s="8">
        <v>102</v>
      </c>
      <c r="I1957" s="8" t="s">
        <v>44</v>
      </c>
      <c r="J1957" s="8">
        <v>2</v>
      </c>
      <c r="K1957" s="8">
        <v>4</v>
      </c>
      <c r="L1957" s="8">
        <v>3</v>
      </c>
      <c r="M1957" s="8">
        <v>3</v>
      </c>
      <c r="N1957" s="8">
        <v>2</v>
      </c>
      <c r="O1957" s="8">
        <v>1</v>
      </c>
      <c r="P1957" s="8">
        <v>3</v>
      </c>
      <c r="Q1957" s="8">
        <v>3</v>
      </c>
      <c r="R1957" s="8">
        <v>1</v>
      </c>
      <c r="S1957" s="1" t="s">
        <v>56</v>
      </c>
      <c r="T1957" s="1">
        <f t="shared" ca="1" si="0"/>
        <v>24</v>
      </c>
      <c r="U1957" s="1" t="str">
        <f t="shared" si="1"/>
        <v>Negative</v>
      </c>
      <c r="V1957" s="1" t="e">
        <f t="array" aca="1" ref="V1957:W1957" ca="1">xlookup(C1957,'Dataset 2 (LOOKUP)'!$A$2:$A$135,'Dataset 2 (LOOKUP)'!$B$2:$C$135,"")</f>
        <v>#NAME?</v>
      </c>
      <c r="W1957" s="1" t="e">
        <f ca="1"/>
        <v>#NAME?</v>
      </c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</row>
    <row r="1958" spans="1:41" ht="15.75" customHeight="1">
      <c r="A1958" s="8">
        <v>3022</v>
      </c>
      <c r="B1958" s="1" t="s">
        <v>42</v>
      </c>
      <c r="C1958" s="9" t="s">
        <v>88</v>
      </c>
      <c r="D1958" s="10">
        <v>36908</v>
      </c>
      <c r="E1958" s="1" t="s">
        <v>35</v>
      </c>
      <c r="F1958" s="1" t="s">
        <v>36</v>
      </c>
      <c r="G1958" s="1" t="s">
        <v>37</v>
      </c>
      <c r="H1958" s="8">
        <v>922</v>
      </c>
      <c r="I1958" s="8" t="s">
        <v>44</v>
      </c>
      <c r="J1958" s="8">
        <v>5</v>
      </c>
      <c r="K1958" s="8">
        <v>3</v>
      </c>
      <c r="L1958" s="8">
        <v>3</v>
      </c>
      <c r="M1958" s="8">
        <v>3</v>
      </c>
      <c r="N1958" s="8">
        <v>4</v>
      </c>
      <c r="O1958" s="8">
        <v>4</v>
      </c>
      <c r="P1958" s="8">
        <v>5</v>
      </c>
      <c r="Q1958" s="8">
        <v>4</v>
      </c>
      <c r="R1958" s="8">
        <v>5</v>
      </c>
      <c r="S1958" s="1" t="s">
        <v>50</v>
      </c>
      <c r="T1958" s="1">
        <f t="shared" ca="1" si="0"/>
        <v>23</v>
      </c>
      <c r="U1958" s="1" t="str">
        <f t="shared" si="1"/>
        <v>Positive</v>
      </c>
      <c r="V1958" s="1" t="e">
        <f t="array" aca="1" ref="V1958:W1958" ca="1">xlookup(C1958,'Dataset 2 (LOOKUP)'!$A$2:$A$135,'Dataset 2 (LOOKUP)'!$B$2:$C$135,"")</f>
        <v>#NAME?</v>
      </c>
      <c r="W1958" s="1" t="e">
        <f ca="1"/>
        <v>#NAME?</v>
      </c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</row>
    <row r="1959" spans="1:41" ht="15.75" customHeight="1">
      <c r="A1959" s="8">
        <v>2665</v>
      </c>
      <c r="B1959" s="1" t="s">
        <v>33</v>
      </c>
      <c r="C1959" s="9" t="s">
        <v>68</v>
      </c>
      <c r="D1959" s="10">
        <v>43497</v>
      </c>
      <c r="E1959" s="1" t="s">
        <v>35</v>
      </c>
      <c r="F1959" s="1" t="s">
        <v>41</v>
      </c>
      <c r="G1959" s="1" t="s">
        <v>41</v>
      </c>
      <c r="H1959" s="8">
        <v>1887</v>
      </c>
      <c r="I1959" s="8" t="s">
        <v>44</v>
      </c>
      <c r="J1959" s="8">
        <v>2</v>
      </c>
      <c r="K1959" s="8">
        <v>4</v>
      </c>
      <c r="L1959" s="8">
        <v>5</v>
      </c>
      <c r="M1959" s="8">
        <v>4</v>
      </c>
      <c r="N1959" s="8">
        <v>4</v>
      </c>
      <c r="O1959" s="8">
        <v>5</v>
      </c>
      <c r="P1959" s="8">
        <v>5</v>
      </c>
      <c r="Q1959" s="8">
        <v>5</v>
      </c>
      <c r="R1959" s="8">
        <v>5</v>
      </c>
      <c r="S1959" s="1" t="s">
        <v>50</v>
      </c>
      <c r="T1959" s="1">
        <f t="shared" ca="1" si="0"/>
        <v>4</v>
      </c>
      <c r="U1959" s="1" t="str">
        <f t="shared" si="1"/>
        <v>Positive</v>
      </c>
      <c r="V1959" s="1" t="e">
        <f t="array" aca="1" ref="V1959:W1959" ca="1">xlookup(C1959,'Dataset 2 (LOOKUP)'!$A$2:$A$135,'Dataset 2 (LOOKUP)'!$B$2:$C$135,"")</f>
        <v>#NAME?</v>
      </c>
      <c r="W1959" s="1" t="e">
        <f ca="1"/>
        <v>#NAME?</v>
      </c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</row>
    <row r="1960" spans="1:41" ht="15.75" customHeight="1">
      <c r="A1960" s="8">
        <v>1273</v>
      </c>
      <c r="B1960" s="1" t="s">
        <v>42</v>
      </c>
      <c r="C1960" s="9" t="s">
        <v>65</v>
      </c>
      <c r="D1960" s="10">
        <v>22841</v>
      </c>
      <c r="E1960" s="1" t="s">
        <v>35</v>
      </c>
      <c r="F1960" s="1" t="s">
        <v>36</v>
      </c>
      <c r="G1960" s="1" t="s">
        <v>37</v>
      </c>
      <c r="H1960" s="8">
        <v>229</v>
      </c>
      <c r="I1960" s="8" t="s">
        <v>38</v>
      </c>
      <c r="J1960" s="8">
        <v>1</v>
      </c>
      <c r="K1960" s="8">
        <v>5</v>
      </c>
      <c r="L1960" s="8">
        <v>5</v>
      </c>
      <c r="M1960" s="8">
        <v>2</v>
      </c>
      <c r="N1960" s="8">
        <v>2</v>
      </c>
      <c r="O1960" s="8">
        <v>2</v>
      </c>
      <c r="P1960" s="8">
        <v>4</v>
      </c>
      <c r="Q1960" s="8">
        <v>2</v>
      </c>
      <c r="R1960" s="8">
        <v>4</v>
      </c>
      <c r="S1960" s="1" t="s">
        <v>39</v>
      </c>
      <c r="T1960" s="1">
        <f t="shared" ca="1" si="0"/>
        <v>61</v>
      </c>
      <c r="U1960" s="1" t="str">
        <f t="shared" si="1"/>
        <v>Neutral</v>
      </c>
      <c r="V1960" s="1" t="e">
        <f t="array" aca="1" ref="V1960:W1960" ca="1">xlookup(C1960,'Dataset 2 (LOOKUP)'!$A$2:$A$135,'Dataset 2 (LOOKUP)'!$B$2:$C$135,"")</f>
        <v>#NAME?</v>
      </c>
      <c r="W1960" s="1" t="e">
        <f ca="1"/>
        <v>#NAME?</v>
      </c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</row>
    <row r="1961" spans="1:41" ht="15.75" customHeight="1">
      <c r="A1961" s="8">
        <v>2386</v>
      </c>
      <c r="B1961" s="1" t="s">
        <v>42</v>
      </c>
      <c r="C1961" s="9" t="s">
        <v>80</v>
      </c>
      <c r="D1961" s="10">
        <v>27028</v>
      </c>
      <c r="E1961" s="1" t="s">
        <v>55</v>
      </c>
      <c r="F1961" s="1" t="s">
        <v>41</v>
      </c>
      <c r="G1961" s="1" t="s">
        <v>37</v>
      </c>
      <c r="H1961" s="8">
        <v>641</v>
      </c>
      <c r="I1961" s="8" t="s">
        <v>44</v>
      </c>
      <c r="J1961" s="8">
        <v>4</v>
      </c>
      <c r="K1961" s="8">
        <v>4</v>
      </c>
      <c r="L1961" s="8">
        <v>3</v>
      </c>
      <c r="M1961" s="8">
        <v>3</v>
      </c>
      <c r="N1961" s="8">
        <v>3</v>
      </c>
      <c r="O1961" s="8">
        <v>3</v>
      </c>
      <c r="P1961" s="8">
        <v>4</v>
      </c>
      <c r="Q1961" s="8">
        <v>3</v>
      </c>
      <c r="R1961" s="8">
        <v>4</v>
      </c>
      <c r="S1961" s="1" t="s">
        <v>50</v>
      </c>
      <c r="T1961" s="1">
        <f t="shared" ca="1" si="0"/>
        <v>50</v>
      </c>
      <c r="U1961" s="1" t="str">
        <f t="shared" si="1"/>
        <v>Positive</v>
      </c>
      <c r="V1961" s="1" t="e">
        <f t="array" aca="1" ref="V1961:W1961" ca="1">xlookup(C1961,'Dataset 2 (LOOKUP)'!$A$2:$A$135,'Dataset 2 (LOOKUP)'!$B$2:$C$135,"")</f>
        <v>#NAME?</v>
      </c>
      <c r="W1961" s="1" t="e">
        <f ca="1"/>
        <v>#NAME?</v>
      </c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</row>
    <row r="1962" spans="1:41" ht="15.75" customHeight="1">
      <c r="A1962" s="8">
        <v>1384</v>
      </c>
      <c r="B1962" s="1" t="s">
        <v>33</v>
      </c>
      <c r="C1962" s="9" t="s">
        <v>49</v>
      </c>
      <c r="D1962" s="10">
        <v>23862</v>
      </c>
      <c r="E1962" s="1" t="s">
        <v>35</v>
      </c>
      <c r="F1962" s="1" t="s">
        <v>41</v>
      </c>
      <c r="G1962" s="1" t="s">
        <v>48</v>
      </c>
      <c r="H1962" s="8">
        <v>140</v>
      </c>
      <c r="I1962" s="8" t="s">
        <v>38</v>
      </c>
      <c r="J1962" s="8">
        <v>3</v>
      </c>
      <c r="K1962" s="8">
        <v>2</v>
      </c>
      <c r="L1962" s="8">
        <v>4</v>
      </c>
      <c r="M1962" s="8">
        <v>3</v>
      </c>
      <c r="N1962" s="8">
        <v>3</v>
      </c>
      <c r="O1962" s="8">
        <v>5</v>
      </c>
      <c r="P1962" s="8">
        <v>4</v>
      </c>
      <c r="Q1962" s="8">
        <v>4</v>
      </c>
      <c r="R1962" s="8">
        <v>4</v>
      </c>
      <c r="S1962" s="1" t="s">
        <v>50</v>
      </c>
      <c r="T1962" s="1">
        <f t="shared" ca="1" si="0"/>
        <v>58</v>
      </c>
      <c r="U1962" s="1" t="str">
        <f t="shared" si="1"/>
        <v>Positive</v>
      </c>
      <c r="V1962" s="1" t="e">
        <f t="array" aca="1" ref="V1962:W1962" ca="1">xlookup(C1962,'Dataset 2 (LOOKUP)'!$A$2:$A$135,'Dataset 2 (LOOKUP)'!$B$2:$C$135,"")</f>
        <v>#NAME?</v>
      </c>
      <c r="W1962" s="1" t="e">
        <f ca="1"/>
        <v>#NAME?</v>
      </c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</row>
    <row r="1963" spans="1:41" ht="15.75" customHeight="1">
      <c r="A1963" s="8">
        <v>2564</v>
      </c>
      <c r="B1963" s="1" t="s">
        <v>42</v>
      </c>
      <c r="C1963" s="9" t="s">
        <v>59</v>
      </c>
      <c r="D1963" s="10">
        <v>43396</v>
      </c>
      <c r="E1963" s="1" t="s">
        <v>35</v>
      </c>
      <c r="F1963" s="1" t="s">
        <v>41</v>
      </c>
      <c r="G1963" s="1" t="s">
        <v>41</v>
      </c>
      <c r="H1963" s="8">
        <v>3789</v>
      </c>
      <c r="I1963" s="8" t="s">
        <v>44</v>
      </c>
      <c r="J1963" s="8">
        <v>2</v>
      </c>
      <c r="K1963" s="8">
        <v>3</v>
      </c>
      <c r="L1963" s="8">
        <v>3</v>
      </c>
      <c r="M1963" s="8">
        <v>4</v>
      </c>
      <c r="N1963" s="8">
        <v>2</v>
      </c>
      <c r="O1963" s="8">
        <v>4</v>
      </c>
      <c r="P1963" s="8">
        <v>3</v>
      </c>
      <c r="Q1963" s="8">
        <v>3</v>
      </c>
      <c r="R1963" s="8">
        <v>3</v>
      </c>
      <c r="S1963" s="1" t="s">
        <v>39</v>
      </c>
      <c r="T1963" s="1">
        <f t="shared" ca="1" si="0"/>
        <v>5</v>
      </c>
      <c r="U1963" s="1" t="str">
        <f t="shared" si="1"/>
        <v>Neutral</v>
      </c>
      <c r="V1963" s="1" t="e">
        <f t="array" aca="1" ref="V1963:W1963" ca="1">xlookup(C1963,'Dataset 2 (LOOKUP)'!$A$2:$A$135,'Dataset 2 (LOOKUP)'!$B$2:$C$135,"")</f>
        <v>#NAME?</v>
      </c>
      <c r="W1963" s="1" t="e">
        <f ca="1"/>
        <v>#NAME?</v>
      </c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</row>
    <row r="1964" spans="1:41" ht="15.75" customHeight="1">
      <c r="A1964" s="8">
        <v>259</v>
      </c>
      <c r="B1964" s="1" t="s">
        <v>33</v>
      </c>
      <c r="C1964" s="9" t="s">
        <v>57</v>
      </c>
      <c r="D1964" s="10">
        <v>25699</v>
      </c>
      <c r="E1964" s="1" t="s">
        <v>35</v>
      </c>
      <c r="F1964" s="1" t="s">
        <v>41</v>
      </c>
      <c r="G1964" s="1" t="s">
        <v>41</v>
      </c>
      <c r="H1964" s="8">
        <v>612</v>
      </c>
      <c r="I1964" s="8" t="s">
        <v>44</v>
      </c>
      <c r="J1964" s="8">
        <v>3</v>
      </c>
      <c r="K1964" s="8">
        <v>3</v>
      </c>
      <c r="L1964" s="8">
        <v>4</v>
      </c>
      <c r="M1964" s="8">
        <v>3</v>
      </c>
      <c r="N1964" s="8">
        <v>2</v>
      </c>
      <c r="O1964" s="8">
        <v>5</v>
      </c>
      <c r="P1964" s="8">
        <v>4</v>
      </c>
      <c r="Q1964" s="8">
        <v>4</v>
      </c>
      <c r="R1964" s="8">
        <v>4</v>
      </c>
      <c r="S1964" s="1" t="s">
        <v>56</v>
      </c>
      <c r="T1964" s="1">
        <f t="shared" ca="1" si="0"/>
        <v>53</v>
      </c>
      <c r="U1964" s="1" t="str">
        <f t="shared" si="1"/>
        <v>Negative</v>
      </c>
      <c r="V1964" s="1" t="e">
        <f t="array" aca="1" ref="V1964:W1964" ca="1">xlookup(C1964,'Dataset 2 (LOOKUP)'!$A$2:$A$135,'Dataset 2 (LOOKUP)'!$B$2:$C$135,"")</f>
        <v>#NAME?</v>
      </c>
      <c r="W1964" s="1" t="e">
        <f ca="1"/>
        <v>#NAME?</v>
      </c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</row>
    <row r="1965" spans="1:41" ht="15.75" customHeight="1">
      <c r="A1965" s="8">
        <v>1939</v>
      </c>
      <c r="B1965" s="1" t="s">
        <v>42</v>
      </c>
      <c r="C1965" s="9" t="s">
        <v>49</v>
      </c>
      <c r="D1965" s="10">
        <v>37652</v>
      </c>
      <c r="E1965" s="1" t="s">
        <v>35</v>
      </c>
      <c r="F1965" s="1" t="s">
        <v>41</v>
      </c>
      <c r="G1965" s="1" t="s">
        <v>41</v>
      </c>
      <c r="H1965" s="8">
        <v>2480</v>
      </c>
      <c r="I1965" s="8" t="s">
        <v>44</v>
      </c>
      <c r="J1965" s="8">
        <v>3</v>
      </c>
      <c r="K1965" s="8">
        <v>5</v>
      </c>
      <c r="L1965" s="8">
        <v>4</v>
      </c>
      <c r="M1965" s="8">
        <v>4</v>
      </c>
      <c r="N1965" s="8">
        <v>4</v>
      </c>
      <c r="O1965" s="8">
        <v>4</v>
      </c>
      <c r="P1965" s="8">
        <v>4</v>
      </c>
      <c r="Q1965" s="8">
        <v>4</v>
      </c>
      <c r="R1965" s="8">
        <v>4</v>
      </c>
      <c r="S1965" s="1" t="s">
        <v>50</v>
      </c>
      <c r="T1965" s="1">
        <f t="shared" ca="1" si="0"/>
        <v>20</v>
      </c>
      <c r="U1965" s="1" t="str">
        <f t="shared" si="1"/>
        <v>Positive</v>
      </c>
      <c r="V1965" s="1" t="e">
        <f t="array" aca="1" ref="V1965:W1965" ca="1">xlookup(C1965,'Dataset 2 (LOOKUP)'!$A$2:$A$135,'Dataset 2 (LOOKUP)'!$B$2:$C$135,"")</f>
        <v>#NAME?</v>
      </c>
      <c r="W1965" s="1" t="e">
        <f ca="1"/>
        <v>#NAME?</v>
      </c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</row>
    <row r="1966" spans="1:41" ht="15.75" customHeight="1">
      <c r="A1966" s="8">
        <v>3205</v>
      </c>
      <c r="B1966" s="1" t="s">
        <v>42</v>
      </c>
      <c r="C1966" s="9" t="s">
        <v>116</v>
      </c>
      <c r="D1966" s="10">
        <v>22926</v>
      </c>
      <c r="E1966" s="1" t="s">
        <v>35</v>
      </c>
      <c r="F1966" s="1" t="s">
        <v>36</v>
      </c>
      <c r="G1966" s="1" t="s">
        <v>37</v>
      </c>
      <c r="H1966" s="8">
        <v>693</v>
      </c>
      <c r="I1966" s="8" t="s">
        <v>38</v>
      </c>
      <c r="J1966" s="8">
        <v>3</v>
      </c>
      <c r="K1966" s="8">
        <v>5</v>
      </c>
      <c r="L1966" s="8">
        <v>5</v>
      </c>
      <c r="M1966" s="8">
        <v>5</v>
      </c>
      <c r="N1966" s="8">
        <v>5</v>
      </c>
      <c r="O1966" s="8">
        <v>5</v>
      </c>
      <c r="P1966" s="8">
        <v>5</v>
      </c>
      <c r="Q1966" s="8">
        <v>5</v>
      </c>
      <c r="R1966" s="8">
        <v>4</v>
      </c>
      <c r="S1966" s="1" t="s">
        <v>39</v>
      </c>
      <c r="T1966" s="1">
        <f t="shared" ca="1" si="0"/>
        <v>61</v>
      </c>
      <c r="U1966" s="1" t="str">
        <f t="shared" si="1"/>
        <v>Neutral</v>
      </c>
      <c r="V1966" s="1" t="e">
        <f t="array" aca="1" ref="V1966:W1966" ca="1">xlookup(C1966,'Dataset 2 (LOOKUP)'!$A$2:$A$135,'Dataset 2 (LOOKUP)'!$B$2:$C$135,"")</f>
        <v>#NAME?</v>
      </c>
      <c r="W1966" s="1" t="e">
        <f ca="1"/>
        <v>#NAME?</v>
      </c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</row>
    <row r="1967" spans="1:41" ht="15.75" customHeight="1">
      <c r="A1967" s="8">
        <v>2778</v>
      </c>
      <c r="B1967" s="1" t="s">
        <v>42</v>
      </c>
      <c r="C1967" s="9" t="s">
        <v>49</v>
      </c>
      <c r="D1967" s="10">
        <v>42744</v>
      </c>
      <c r="E1967" s="1" t="s">
        <v>55</v>
      </c>
      <c r="F1967" s="1" t="s">
        <v>41</v>
      </c>
      <c r="G1967" s="1" t="s">
        <v>41</v>
      </c>
      <c r="H1967" s="8">
        <v>764</v>
      </c>
      <c r="I1967" s="8" t="s">
        <v>44</v>
      </c>
      <c r="J1967" s="8">
        <v>1</v>
      </c>
      <c r="K1967" s="8">
        <v>5</v>
      </c>
      <c r="L1967" s="8">
        <v>5</v>
      </c>
      <c r="M1967" s="8">
        <v>1</v>
      </c>
      <c r="N1967" s="8">
        <v>1</v>
      </c>
      <c r="O1967" s="8">
        <v>1</v>
      </c>
      <c r="P1967" s="8">
        <v>4</v>
      </c>
      <c r="Q1967" s="8">
        <v>1</v>
      </c>
      <c r="R1967" s="8">
        <v>5</v>
      </c>
      <c r="S1967" s="1" t="s">
        <v>39</v>
      </c>
      <c r="T1967" s="1">
        <f t="shared" ca="1" si="0"/>
        <v>7</v>
      </c>
      <c r="U1967" s="1" t="str">
        <f t="shared" si="1"/>
        <v>Neutral</v>
      </c>
      <c r="V1967" s="1" t="e">
        <f t="array" aca="1" ref="V1967:W1967" ca="1">xlookup(C1967,'Dataset 2 (LOOKUP)'!$A$2:$A$135,'Dataset 2 (LOOKUP)'!$B$2:$C$135,"")</f>
        <v>#NAME?</v>
      </c>
      <c r="W1967" s="1" t="e">
        <f ca="1"/>
        <v>#NAME?</v>
      </c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</row>
    <row r="1968" spans="1:41" ht="15.75" customHeight="1">
      <c r="A1968" s="8">
        <v>232</v>
      </c>
      <c r="B1968" s="1" t="s">
        <v>33</v>
      </c>
      <c r="C1968" s="9" t="s">
        <v>34</v>
      </c>
      <c r="D1968" s="10">
        <v>26313</v>
      </c>
      <c r="E1968" s="1" t="s">
        <v>35</v>
      </c>
      <c r="F1968" s="1" t="s">
        <v>41</v>
      </c>
      <c r="G1968" s="1" t="s">
        <v>41</v>
      </c>
      <c r="H1968" s="8">
        <v>213</v>
      </c>
      <c r="I1968" s="8" t="s">
        <v>38</v>
      </c>
      <c r="J1968" s="8">
        <v>4</v>
      </c>
      <c r="K1968" s="8">
        <v>5</v>
      </c>
      <c r="L1968" s="8">
        <v>5</v>
      </c>
      <c r="M1968" s="8">
        <v>4</v>
      </c>
      <c r="N1968" s="8">
        <v>5</v>
      </c>
      <c r="O1968" s="8">
        <v>4</v>
      </c>
      <c r="P1968" s="8">
        <v>5</v>
      </c>
      <c r="Q1968" s="8">
        <v>5</v>
      </c>
      <c r="R1968" s="8">
        <v>5</v>
      </c>
      <c r="S1968" s="1" t="s">
        <v>50</v>
      </c>
      <c r="T1968" s="1">
        <f t="shared" ca="1" si="0"/>
        <v>52</v>
      </c>
      <c r="U1968" s="1" t="str">
        <f t="shared" si="1"/>
        <v>Positive</v>
      </c>
      <c r="V1968" s="1" t="e">
        <f t="array" aca="1" ref="V1968:W1968" ca="1">xlookup(C1968,'Dataset 2 (LOOKUP)'!$A$2:$A$135,'Dataset 2 (LOOKUP)'!$B$2:$C$135,"")</f>
        <v>#NAME?</v>
      </c>
      <c r="W1968" s="1" t="e">
        <f ca="1"/>
        <v>#NAME?</v>
      </c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</row>
    <row r="1969" spans="1:41" ht="15.75" customHeight="1">
      <c r="A1969" s="8">
        <v>2256</v>
      </c>
      <c r="B1969" s="1" t="s">
        <v>33</v>
      </c>
      <c r="C1969" s="9" t="s">
        <v>52</v>
      </c>
      <c r="D1969" s="10">
        <v>31247</v>
      </c>
      <c r="E1969" s="1" t="s">
        <v>35</v>
      </c>
      <c r="F1969" s="1" t="s">
        <v>41</v>
      </c>
      <c r="G1969" s="1" t="s">
        <v>41</v>
      </c>
      <c r="H1969" s="8">
        <v>2829</v>
      </c>
      <c r="I1969" s="8" t="s">
        <v>38</v>
      </c>
      <c r="J1969" s="8">
        <v>1</v>
      </c>
      <c r="K1969" s="8">
        <v>4</v>
      </c>
      <c r="L1969" s="8">
        <v>5</v>
      </c>
      <c r="M1969" s="8">
        <v>4</v>
      </c>
      <c r="N1969" s="8">
        <v>5</v>
      </c>
      <c r="O1969" s="8">
        <v>2</v>
      </c>
      <c r="P1969" s="8">
        <v>5</v>
      </c>
      <c r="Q1969" s="8">
        <v>5</v>
      </c>
      <c r="R1969" s="8">
        <v>5</v>
      </c>
      <c r="S1969" s="1" t="s">
        <v>50</v>
      </c>
      <c r="T1969" s="1">
        <f t="shared" ca="1" si="0"/>
        <v>38</v>
      </c>
      <c r="U1969" s="1" t="str">
        <f t="shared" si="1"/>
        <v>Positive</v>
      </c>
      <c r="V1969" s="1" t="e">
        <f t="array" aca="1" ref="V1969:W1969" ca="1">xlookup(C1969,'Dataset 2 (LOOKUP)'!$A$2:$A$135,'Dataset 2 (LOOKUP)'!$B$2:$C$135,"")</f>
        <v>#NAME?</v>
      </c>
      <c r="W1969" s="1" t="e">
        <f ca="1"/>
        <v>#NAME?</v>
      </c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</row>
    <row r="1970" spans="1:41" ht="15.75" customHeight="1">
      <c r="A1970" s="8">
        <v>435</v>
      </c>
      <c r="B1970" s="1" t="s">
        <v>42</v>
      </c>
      <c r="C1970" s="9" t="s">
        <v>95</v>
      </c>
      <c r="D1970" s="10">
        <v>30846</v>
      </c>
      <c r="E1970" s="1" t="s">
        <v>35</v>
      </c>
      <c r="F1970" s="1" t="s">
        <v>36</v>
      </c>
      <c r="G1970" s="1" t="s">
        <v>41</v>
      </c>
      <c r="H1970" s="8">
        <v>134</v>
      </c>
      <c r="I1970" s="8" t="s">
        <v>44</v>
      </c>
      <c r="J1970" s="8">
        <v>2</v>
      </c>
      <c r="K1970" s="8">
        <v>4</v>
      </c>
      <c r="L1970" s="8">
        <v>2</v>
      </c>
      <c r="M1970" s="8">
        <v>3</v>
      </c>
      <c r="N1970" s="8">
        <v>3</v>
      </c>
      <c r="O1970" s="8">
        <v>5</v>
      </c>
      <c r="P1970" s="8">
        <v>2</v>
      </c>
      <c r="Q1970" s="8">
        <v>2</v>
      </c>
      <c r="R1970" s="8">
        <v>2</v>
      </c>
      <c r="S1970" s="1" t="s">
        <v>56</v>
      </c>
      <c r="T1970" s="1">
        <f t="shared" ca="1" si="0"/>
        <v>39</v>
      </c>
      <c r="U1970" s="1" t="str">
        <f t="shared" si="1"/>
        <v>Negative</v>
      </c>
      <c r="V1970" s="1" t="e">
        <f t="array" aca="1" ref="V1970:W1970" ca="1">xlookup(C1970,'Dataset 2 (LOOKUP)'!$A$2:$A$135,'Dataset 2 (LOOKUP)'!$B$2:$C$135,"")</f>
        <v>#NAME?</v>
      </c>
      <c r="W1970" s="1" t="e">
        <f ca="1"/>
        <v>#NAME?</v>
      </c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</row>
    <row r="1971" spans="1:41" ht="15.75" customHeight="1">
      <c r="A1971" s="8">
        <v>813</v>
      </c>
      <c r="B1971" s="1" t="s">
        <v>42</v>
      </c>
      <c r="C1971" s="9" t="s">
        <v>69</v>
      </c>
      <c r="D1971" s="10">
        <v>17278</v>
      </c>
      <c r="E1971" s="1" t="s">
        <v>55</v>
      </c>
      <c r="F1971" s="1" t="s">
        <v>41</v>
      </c>
      <c r="G1971" s="1" t="s">
        <v>41</v>
      </c>
      <c r="H1971" s="8">
        <v>247</v>
      </c>
      <c r="I1971" s="8" t="s">
        <v>44</v>
      </c>
      <c r="J1971" s="8">
        <v>2</v>
      </c>
      <c r="K1971" s="8">
        <v>4</v>
      </c>
      <c r="L1971" s="8">
        <v>4</v>
      </c>
      <c r="M1971" s="8">
        <v>3</v>
      </c>
      <c r="N1971" s="8">
        <v>3</v>
      </c>
      <c r="O1971" s="8">
        <v>3</v>
      </c>
      <c r="P1971" s="8">
        <v>4</v>
      </c>
      <c r="Q1971" s="8">
        <v>3</v>
      </c>
      <c r="R1971" s="8">
        <v>4</v>
      </c>
      <c r="S1971" s="1" t="s">
        <v>56</v>
      </c>
      <c r="T1971" s="1">
        <f t="shared" ca="1" si="0"/>
        <v>76</v>
      </c>
      <c r="U1971" s="1" t="str">
        <f t="shared" si="1"/>
        <v>Negative</v>
      </c>
      <c r="V1971" s="1" t="e">
        <f t="array" aca="1" ref="V1971:W1971" ca="1">xlookup(C1971,'Dataset 2 (LOOKUP)'!$A$2:$A$135,'Dataset 2 (LOOKUP)'!$B$2:$C$135,"")</f>
        <v>#NAME?</v>
      </c>
      <c r="W1971" s="1" t="e">
        <f ca="1"/>
        <v>#NAME?</v>
      </c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</row>
    <row r="1972" spans="1:41" ht="15.75" customHeight="1">
      <c r="A1972" s="8">
        <v>1942</v>
      </c>
      <c r="B1972" s="1" t="s">
        <v>33</v>
      </c>
      <c r="C1972" s="9" t="s">
        <v>66</v>
      </c>
      <c r="D1972" s="10">
        <v>17149</v>
      </c>
      <c r="E1972" s="1" t="s">
        <v>35</v>
      </c>
      <c r="F1972" s="1" t="s">
        <v>41</v>
      </c>
      <c r="G1972" s="1" t="s">
        <v>37</v>
      </c>
      <c r="H1972" s="8">
        <v>383</v>
      </c>
      <c r="I1972" s="8" t="s">
        <v>44</v>
      </c>
      <c r="J1972" s="8">
        <v>4</v>
      </c>
      <c r="K1972" s="8">
        <v>4</v>
      </c>
      <c r="L1972" s="8">
        <v>5</v>
      </c>
      <c r="M1972" s="8">
        <v>3</v>
      </c>
      <c r="N1972" s="8">
        <v>4</v>
      </c>
      <c r="O1972" s="8">
        <v>1</v>
      </c>
      <c r="P1972" s="8">
        <v>5</v>
      </c>
      <c r="Q1972" s="8">
        <v>5</v>
      </c>
      <c r="R1972" s="8">
        <v>5</v>
      </c>
      <c r="S1972" s="1" t="s">
        <v>39</v>
      </c>
      <c r="T1972" s="1">
        <f t="shared" ca="1" si="0"/>
        <v>77</v>
      </c>
      <c r="U1972" s="1" t="str">
        <f t="shared" si="1"/>
        <v>Neutral</v>
      </c>
      <c r="V1972" s="1" t="e">
        <f t="array" aca="1" ref="V1972:W1972" ca="1">xlookup(C1972,'Dataset 2 (LOOKUP)'!$A$2:$A$135,'Dataset 2 (LOOKUP)'!$B$2:$C$135,"")</f>
        <v>#NAME?</v>
      </c>
      <c r="W1972" s="1" t="e">
        <f ca="1"/>
        <v>#NAME?</v>
      </c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</row>
    <row r="1973" spans="1:41" ht="15.75" customHeight="1">
      <c r="A1973" s="8">
        <v>2096</v>
      </c>
      <c r="B1973" s="1" t="s">
        <v>42</v>
      </c>
      <c r="C1973" s="9" t="s">
        <v>90</v>
      </c>
      <c r="D1973" s="10">
        <v>33949</v>
      </c>
      <c r="E1973" s="1" t="s">
        <v>35</v>
      </c>
      <c r="F1973" s="1" t="s">
        <v>36</v>
      </c>
      <c r="G1973" s="1" t="s">
        <v>37</v>
      </c>
      <c r="H1973" s="8">
        <v>733</v>
      </c>
      <c r="I1973" s="8" t="s">
        <v>38</v>
      </c>
      <c r="J1973" s="8">
        <v>1</v>
      </c>
      <c r="K1973" s="8">
        <v>4</v>
      </c>
      <c r="L1973" s="8">
        <v>4</v>
      </c>
      <c r="M1973" s="8">
        <v>3</v>
      </c>
      <c r="N1973" s="8">
        <v>2</v>
      </c>
      <c r="O1973" s="8">
        <v>2</v>
      </c>
      <c r="P1973" s="8">
        <v>3</v>
      </c>
      <c r="Q1973" s="8">
        <v>2</v>
      </c>
      <c r="R1973" s="8">
        <v>4</v>
      </c>
      <c r="S1973" s="1" t="s">
        <v>39</v>
      </c>
      <c r="T1973" s="1">
        <f t="shared" ca="1" si="0"/>
        <v>31</v>
      </c>
      <c r="U1973" s="1" t="str">
        <f t="shared" si="1"/>
        <v>Neutral</v>
      </c>
      <c r="V1973" s="1" t="e">
        <f t="array" aca="1" ref="V1973:W1973" ca="1">xlookup(C1973,'Dataset 2 (LOOKUP)'!$A$2:$A$135,'Dataset 2 (LOOKUP)'!$B$2:$C$135,"")</f>
        <v>#NAME?</v>
      </c>
      <c r="W1973" s="1" t="e">
        <f ca="1"/>
        <v>#NAME?</v>
      </c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</row>
    <row r="1974" spans="1:41" ht="15.75" customHeight="1">
      <c r="A1974" s="8">
        <v>3242</v>
      </c>
      <c r="B1974" s="1" t="s">
        <v>42</v>
      </c>
      <c r="C1974" s="9" t="s">
        <v>115</v>
      </c>
      <c r="D1974" s="10">
        <v>42602</v>
      </c>
      <c r="E1974" s="1" t="s">
        <v>35</v>
      </c>
      <c r="F1974" s="1" t="s">
        <v>41</v>
      </c>
      <c r="G1974" s="1" t="s">
        <v>41</v>
      </c>
      <c r="H1974" s="8">
        <v>483</v>
      </c>
      <c r="I1974" s="8" t="s">
        <v>44</v>
      </c>
      <c r="J1974" s="8">
        <v>5</v>
      </c>
      <c r="K1974" s="8">
        <v>4</v>
      </c>
      <c r="L1974" s="8">
        <v>5</v>
      </c>
      <c r="M1974" s="8">
        <v>4</v>
      </c>
      <c r="N1974" s="8">
        <v>4</v>
      </c>
      <c r="O1974" s="8">
        <v>2</v>
      </c>
      <c r="P1974" s="8">
        <v>5</v>
      </c>
      <c r="Q1974" s="8">
        <v>5</v>
      </c>
      <c r="R1974" s="8">
        <v>5</v>
      </c>
      <c r="S1974" s="1" t="s">
        <v>50</v>
      </c>
      <c r="T1974" s="1">
        <f t="shared" ca="1" si="0"/>
        <v>7</v>
      </c>
      <c r="U1974" s="1" t="str">
        <f t="shared" si="1"/>
        <v>Positive</v>
      </c>
      <c r="V1974" s="1" t="e">
        <f t="array" aca="1" ref="V1974:W1974" ca="1">xlookup(C1974,'Dataset 2 (LOOKUP)'!$A$2:$A$135,'Dataset 2 (LOOKUP)'!$B$2:$C$135,"")</f>
        <v>#NAME?</v>
      </c>
      <c r="W1974" s="1" t="e">
        <f ca="1"/>
        <v>#NAME?</v>
      </c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</row>
    <row r="1975" spans="1:41" ht="15.75" customHeight="1">
      <c r="A1975" s="8">
        <v>2109</v>
      </c>
      <c r="B1975" s="1" t="s">
        <v>42</v>
      </c>
      <c r="C1975" s="9" t="s">
        <v>65</v>
      </c>
      <c r="D1975" s="10">
        <v>36070</v>
      </c>
      <c r="E1975" s="1" t="s">
        <v>35</v>
      </c>
      <c r="F1975" s="1" t="s">
        <v>41</v>
      </c>
      <c r="G1975" s="1" t="s">
        <v>48</v>
      </c>
      <c r="H1975" s="8">
        <v>812</v>
      </c>
      <c r="I1975" s="8" t="s">
        <v>44</v>
      </c>
      <c r="J1975" s="8">
        <v>4</v>
      </c>
      <c r="K1975" s="8">
        <v>3</v>
      </c>
      <c r="L1975" s="8">
        <v>4</v>
      </c>
      <c r="M1975" s="8">
        <v>2</v>
      </c>
      <c r="N1975" s="8">
        <v>2</v>
      </c>
      <c r="O1975" s="8">
        <v>2</v>
      </c>
      <c r="P1975" s="8">
        <v>4</v>
      </c>
      <c r="Q1975" s="8">
        <v>2</v>
      </c>
      <c r="R1975" s="8">
        <v>3</v>
      </c>
      <c r="S1975" s="1" t="s">
        <v>39</v>
      </c>
      <c r="T1975" s="1">
        <f t="shared" ca="1" si="0"/>
        <v>25</v>
      </c>
      <c r="U1975" s="1" t="str">
        <f t="shared" si="1"/>
        <v>Neutral</v>
      </c>
      <c r="V1975" s="1" t="e">
        <f t="array" aca="1" ref="V1975:W1975" ca="1">xlookup(C1975,'Dataset 2 (LOOKUP)'!$A$2:$A$135,'Dataset 2 (LOOKUP)'!$B$2:$C$135,"")</f>
        <v>#NAME?</v>
      </c>
      <c r="W1975" s="1" t="e">
        <f ca="1"/>
        <v>#NAME?</v>
      </c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</row>
    <row r="1976" spans="1:41" ht="15.75" customHeight="1">
      <c r="A1976" s="8">
        <v>174</v>
      </c>
      <c r="B1976" s="1" t="s">
        <v>33</v>
      </c>
      <c r="C1976" s="9" t="s">
        <v>81</v>
      </c>
      <c r="D1976" s="10">
        <v>26300</v>
      </c>
      <c r="E1976" s="1" t="s">
        <v>35</v>
      </c>
      <c r="F1976" s="1" t="s">
        <v>41</v>
      </c>
      <c r="G1976" s="1" t="s">
        <v>41</v>
      </c>
      <c r="H1976" s="8">
        <v>3822</v>
      </c>
      <c r="I1976" s="8" t="s">
        <v>44</v>
      </c>
      <c r="J1976" s="8">
        <v>3</v>
      </c>
      <c r="K1976" s="8">
        <v>4</v>
      </c>
      <c r="L1976" s="8">
        <v>3</v>
      </c>
      <c r="M1976" s="8">
        <v>4</v>
      </c>
      <c r="N1976" s="8">
        <v>2</v>
      </c>
      <c r="O1976" s="8">
        <v>1</v>
      </c>
      <c r="P1976" s="8">
        <v>3</v>
      </c>
      <c r="Q1976" s="8">
        <v>3</v>
      </c>
      <c r="R1976" s="8">
        <v>3</v>
      </c>
      <c r="S1976" s="1" t="s">
        <v>56</v>
      </c>
      <c r="T1976" s="1">
        <f t="shared" ca="1" si="0"/>
        <v>52</v>
      </c>
      <c r="U1976" s="1" t="str">
        <f t="shared" si="1"/>
        <v>Negative</v>
      </c>
      <c r="V1976" s="1" t="e">
        <f t="array" aca="1" ref="V1976:W1976" ca="1">xlookup(C1976,'Dataset 2 (LOOKUP)'!$A$2:$A$135,'Dataset 2 (LOOKUP)'!$B$2:$C$135,"")</f>
        <v>#NAME?</v>
      </c>
      <c r="W1976" s="1" t="e">
        <f ca="1"/>
        <v>#NAME?</v>
      </c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</row>
    <row r="1977" spans="1:41" ht="15.75" customHeight="1">
      <c r="A1977" s="8">
        <v>354</v>
      </c>
      <c r="B1977" s="1" t="s">
        <v>33</v>
      </c>
      <c r="C1977" s="9" t="s">
        <v>106</v>
      </c>
      <c r="D1977" s="10">
        <v>31194</v>
      </c>
      <c r="E1977" s="1" t="s">
        <v>35</v>
      </c>
      <c r="F1977" s="1" t="s">
        <v>36</v>
      </c>
      <c r="G1977" s="1" t="s">
        <v>48</v>
      </c>
      <c r="H1977" s="8">
        <v>821</v>
      </c>
      <c r="I1977" s="8" t="s">
        <v>44</v>
      </c>
      <c r="J1977" s="8">
        <v>2</v>
      </c>
      <c r="K1977" s="8">
        <v>5</v>
      </c>
      <c r="L1977" s="8">
        <v>2</v>
      </c>
      <c r="M1977" s="8">
        <v>4</v>
      </c>
      <c r="N1977" s="8">
        <v>4</v>
      </c>
      <c r="O1977" s="8">
        <v>2</v>
      </c>
      <c r="P1977" s="8">
        <v>2</v>
      </c>
      <c r="Q1977" s="8">
        <v>2</v>
      </c>
      <c r="R1977" s="8">
        <v>2</v>
      </c>
      <c r="S1977" s="1" t="s">
        <v>56</v>
      </c>
      <c r="T1977" s="1">
        <f t="shared" ca="1" si="0"/>
        <v>38</v>
      </c>
      <c r="U1977" s="1" t="str">
        <f t="shared" si="1"/>
        <v>Negative</v>
      </c>
      <c r="V1977" s="1" t="e">
        <f t="array" aca="1" ref="V1977:W1977" ca="1">xlookup(C1977,'Dataset 2 (LOOKUP)'!$A$2:$A$135,'Dataset 2 (LOOKUP)'!$B$2:$C$135,"")</f>
        <v>#NAME?</v>
      </c>
      <c r="W1977" s="1" t="e">
        <f ca="1"/>
        <v>#NAME?</v>
      </c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</row>
    <row r="1978" spans="1:41" ht="15.75" customHeight="1">
      <c r="A1978" s="8">
        <v>2864</v>
      </c>
      <c r="B1978" s="1" t="s">
        <v>33</v>
      </c>
      <c r="C1978" s="9" t="s">
        <v>59</v>
      </c>
      <c r="D1978" s="10">
        <v>43516</v>
      </c>
      <c r="E1978" s="1" t="s">
        <v>35</v>
      </c>
      <c r="F1978" s="1" t="s">
        <v>41</v>
      </c>
      <c r="G1978" s="1" t="s">
        <v>37</v>
      </c>
      <c r="H1978" s="8">
        <v>409</v>
      </c>
      <c r="I1978" s="8" t="s">
        <v>38</v>
      </c>
      <c r="J1978" s="8">
        <v>4</v>
      </c>
      <c r="K1978" s="8">
        <v>1</v>
      </c>
      <c r="L1978" s="8">
        <v>4</v>
      </c>
      <c r="M1978" s="8">
        <v>3</v>
      </c>
      <c r="N1978" s="8">
        <v>3</v>
      </c>
      <c r="O1978" s="8">
        <v>1</v>
      </c>
      <c r="P1978" s="8">
        <v>4</v>
      </c>
      <c r="Q1978" s="8">
        <v>4</v>
      </c>
      <c r="R1978" s="8">
        <v>4</v>
      </c>
      <c r="S1978" s="1" t="s">
        <v>50</v>
      </c>
      <c r="T1978" s="1">
        <f t="shared" ca="1" si="0"/>
        <v>4</v>
      </c>
      <c r="U1978" s="1" t="str">
        <f t="shared" si="1"/>
        <v>Positive</v>
      </c>
      <c r="V1978" s="1" t="e">
        <f t="array" aca="1" ref="V1978:W1978" ca="1">xlookup(C1978,'Dataset 2 (LOOKUP)'!$A$2:$A$135,'Dataset 2 (LOOKUP)'!$B$2:$C$135,"")</f>
        <v>#NAME?</v>
      </c>
      <c r="W1978" s="1" t="e">
        <f ca="1"/>
        <v>#NAME?</v>
      </c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</row>
    <row r="1979" spans="1:41" ht="15.75" customHeight="1">
      <c r="A1979" s="8">
        <v>1109</v>
      </c>
      <c r="B1979" s="1" t="s">
        <v>33</v>
      </c>
      <c r="C1979" s="9" t="s">
        <v>57</v>
      </c>
      <c r="D1979" s="10">
        <v>26673</v>
      </c>
      <c r="E1979" s="1" t="s">
        <v>35</v>
      </c>
      <c r="F1979" s="1" t="s">
        <v>36</v>
      </c>
      <c r="G1979" s="1" t="s">
        <v>37</v>
      </c>
      <c r="H1979" s="8">
        <v>113</v>
      </c>
      <c r="I1979" s="8" t="s">
        <v>38</v>
      </c>
      <c r="J1979" s="8">
        <v>1</v>
      </c>
      <c r="K1979" s="8">
        <v>3</v>
      </c>
      <c r="L1979" s="8">
        <v>2</v>
      </c>
      <c r="M1979" s="8">
        <v>3</v>
      </c>
      <c r="N1979" s="8">
        <v>3</v>
      </c>
      <c r="O1979" s="8">
        <v>3</v>
      </c>
      <c r="P1979" s="8">
        <v>4</v>
      </c>
      <c r="Q1979" s="8">
        <v>3</v>
      </c>
      <c r="R1979" s="8">
        <v>3</v>
      </c>
      <c r="S1979" s="1" t="s">
        <v>39</v>
      </c>
      <c r="T1979" s="1">
        <f t="shared" ca="1" si="0"/>
        <v>51</v>
      </c>
      <c r="U1979" s="1" t="str">
        <f t="shared" si="1"/>
        <v>Neutral</v>
      </c>
      <c r="V1979" s="1" t="e">
        <f t="array" aca="1" ref="V1979:W1979" ca="1">xlookup(C1979,'Dataset 2 (LOOKUP)'!$A$2:$A$135,'Dataset 2 (LOOKUP)'!$B$2:$C$135,"")</f>
        <v>#NAME?</v>
      </c>
      <c r="W1979" s="1" t="e">
        <f ca="1"/>
        <v>#NAME?</v>
      </c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</row>
    <row r="1980" spans="1:41" ht="15.75" customHeight="1">
      <c r="A1980" s="8">
        <v>802</v>
      </c>
      <c r="B1980" s="1" t="s">
        <v>42</v>
      </c>
      <c r="C1980" s="9" t="s">
        <v>57</v>
      </c>
      <c r="D1980" s="10">
        <v>16949</v>
      </c>
      <c r="E1980" s="1" t="s">
        <v>35</v>
      </c>
      <c r="F1980" s="1" t="s">
        <v>41</v>
      </c>
      <c r="G1980" s="1" t="s">
        <v>41</v>
      </c>
      <c r="H1980" s="8">
        <v>134</v>
      </c>
      <c r="I1980" s="8" t="s">
        <v>38</v>
      </c>
      <c r="J1980" s="8">
        <v>3</v>
      </c>
      <c r="K1980" s="8">
        <v>2</v>
      </c>
      <c r="L1980" s="8">
        <v>2</v>
      </c>
      <c r="M1980" s="8">
        <v>4</v>
      </c>
      <c r="N1980" s="8">
        <v>2</v>
      </c>
      <c r="O1980" s="8">
        <v>4</v>
      </c>
      <c r="P1980" s="8">
        <v>2</v>
      </c>
      <c r="Q1980" s="8">
        <v>2</v>
      </c>
      <c r="R1980" s="8">
        <v>2</v>
      </c>
      <c r="S1980" s="1" t="s">
        <v>56</v>
      </c>
      <c r="T1980" s="1">
        <f t="shared" ca="1" si="0"/>
        <v>77</v>
      </c>
      <c r="U1980" s="1" t="str">
        <f t="shared" si="1"/>
        <v>Negative</v>
      </c>
      <c r="V1980" s="1" t="e">
        <f t="array" aca="1" ref="V1980:W1980" ca="1">xlookup(C1980,'Dataset 2 (LOOKUP)'!$A$2:$A$135,'Dataset 2 (LOOKUP)'!$B$2:$C$135,"")</f>
        <v>#NAME?</v>
      </c>
      <c r="W1980" s="1" t="e">
        <f ca="1"/>
        <v>#NAME?</v>
      </c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</row>
    <row r="1981" spans="1:41" ht="15.75" customHeight="1">
      <c r="A1981" s="8">
        <v>2615</v>
      </c>
      <c r="B1981" s="1" t="s">
        <v>42</v>
      </c>
      <c r="C1981" s="9" t="s">
        <v>66</v>
      </c>
      <c r="D1981" s="10">
        <v>39290</v>
      </c>
      <c r="E1981" s="1" t="s">
        <v>35</v>
      </c>
      <c r="F1981" s="1" t="s">
        <v>36</v>
      </c>
      <c r="G1981" s="1" t="s">
        <v>37</v>
      </c>
      <c r="H1981" s="8">
        <v>181</v>
      </c>
      <c r="I1981" s="8" t="s">
        <v>38</v>
      </c>
      <c r="J1981" s="8">
        <v>2</v>
      </c>
      <c r="K1981" s="8">
        <v>4</v>
      </c>
      <c r="L1981" s="8">
        <v>4</v>
      </c>
      <c r="M1981" s="8">
        <v>5</v>
      </c>
      <c r="N1981" s="8">
        <v>5</v>
      </c>
      <c r="O1981" s="8">
        <v>5</v>
      </c>
      <c r="P1981" s="8">
        <v>3</v>
      </c>
      <c r="Q1981" s="8">
        <v>5</v>
      </c>
      <c r="R1981" s="8">
        <v>4</v>
      </c>
      <c r="S1981" s="1" t="s">
        <v>39</v>
      </c>
      <c r="T1981" s="1">
        <f t="shared" ca="1" si="0"/>
        <v>16</v>
      </c>
      <c r="U1981" s="1" t="str">
        <f t="shared" si="1"/>
        <v>Neutral</v>
      </c>
      <c r="V1981" s="1" t="e">
        <f t="array" aca="1" ref="V1981:W1981" ca="1">xlookup(C1981,'Dataset 2 (LOOKUP)'!$A$2:$A$135,'Dataset 2 (LOOKUP)'!$B$2:$C$135,"")</f>
        <v>#NAME?</v>
      </c>
      <c r="W1981" s="1" t="e">
        <f ca="1"/>
        <v>#NAME?</v>
      </c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</row>
    <row r="1982" spans="1:41" ht="15.75" customHeight="1">
      <c r="A1982" s="8">
        <v>516</v>
      </c>
      <c r="B1982" s="1" t="s">
        <v>42</v>
      </c>
      <c r="C1982" s="9" t="s">
        <v>66</v>
      </c>
      <c r="D1982" s="10">
        <v>21985</v>
      </c>
      <c r="E1982" s="1" t="s">
        <v>35</v>
      </c>
      <c r="F1982" s="1" t="s">
        <v>41</v>
      </c>
      <c r="G1982" s="1" t="s">
        <v>41</v>
      </c>
      <c r="H1982" s="8">
        <v>247</v>
      </c>
      <c r="I1982" s="8" t="s">
        <v>38</v>
      </c>
      <c r="J1982" s="8">
        <v>5</v>
      </c>
      <c r="K1982" s="8">
        <v>3</v>
      </c>
      <c r="L1982" s="8">
        <v>3</v>
      </c>
      <c r="M1982" s="8">
        <v>5</v>
      </c>
      <c r="N1982" s="8">
        <v>4</v>
      </c>
      <c r="O1982" s="8">
        <v>4</v>
      </c>
      <c r="P1982" s="8">
        <v>3</v>
      </c>
      <c r="Q1982" s="8">
        <v>3</v>
      </c>
      <c r="R1982" s="8">
        <v>3</v>
      </c>
      <c r="S1982" s="1" t="s">
        <v>50</v>
      </c>
      <c r="T1982" s="1">
        <f t="shared" ca="1" si="0"/>
        <v>63</v>
      </c>
      <c r="U1982" s="1" t="str">
        <f t="shared" si="1"/>
        <v>Positive</v>
      </c>
      <c r="V1982" s="1" t="e">
        <f t="array" aca="1" ref="V1982:W1982" ca="1">xlookup(C1982,'Dataset 2 (LOOKUP)'!$A$2:$A$135,'Dataset 2 (LOOKUP)'!$B$2:$C$135,"")</f>
        <v>#NAME?</v>
      </c>
      <c r="W1982" s="1" t="e">
        <f ca="1"/>
        <v>#NAME?</v>
      </c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</row>
    <row r="1983" spans="1:41" ht="15.75" customHeight="1">
      <c r="A1983" s="8">
        <v>366</v>
      </c>
      <c r="B1983" s="1" t="s">
        <v>33</v>
      </c>
      <c r="C1983" s="9" t="s">
        <v>0</v>
      </c>
      <c r="D1983" s="10">
        <v>27157</v>
      </c>
      <c r="E1983" s="1" t="s">
        <v>35</v>
      </c>
      <c r="F1983" s="1" t="s">
        <v>41</v>
      </c>
      <c r="G1983" s="1" t="s">
        <v>41</v>
      </c>
      <c r="H1983" s="8">
        <v>164</v>
      </c>
      <c r="I1983" s="8" t="s">
        <v>44</v>
      </c>
      <c r="J1983" s="8">
        <v>5</v>
      </c>
      <c r="K1983" s="8">
        <v>5</v>
      </c>
      <c r="L1983" s="8">
        <v>5</v>
      </c>
      <c r="M1983" s="8">
        <v>5</v>
      </c>
      <c r="N1983" s="8">
        <v>5</v>
      </c>
      <c r="O1983" s="8">
        <v>2</v>
      </c>
      <c r="P1983" s="8">
        <v>5</v>
      </c>
      <c r="Q1983" s="8">
        <v>5</v>
      </c>
      <c r="R1983" s="8">
        <v>5</v>
      </c>
      <c r="S1983" s="1" t="s">
        <v>50</v>
      </c>
      <c r="T1983" s="1">
        <f t="shared" ca="1" si="0"/>
        <v>49</v>
      </c>
      <c r="U1983" s="1" t="str">
        <f t="shared" si="1"/>
        <v>Positive</v>
      </c>
      <c r="V1983" s="1" t="e">
        <f t="array" aca="1" ref="V1983:W1983" ca="1">xlookup(C1983,'Dataset 2 (LOOKUP)'!$A$2:$A$135,'Dataset 2 (LOOKUP)'!$B$2:$C$135,"")</f>
        <v>#NAME?</v>
      </c>
      <c r="W1983" s="1" t="e">
        <f ca="1"/>
        <v>#NAME?</v>
      </c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</row>
    <row r="1984" spans="1:41" ht="15.75" customHeight="1">
      <c r="A1984" s="8">
        <v>630</v>
      </c>
      <c r="B1984" s="1" t="s">
        <v>42</v>
      </c>
      <c r="C1984" s="9" t="s">
        <v>92</v>
      </c>
      <c r="D1984" s="10">
        <v>19504</v>
      </c>
      <c r="E1984" s="1" t="s">
        <v>35</v>
      </c>
      <c r="F1984" s="1" t="s">
        <v>41</v>
      </c>
      <c r="G1984" s="1" t="s">
        <v>41</v>
      </c>
      <c r="H1984" s="8">
        <v>134</v>
      </c>
      <c r="I1984" s="8" t="s">
        <v>38</v>
      </c>
      <c r="J1984" s="8">
        <v>3</v>
      </c>
      <c r="K1984" s="8">
        <v>3</v>
      </c>
      <c r="L1984" s="8">
        <v>5</v>
      </c>
      <c r="M1984" s="8">
        <v>5</v>
      </c>
      <c r="N1984" s="8">
        <v>3</v>
      </c>
      <c r="O1984" s="8">
        <v>5</v>
      </c>
      <c r="P1984" s="8">
        <v>5</v>
      </c>
      <c r="Q1984" s="8">
        <v>5</v>
      </c>
      <c r="R1984" s="8">
        <v>5</v>
      </c>
      <c r="S1984" s="1" t="s">
        <v>50</v>
      </c>
      <c r="T1984" s="1">
        <f t="shared" ca="1" si="0"/>
        <v>70</v>
      </c>
      <c r="U1984" s="1" t="str">
        <f t="shared" si="1"/>
        <v>Positive</v>
      </c>
      <c r="V1984" s="1" t="e">
        <f t="array" aca="1" ref="V1984:W1984" ca="1">xlookup(C1984,'Dataset 2 (LOOKUP)'!$A$2:$A$135,'Dataset 2 (LOOKUP)'!$B$2:$C$135,"")</f>
        <v>#NAME?</v>
      </c>
      <c r="W1984" s="1" t="e">
        <f ca="1"/>
        <v>#NAME?</v>
      </c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</row>
    <row r="1985" spans="1:41" ht="15.75" customHeight="1">
      <c r="A1985" s="8">
        <v>106</v>
      </c>
      <c r="B1985" s="1" t="s">
        <v>42</v>
      </c>
      <c r="C1985" s="9" t="s">
        <v>52</v>
      </c>
      <c r="D1985" s="10">
        <v>32518</v>
      </c>
      <c r="E1985" s="1" t="s">
        <v>55</v>
      </c>
      <c r="F1985" s="1" t="s">
        <v>41</v>
      </c>
      <c r="G1985" s="1" t="s">
        <v>41</v>
      </c>
      <c r="H1985" s="8">
        <v>562</v>
      </c>
      <c r="I1985" s="8" t="s">
        <v>44</v>
      </c>
      <c r="J1985" s="8">
        <v>4</v>
      </c>
      <c r="K1985" s="8">
        <v>3</v>
      </c>
      <c r="L1985" s="8">
        <v>5</v>
      </c>
      <c r="M1985" s="8">
        <v>4</v>
      </c>
      <c r="N1985" s="8">
        <v>5</v>
      </c>
      <c r="O1985" s="8">
        <v>5</v>
      </c>
      <c r="P1985" s="8">
        <v>4</v>
      </c>
      <c r="Q1985" s="8">
        <v>5</v>
      </c>
      <c r="R1985" s="8">
        <v>5</v>
      </c>
      <c r="S1985" s="1" t="s">
        <v>50</v>
      </c>
      <c r="T1985" s="1">
        <f t="shared" ca="1" si="0"/>
        <v>35</v>
      </c>
      <c r="U1985" s="1" t="str">
        <f t="shared" si="1"/>
        <v>Positive</v>
      </c>
      <c r="V1985" s="1" t="e">
        <f t="array" aca="1" ref="V1985:W1985" ca="1">xlookup(C1985,'Dataset 2 (LOOKUP)'!$A$2:$A$135,'Dataset 2 (LOOKUP)'!$B$2:$C$135,"")</f>
        <v>#NAME?</v>
      </c>
      <c r="W1985" s="1" t="e">
        <f ca="1"/>
        <v>#NAME?</v>
      </c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</row>
    <row r="1986" spans="1:41" ht="15.75" customHeight="1">
      <c r="A1986" s="8">
        <v>2022</v>
      </c>
      <c r="B1986" s="1" t="s">
        <v>33</v>
      </c>
      <c r="C1986" s="9" t="s">
        <v>122</v>
      </c>
      <c r="D1986" s="10">
        <v>28615</v>
      </c>
      <c r="E1986" s="1" t="s">
        <v>35</v>
      </c>
      <c r="F1986" s="1" t="s">
        <v>41</v>
      </c>
      <c r="G1986" s="1" t="s">
        <v>41</v>
      </c>
      <c r="H1986" s="8">
        <v>812</v>
      </c>
      <c r="I1986" s="8" t="s">
        <v>38</v>
      </c>
      <c r="J1986" s="8">
        <v>4</v>
      </c>
      <c r="K1986" s="8">
        <v>3</v>
      </c>
      <c r="L1986" s="8">
        <v>5</v>
      </c>
      <c r="M1986" s="8">
        <v>5</v>
      </c>
      <c r="N1986" s="8">
        <v>3</v>
      </c>
      <c r="O1986" s="8">
        <v>4</v>
      </c>
      <c r="P1986" s="8">
        <v>5</v>
      </c>
      <c r="Q1986" s="8">
        <v>5</v>
      </c>
      <c r="R1986" s="8">
        <v>5</v>
      </c>
      <c r="S1986" s="1" t="s">
        <v>50</v>
      </c>
      <c r="T1986" s="1">
        <f t="shared" ca="1" si="0"/>
        <v>45</v>
      </c>
      <c r="U1986" s="1" t="str">
        <f t="shared" si="1"/>
        <v>Positive</v>
      </c>
      <c r="V1986" s="1" t="e">
        <f t="array" aca="1" ref="V1986:W1986" ca="1">xlookup(C1986,'Dataset 2 (LOOKUP)'!$A$2:$A$135,'Dataset 2 (LOOKUP)'!$B$2:$C$135,"")</f>
        <v>#NAME?</v>
      </c>
      <c r="W1986" s="1" t="e">
        <f ca="1"/>
        <v>#NAME?</v>
      </c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</row>
    <row r="1987" spans="1:41" ht="15.75" customHeight="1">
      <c r="A1987" s="8">
        <v>3135</v>
      </c>
      <c r="B1987" s="1" t="s">
        <v>33</v>
      </c>
      <c r="C1987" s="9" t="s">
        <v>80</v>
      </c>
      <c r="D1987" s="10">
        <v>20732</v>
      </c>
      <c r="E1987" s="1" t="s">
        <v>35</v>
      </c>
      <c r="F1987" s="1" t="s">
        <v>41</v>
      </c>
      <c r="G1987" s="1" t="s">
        <v>41</v>
      </c>
      <c r="H1987" s="8">
        <v>3033</v>
      </c>
      <c r="I1987" s="8" t="s">
        <v>38</v>
      </c>
      <c r="J1987" s="8">
        <v>1</v>
      </c>
      <c r="K1987" s="8">
        <v>5</v>
      </c>
      <c r="L1987" s="8">
        <v>4</v>
      </c>
      <c r="M1987" s="8">
        <v>5</v>
      </c>
      <c r="N1987" s="8">
        <v>5</v>
      </c>
      <c r="O1987" s="8">
        <v>5</v>
      </c>
      <c r="P1987" s="8">
        <v>4</v>
      </c>
      <c r="Q1987" s="8">
        <v>4</v>
      </c>
      <c r="R1987" s="8">
        <v>4</v>
      </c>
      <c r="S1987" s="1" t="s">
        <v>50</v>
      </c>
      <c r="T1987" s="1">
        <f t="shared" ca="1" si="0"/>
        <v>67</v>
      </c>
      <c r="U1987" s="1" t="str">
        <f t="shared" si="1"/>
        <v>Positive</v>
      </c>
      <c r="V1987" s="1" t="e">
        <f t="array" aca="1" ref="V1987:W1987" ca="1">xlookup(C1987,'Dataset 2 (LOOKUP)'!$A$2:$A$135,'Dataset 2 (LOOKUP)'!$B$2:$C$135,"")</f>
        <v>#NAME?</v>
      </c>
      <c r="W1987" s="1" t="e">
        <f ca="1"/>
        <v>#NAME?</v>
      </c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</row>
    <row r="1988" spans="1:41" ht="15.75" customHeight="1">
      <c r="A1988" s="8">
        <v>10</v>
      </c>
      <c r="B1988" s="1" t="s">
        <v>33</v>
      </c>
      <c r="C1988" s="9" t="s">
        <v>83</v>
      </c>
      <c r="D1988" s="10">
        <v>32812</v>
      </c>
      <c r="E1988" s="1" t="s">
        <v>35</v>
      </c>
      <c r="F1988" s="1" t="s">
        <v>41</v>
      </c>
      <c r="G1988" s="1" t="s">
        <v>41</v>
      </c>
      <c r="H1988" s="8">
        <v>2822</v>
      </c>
      <c r="I1988" s="8" t="s">
        <v>44</v>
      </c>
      <c r="J1988" s="8">
        <v>5</v>
      </c>
      <c r="K1988" s="8">
        <v>3</v>
      </c>
      <c r="L1988" s="8">
        <v>5</v>
      </c>
      <c r="M1988" s="8">
        <v>4</v>
      </c>
      <c r="N1988" s="8">
        <v>4</v>
      </c>
      <c r="O1988" s="8">
        <v>2</v>
      </c>
      <c r="P1988" s="8">
        <v>5</v>
      </c>
      <c r="Q1988" s="8">
        <v>5</v>
      </c>
      <c r="R1988" s="8">
        <v>5</v>
      </c>
      <c r="S1988" s="1" t="s">
        <v>50</v>
      </c>
      <c r="T1988" s="1">
        <f t="shared" ca="1" si="0"/>
        <v>34</v>
      </c>
      <c r="U1988" s="1" t="str">
        <f t="shared" si="1"/>
        <v>Positive</v>
      </c>
      <c r="V1988" s="1" t="e">
        <f t="array" aca="1" ref="V1988:W1988" ca="1">xlookup(C1988,'Dataset 2 (LOOKUP)'!$A$2:$A$135,'Dataset 2 (LOOKUP)'!$B$2:$C$135,"")</f>
        <v>#NAME?</v>
      </c>
      <c r="W1988" s="1" t="e">
        <f ca="1"/>
        <v>#NAME?</v>
      </c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</row>
    <row r="1989" spans="1:41" ht="15.75" customHeight="1">
      <c r="A1989" s="8">
        <v>2225</v>
      </c>
      <c r="B1989" s="1" t="s">
        <v>42</v>
      </c>
      <c r="C1989" s="9" t="s">
        <v>69</v>
      </c>
      <c r="D1989" s="10">
        <v>34031</v>
      </c>
      <c r="E1989" s="1" t="s">
        <v>35</v>
      </c>
      <c r="F1989" s="1" t="s">
        <v>41</v>
      </c>
      <c r="G1989" s="1" t="s">
        <v>41</v>
      </c>
      <c r="H1989" s="8">
        <v>2652</v>
      </c>
      <c r="I1989" s="8" t="s">
        <v>38</v>
      </c>
      <c r="J1989" s="8">
        <v>1</v>
      </c>
      <c r="K1989" s="8">
        <v>4</v>
      </c>
      <c r="L1989" s="8">
        <v>1</v>
      </c>
      <c r="M1989" s="8">
        <v>3</v>
      </c>
      <c r="N1989" s="8">
        <v>4</v>
      </c>
      <c r="O1989" s="8">
        <v>5</v>
      </c>
      <c r="P1989" s="8">
        <v>1</v>
      </c>
      <c r="Q1989" s="8">
        <v>1</v>
      </c>
      <c r="R1989" s="8">
        <v>1</v>
      </c>
      <c r="S1989" s="1" t="s">
        <v>39</v>
      </c>
      <c r="T1989" s="1">
        <f t="shared" ca="1" si="0"/>
        <v>30</v>
      </c>
      <c r="U1989" s="1" t="str">
        <f t="shared" si="1"/>
        <v>Neutral</v>
      </c>
      <c r="V1989" s="1" t="e">
        <f t="array" aca="1" ref="V1989:W1989" ca="1">xlookup(C1989,'Dataset 2 (LOOKUP)'!$A$2:$A$135,'Dataset 2 (LOOKUP)'!$B$2:$C$135,"")</f>
        <v>#NAME?</v>
      </c>
      <c r="W1989" s="1" t="e">
        <f ca="1"/>
        <v>#NAME?</v>
      </c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</row>
    <row r="1990" spans="1:41" ht="15.75" customHeight="1">
      <c r="A1990" s="8">
        <v>1814</v>
      </c>
      <c r="B1990" s="1" t="s">
        <v>33</v>
      </c>
      <c r="C1990" s="9" t="s">
        <v>52</v>
      </c>
      <c r="D1990" s="10">
        <v>26262</v>
      </c>
      <c r="E1990" s="1" t="s">
        <v>35</v>
      </c>
      <c r="F1990" s="1" t="s">
        <v>41</v>
      </c>
      <c r="G1990" s="1" t="s">
        <v>37</v>
      </c>
      <c r="H1990" s="8">
        <v>500</v>
      </c>
      <c r="I1990" s="8" t="s">
        <v>38</v>
      </c>
      <c r="J1990" s="8">
        <v>4</v>
      </c>
      <c r="K1990" s="8">
        <v>2</v>
      </c>
      <c r="L1990" s="8">
        <v>3</v>
      </c>
      <c r="M1990" s="8">
        <v>4</v>
      </c>
      <c r="N1990" s="8">
        <v>3</v>
      </c>
      <c r="O1990" s="8">
        <v>4</v>
      </c>
      <c r="P1990" s="8">
        <v>3</v>
      </c>
      <c r="Q1990" s="8">
        <v>3</v>
      </c>
      <c r="R1990" s="8">
        <v>3</v>
      </c>
      <c r="S1990" s="1" t="s">
        <v>39</v>
      </c>
      <c r="T1990" s="1">
        <f t="shared" ca="1" si="0"/>
        <v>52</v>
      </c>
      <c r="U1990" s="1" t="str">
        <f t="shared" si="1"/>
        <v>Neutral</v>
      </c>
      <c r="V1990" s="1" t="e">
        <f t="array" aca="1" ref="V1990:W1990" ca="1">xlookup(C1990,'Dataset 2 (LOOKUP)'!$A$2:$A$135,'Dataset 2 (LOOKUP)'!$B$2:$C$135,"")</f>
        <v>#NAME?</v>
      </c>
      <c r="W1990" s="1" t="e">
        <f ca="1"/>
        <v>#NAME?</v>
      </c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</row>
    <row r="1991" spans="1:41" ht="15.75" customHeight="1">
      <c r="A1991" s="8">
        <v>2091</v>
      </c>
      <c r="B1991" s="1" t="s">
        <v>33</v>
      </c>
      <c r="C1991" s="9" t="s">
        <v>83</v>
      </c>
      <c r="D1991" s="10">
        <v>21302</v>
      </c>
      <c r="E1991" s="1" t="s">
        <v>35</v>
      </c>
      <c r="F1991" s="1" t="s">
        <v>36</v>
      </c>
      <c r="G1991" s="1" t="s">
        <v>37</v>
      </c>
      <c r="H1991" s="8">
        <v>785</v>
      </c>
      <c r="I1991" s="8" t="s">
        <v>38</v>
      </c>
      <c r="J1991" s="8">
        <v>1</v>
      </c>
      <c r="K1991" s="8">
        <v>4</v>
      </c>
      <c r="L1991" s="8">
        <v>4</v>
      </c>
      <c r="M1991" s="8">
        <v>1</v>
      </c>
      <c r="N1991" s="8">
        <v>1</v>
      </c>
      <c r="O1991" s="8">
        <v>1</v>
      </c>
      <c r="P1991" s="8">
        <v>5</v>
      </c>
      <c r="Q1991" s="8">
        <v>1</v>
      </c>
      <c r="R1991" s="8">
        <v>4</v>
      </c>
      <c r="S1991" s="1" t="s">
        <v>39</v>
      </c>
      <c r="T1991" s="1">
        <f t="shared" ca="1" si="0"/>
        <v>65</v>
      </c>
      <c r="U1991" s="1" t="str">
        <f t="shared" si="1"/>
        <v>Neutral</v>
      </c>
      <c r="V1991" s="1" t="e">
        <f t="array" aca="1" ref="V1991:W1991" ca="1">xlookup(C1991,'Dataset 2 (LOOKUP)'!$A$2:$A$135,'Dataset 2 (LOOKUP)'!$B$2:$C$135,"")</f>
        <v>#NAME?</v>
      </c>
      <c r="W1991" s="1" t="e">
        <f ca="1"/>
        <v>#NAME?</v>
      </c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</row>
    <row r="1992" spans="1:41" ht="15.75" customHeight="1">
      <c r="A1992" s="8">
        <v>2943</v>
      </c>
      <c r="B1992" s="1" t="s">
        <v>33</v>
      </c>
      <c r="C1992" s="9" t="s">
        <v>83</v>
      </c>
      <c r="D1992" s="10">
        <v>36172</v>
      </c>
      <c r="E1992" s="1" t="s">
        <v>35</v>
      </c>
      <c r="F1992" s="1" t="s">
        <v>41</v>
      </c>
      <c r="G1992" s="1" t="s">
        <v>41</v>
      </c>
      <c r="H1992" s="8">
        <v>737</v>
      </c>
      <c r="I1992" s="8" t="s">
        <v>38</v>
      </c>
      <c r="J1992" s="8">
        <v>1</v>
      </c>
      <c r="K1992" s="8">
        <v>5</v>
      </c>
      <c r="L1992" s="8">
        <v>4</v>
      </c>
      <c r="M1992" s="8">
        <v>4</v>
      </c>
      <c r="N1992" s="8">
        <v>5</v>
      </c>
      <c r="O1992" s="8">
        <v>4</v>
      </c>
      <c r="P1992" s="8">
        <v>4</v>
      </c>
      <c r="Q1992" s="8">
        <v>4</v>
      </c>
      <c r="R1992" s="8">
        <v>4</v>
      </c>
      <c r="S1992" s="1" t="s">
        <v>50</v>
      </c>
      <c r="T1992" s="1">
        <f t="shared" ca="1" si="0"/>
        <v>25</v>
      </c>
      <c r="U1992" s="1" t="str">
        <f t="shared" si="1"/>
        <v>Positive</v>
      </c>
      <c r="V1992" s="1" t="e">
        <f t="array" aca="1" ref="V1992:W1992" ca="1">xlookup(C1992,'Dataset 2 (LOOKUP)'!$A$2:$A$135,'Dataset 2 (LOOKUP)'!$B$2:$C$135,"")</f>
        <v>#NAME?</v>
      </c>
      <c r="W1992" s="1" t="e">
        <f ca="1"/>
        <v>#NAME?</v>
      </c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</row>
    <row r="1993" spans="1:41" ht="15.75" customHeight="1">
      <c r="A1993" s="8">
        <v>1296</v>
      </c>
      <c r="B1993" s="1" t="s">
        <v>33</v>
      </c>
      <c r="C1993" s="9" t="s">
        <v>93</v>
      </c>
      <c r="D1993" s="10">
        <v>33534</v>
      </c>
      <c r="E1993" s="1" t="s">
        <v>35</v>
      </c>
      <c r="F1993" s="1" t="s">
        <v>36</v>
      </c>
      <c r="G1993" s="1" t="s">
        <v>37</v>
      </c>
      <c r="H1993" s="8">
        <v>134</v>
      </c>
      <c r="I1993" s="8" t="s">
        <v>38</v>
      </c>
      <c r="J1993" s="8">
        <v>2</v>
      </c>
      <c r="K1993" s="8">
        <v>2</v>
      </c>
      <c r="L1993" s="8">
        <v>4</v>
      </c>
      <c r="M1993" s="8">
        <v>3</v>
      </c>
      <c r="N1993" s="8">
        <v>3</v>
      </c>
      <c r="O1993" s="8">
        <v>3</v>
      </c>
      <c r="P1993" s="8">
        <v>3</v>
      </c>
      <c r="Q1993" s="8">
        <v>3</v>
      </c>
      <c r="R1993" s="8">
        <v>3</v>
      </c>
      <c r="S1993" s="1" t="s">
        <v>39</v>
      </c>
      <c r="T1993" s="1">
        <f t="shared" ca="1" si="0"/>
        <v>32</v>
      </c>
      <c r="U1993" s="1" t="str">
        <f t="shared" si="1"/>
        <v>Neutral</v>
      </c>
      <c r="V1993" s="1" t="e">
        <f t="array" aca="1" ref="V1993:W1993" ca="1">xlookup(C1993,'Dataset 2 (LOOKUP)'!$A$2:$A$135,'Dataset 2 (LOOKUP)'!$B$2:$C$135,"")</f>
        <v>#NAME?</v>
      </c>
      <c r="W1993" s="1" t="e">
        <f ca="1"/>
        <v>#NAME?</v>
      </c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</row>
    <row r="1994" spans="1:41" ht="15.75" customHeight="1">
      <c r="A1994" s="8">
        <v>593</v>
      </c>
      <c r="B1994" s="1" t="s">
        <v>33</v>
      </c>
      <c r="C1994" s="9" t="s">
        <v>110</v>
      </c>
      <c r="D1994" s="10">
        <v>26833</v>
      </c>
      <c r="E1994" s="1" t="s">
        <v>35</v>
      </c>
      <c r="F1994" s="1" t="s">
        <v>41</v>
      </c>
      <c r="G1994" s="1" t="s">
        <v>41</v>
      </c>
      <c r="H1994" s="8">
        <v>247</v>
      </c>
      <c r="I1994" s="8" t="s">
        <v>38</v>
      </c>
      <c r="J1994" s="8">
        <v>2</v>
      </c>
      <c r="K1994" s="8">
        <v>4</v>
      </c>
      <c r="L1994" s="8">
        <v>5</v>
      </c>
      <c r="M1994" s="8">
        <v>4</v>
      </c>
      <c r="N1994" s="8">
        <v>5</v>
      </c>
      <c r="O1994" s="8">
        <v>4</v>
      </c>
      <c r="P1994" s="8">
        <v>5</v>
      </c>
      <c r="Q1994" s="8">
        <v>5</v>
      </c>
      <c r="R1994" s="8">
        <v>5</v>
      </c>
      <c r="S1994" s="1" t="s">
        <v>50</v>
      </c>
      <c r="T1994" s="1">
        <f t="shared" ca="1" si="0"/>
        <v>50</v>
      </c>
      <c r="U1994" s="1" t="str">
        <f t="shared" si="1"/>
        <v>Positive</v>
      </c>
      <c r="V1994" s="1" t="e">
        <f t="array" aca="1" ref="V1994:W1994" ca="1">xlookup(C1994,'Dataset 2 (LOOKUP)'!$A$2:$A$135,'Dataset 2 (LOOKUP)'!$B$2:$C$135,"")</f>
        <v>#NAME?</v>
      </c>
      <c r="W1994" s="1" t="e">
        <f ca="1"/>
        <v>#NAME?</v>
      </c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</row>
    <row r="1995" spans="1:41" ht="15.75" customHeight="1">
      <c r="A1995" s="8">
        <v>107</v>
      </c>
      <c r="B1995" s="1" t="s">
        <v>42</v>
      </c>
      <c r="C1995" s="9" t="s">
        <v>66</v>
      </c>
      <c r="D1995" s="10">
        <v>19551</v>
      </c>
      <c r="E1995" s="1" t="s">
        <v>35</v>
      </c>
      <c r="F1995" s="1" t="s">
        <v>41</v>
      </c>
      <c r="G1995" s="1" t="s">
        <v>41</v>
      </c>
      <c r="H1995" s="8">
        <v>3477</v>
      </c>
      <c r="I1995" s="8" t="s">
        <v>38</v>
      </c>
      <c r="J1995" s="8">
        <v>4</v>
      </c>
      <c r="K1995" s="8">
        <v>5</v>
      </c>
      <c r="L1995" s="8">
        <v>5</v>
      </c>
      <c r="M1995" s="8">
        <v>5</v>
      </c>
      <c r="N1995" s="8">
        <v>3</v>
      </c>
      <c r="O1995" s="8">
        <v>2</v>
      </c>
      <c r="P1995" s="8">
        <v>5</v>
      </c>
      <c r="Q1995" s="8">
        <v>5</v>
      </c>
      <c r="R1995" s="8">
        <v>5</v>
      </c>
      <c r="S1995" s="1" t="s">
        <v>50</v>
      </c>
      <c r="T1995" s="1">
        <f t="shared" ca="1" si="0"/>
        <v>70</v>
      </c>
      <c r="U1995" s="1" t="str">
        <f t="shared" si="1"/>
        <v>Positive</v>
      </c>
      <c r="V1995" s="1" t="e">
        <f t="array" aca="1" ref="V1995:W1995" ca="1">xlookup(C1995,'Dataset 2 (LOOKUP)'!$A$2:$A$135,'Dataset 2 (LOOKUP)'!$B$2:$C$135,"")</f>
        <v>#NAME?</v>
      </c>
      <c r="W1995" s="1" t="e">
        <f ca="1"/>
        <v>#NAME?</v>
      </c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</row>
    <row r="1996" spans="1:41" ht="15.75" customHeight="1">
      <c r="A1996" s="8">
        <v>1360</v>
      </c>
      <c r="B1996" s="1" t="s">
        <v>42</v>
      </c>
      <c r="C1996" s="9" t="s">
        <v>49</v>
      </c>
      <c r="D1996" s="10">
        <v>20506</v>
      </c>
      <c r="E1996" s="1" t="s">
        <v>35</v>
      </c>
      <c r="F1996" s="1" t="s">
        <v>41</v>
      </c>
      <c r="G1996" s="1" t="s">
        <v>41</v>
      </c>
      <c r="H1996" s="8">
        <v>309</v>
      </c>
      <c r="I1996" s="8" t="s">
        <v>38</v>
      </c>
      <c r="J1996" s="8">
        <v>5</v>
      </c>
      <c r="K1996" s="8">
        <v>1</v>
      </c>
      <c r="L1996" s="8">
        <v>2</v>
      </c>
      <c r="M1996" s="8">
        <v>3</v>
      </c>
      <c r="N1996" s="8">
        <v>1</v>
      </c>
      <c r="O1996" s="8">
        <v>1</v>
      </c>
      <c r="P1996" s="8">
        <v>2</v>
      </c>
      <c r="Q1996" s="8">
        <v>2</v>
      </c>
      <c r="R1996" s="8">
        <v>2</v>
      </c>
      <c r="S1996" s="1" t="s">
        <v>39</v>
      </c>
      <c r="T1996" s="1">
        <f t="shared" ca="1" si="0"/>
        <v>67</v>
      </c>
      <c r="U1996" s="1" t="str">
        <f t="shared" si="1"/>
        <v>Neutral</v>
      </c>
      <c r="V1996" s="1" t="e">
        <f t="array" aca="1" ref="V1996:W1996" ca="1">xlookup(C1996,'Dataset 2 (LOOKUP)'!$A$2:$A$135,'Dataset 2 (LOOKUP)'!$B$2:$C$135,"")</f>
        <v>#NAME?</v>
      </c>
      <c r="W1996" s="1" t="e">
        <f ca="1"/>
        <v>#NAME?</v>
      </c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</row>
    <row r="1997" spans="1:41" ht="15.75" customHeight="1">
      <c r="A1997" s="8">
        <v>684</v>
      </c>
      <c r="B1997" s="1" t="s">
        <v>42</v>
      </c>
      <c r="C1997" s="9" t="s">
        <v>65</v>
      </c>
      <c r="D1997" s="10">
        <v>19377</v>
      </c>
      <c r="E1997" s="1" t="s">
        <v>35</v>
      </c>
      <c r="F1997" s="1" t="s">
        <v>41</v>
      </c>
      <c r="G1997" s="1" t="s">
        <v>41</v>
      </c>
      <c r="H1997" s="8">
        <v>134</v>
      </c>
      <c r="I1997" s="8" t="s">
        <v>44</v>
      </c>
      <c r="J1997" s="8">
        <v>1</v>
      </c>
      <c r="K1997" s="8">
        <v>4</v>
      </c>
      <c r="L1997" s="8">
        <v>4</v>
      </c>
      <c r="M1997" s="8">
        <v>2</v>
      </c>
      <c r="N1997" s="8">
        <v>1</v>
      </c>
      <c r="O1997" s="8">
        <v>1</v>
      </c>
      <c r="P1997" s="8">
        <v>3</v>
      </c>
      <c r="Q1997" s="8">
        <v>1</v>
      </c>
      <c r="R1997" s="8">
        <v>4</v>
      </c>
      <c r="S1997" s="1" t="s">
        <v>56</v>
      </c>
      <c r="T1997" s="1">
        <f t="shared" ca="1" si="0"/>
        <v>71</v>
      </c>
      <c r="U1997" s="1" t="str">
        <f t="shared" si="1"/>
        <v>Negative</v>
      </c>
      <c r="V1997" s="1" t="e">
        <f t="array" aca="1" ref="V1997:W1997" ca="1">xlookup(C1997,'Dataset 2 (LOOKUP)'!$A$2:$A$135,'Dataset 2 (LOOKUP)'!$B$2:$C$135,"")</f>
        <v>#NAME?</v>
      </c>
      <c r="W1997" s="1" t="e">
        <f ca="1"/>
        <v>#NAME?</v>
      </c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</row>
    <row r="1998" spans="1:41" ht="15.75" customHeight="1">
      <c r="A1998" s="8">
        <v>371</v>
      </c>
      <c r="B1998" s="1" t="s">
        <v>42</v>
      </c>
      <c r="C1998" s="9" t="s">
        <v>59</v>
      </c>
      <c r="D1998" s="10">
        <v>34713</v>
      </c>
      <c r="E1998" s="1" t="s">
        <v>35</v>
      </c>
      <c r="F1998" s="1" t="s">
        <v>41</v>
      </c>
      <c r="G1998" s="1" t="s">
        <v>41</v>
      </c>
      <c r="H1998" s="8">
        <v>482</v>
      </c>
      <c r="I1998" s="8" t="s">
        <v>38</v>
      </c>
      <c r="J1998" s="8">
        <v>4</v>
      </c>
      <c r="K1998" s="8">
        <v>5</v>
      </c>
      <c r="L1998" s="8">
        <v>4</v>
      </c>
      <c r="M1998" s="8">
        <v>5</v>
      </c>
      <c r="N1998" s="8">
        <v>5</v>
      </c>
      <c r="O1998" s="8">
        <v>3</v>
      </c>
      <c r="P1998" s="8">
        <v>4</v>
      </c>
      <c r="Q1998" s="8">
        <v>4</v>
      </c>
      <c r="R1998" s="8">
        <v>4</v>
      </c>
      <c r="S1998" s="1" t="s">
        <v>50</v>
      </c>
      <c r="T1998" s="1">
        <f t="shared" ca="1" si="0"/>
        <v>29</v>
      </c>
      <c r="U1998" s="1" t="str">
        <f t="shared" si="1"/>
        <v>Positive</v>
      </c>
      <c r="V1998" s="1" t="e">
        <f t="array" aca="1" ref="V1998:W1998" ca="1">xlookup(C1998,'Dataset 2 (LOOKUP)'!$A$2:$A$135,'Dataset 2 (LOOKUP)'!$B$2:$C$135,"")</f>
        <v>#NAME?</v>
      </c>
      <c r="W1998" s="1" t="e">
        <f ca="1"/>
        <v>#NAME?</v>
      </c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</row>
    <row r="1999" spans="1:41" ht="15.75" customHeight="1">
      <c r="A1999" s="8">
        <v>1386</v>
      </c>
      <c r="B1999" s="1" t="s">
        <v>42</v>
      </c>
      <c r="C1999" s="9" t="s">
        <v>83</v>
      </c>
      <c r="D1999" s="10">
        <v>34861</v>
      </c>
      <c r="E1999" s="1" t="s">
        <v>35</v>
      </c>
      <c r="F1999" s="1" t="s">
        <v>36</v>
      </c>
      <c r="G1999" s="1" t="s">
        <v>48</v>
      </c>
      <c r="H1999" s="8">
        <v>282</v>
      </c>
      <c r="I1999" s="8" t="s">
        <v>44</v>
      </c>
      <c r="J1999" s="8">
        <v>0</v>
      </c>
      <c r="K1999" s="8">
        <v>3</v>
      </c>
      <c r="L1999" s="8">
        <v>4</v>
      </c>
      <c r="M1999" s="8">
        <v>3</v>
      </c>
      <c r="N1999" s="8">
        <v>4</v>
      </c>
      <c r="O1999" s="8">
        <v>4</v>
      </c>
      <c r="P1999" s="8">
        <v>4</v>
      </c>
      <c r="Q1999" s="8">
        <v>4</v>
      </c>
      <c r="R1999" s="8">
        <v>4</v>
      </c>
      <c r="S1999" s="1" t="s">
        <v>50</v>
      </c>
      <c r="T1999" s="1">
        <f t="shared" ca="1" si="0"/>
        <v>28</v>
      </c>
      <c r="U1999" s="1" t="str">
        <f t="shared" si="1"/>
        <v>Positive</v>
      </c>
      <c r="V1999" s="1" t="e">
        <f t="array" aca="1" ref="V1999:W1999" ca="1">xlookup(C1999,'Dataset 2 (LOOKUP)'!$A$2:$A$135,'Dataset 2 (LOOKUP)'!$B$2:$C$135,"")</f>
        <v>#NAME?</v>
      </c>
      <c r="W1999" s="1" t="e">
        <f ca="1"/>
        <v>#NAME?</v>
      </c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</row>
    <row r="2000" spans="1:41" ht="15.75" customHeight="1">
      <c r="A2000" s="8">
        <v>292</v>
      </c>
      <c r="B2000" s="1" t="s">
        <v>33</v>
      </c>
      <c r="C2000" s="9" t="s">
        <v>111</v>
      </c>
      <c r="D2000" s="10">
        <v>21036</v>
      </c>
      <c r="E2000" s="1" t="s">
        <v>55</v>
      </c>
      <c r="F2000" s="1" t="s">
        <v>41</v>
      </c>
      <c r="G2000" s="1" t="s">
        <v>37</v>
      </c>
      <c r="H2000" s="8">
        <v>1250</v>
      </c>
      <c r="I2000" s="8" t="s">
        <v>44</v>
      </c>
      <c r="J2000" s="8">
        <v>3</v>
      </c>
      <c r="K2000" s="8">
        <v>3</v>
      </c>
      <c r="L2000" s="8">
        <v>5</v>
      </c>
      <c r="M2000" s="8">
        <v>1</v>
      </c>
      <c r="N2000" s="8">
        <v>1</v>
      </c>
      <c r="O2000" s="8">
        <v>1</v>
      </c>
      <c r="P2000" s="8">
        <v>5</v>
      </c>
      <c r="Q2000" s="8">
        <v>1</v>
      </c>
      <c r="R2000" s="8">
        <v>4</v>
      </c>
      <c r="S2000" s="1" t="s">
        <v>50</v>
      </c>
      <c r="T2000" s="1">
        <f t="shared" ca="1" si="0"/>
        <v>66</v>
      </c>
      <c r="U2000" s="1" t="str">
        <f t="shared" si="1"/>
        <v>Positive</v>
      </c>
      <c r="V2000" s="1" t="e">
        <f t="array" aca="1" ref="V2000:W2000" ca="1">xlookup(C2000,'Dataset 2 (LOOKUP)'!$A$2:$A$135,'Dataset 2 (LOOKUP)'!$B$2:$C$135,"")</f>
        <v>#NAME?</v>
      </c>
      <c r="W2000" s="1" t="e">
        <f ca="1"/>
        <v>#NAME?</v>
      </c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</row>
    <row r="2001" spans="1:41" ht="15.75" customHeight="1">
      <c r="A2001" s="8">
        <v>368</v>
      </c>
      <c r="B2001" s="1" t="s">
        <v>33</v>
      </c>
      <c r="C2001" s="9" t="s">
        <v>143</v>
      </c>
      <c r="D2001" s="10">
        <v>30937</v>
      </c>
      <c r="E2001" s="1" t="s">
        <v>35</v>
      </c>
      <c r="F2001" s="1" t="s">
        <v>41</v>
      </c>
      <c r="G2001" s="1" t="s">
        <v>41</v>
      </c>
      <c r="H2001" s="8">
        <v>354</v>
      </c>
      <c r="I2001" s="8" t="s">
        <v>44</v>
      </c>
      <c r="J2001" s="8">
        <v>0</v>
      </c>
      <c r="K2001" s="8">
        <v>3</v>
      </c>
      <c r="L2001" s="8">
        <v>1</v>
      </c>
      <c r="M2001" s="8">
        <v>4</v>
      </c>
      <c r="N2001" s="8">
        <v>3</v>
      </c>
      <c r="O2001" s="8">
        <v>4</v>
      </c>
      <c r="P2001" s="8">
        <v>1</v>
      </c>
      <c r="Q2001" s="8">
        <v>1</v>
      </c>
      <c r="R2001" s="8">
        <v>1</v>
      </c>
      <c r="S2001" s="1" t="s">
        <v>50</v>
      </c>
      <c r="T2001" s="1">
        <f t="shared" ca="1" si="0"/>
        <v>39</v>
      </c>
      <c r="U2001" s="1" t="str">
        <f t="shared" si="1"/>
        <v>Positive</v>
      </c>
      <c r="V2001" s="1" t="e">
        <f t="array" aca="1" ref="V2001:W2001" ca="1">xlookup(C2001,'Dataset 2 (LOOKUP)'!$A$2:$A$135,'Dataset 2 (LOOKUP)'!$B$2:$C$135,"")</f>
        <v>#NAME?</v>
      </c>
      <c r="W2001" s="1" t="e">
        <f ca="1"/>
        <v>#NAME?</v>
      </c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</row>
    <row r="2002" spans="1:41" ht="15.75" customHeight="1">
      <c r="A2002" s="8">
        <v>1193</v>
      </c>
      <c r="B2002" s="1" t="s">
        <v>42</v>
      </c>
      <c r="C2002" s="9" t="s">
        <v>83</v>
      </c>
      <c r="D2002" s="10">
        <v>20945</v>
      </c>
      <c r="E2002" s="1" t="s">
        <v>35</v>
      </c>
      <c r="F2002" s="1" t="s">
        <v>36</v>
      </c>
      <c r="G2002" s="1" t="s">
        <v>37</v>
      </c>
      <c r="H2002" s="8">
        <v>482</v>
      </c>
      <c r="I2002" s="8" t="s">
        <v>38</v>
      </c>
      <c r="J2002" s="8">
        <v>4</v>
      </c>
      <c r="K2002" s="8">
        <v>1</v>
      </c>
      <c r="L2002" s="8">
        <v>3</v>
      </c>
      <c r="M2002" s="8">
        <v>5</v>
      </c>
      <c r="N2002" s="8">
        <v>5</v>
      </c>
      <c r="O2002" s="8">
        <v>5</v>
      </c>
      <c r="P2002" s="8">
        <v>2</v>
      </c>
      <c r="Q2002" s="8">
        <v>5</v>
      </c>
      <c r="R2002" s="8">
        <v>4</v>
      </c>
      <c r="S2002" s="1" t="s">
        <v>39</v>
      </c>
      <c r="T2002" s="1">
        <f t="shared" ca="1" si="0"/>
        <v>66</v>
      </c>
      <c r="U2002" s="1" t="str">
        <f t="shared" si="1"/>
        <v>Neutral</v>
      </c>
      <c r="V2002" s="1" t="e">
        <f t="array" aca="1" ref="V2002:W2002" ca="1">xlookup(C2002,'Dataset 2 (LOOKUP)'!$A$2:$A$135,'Dataset 2 (LOOKUP)'!$B$2:$C$135,"")</f>
        <v>#NAME?</v>
      </c>
      <c r="W2002" s="1" t="e">
        <f ca="1"/>
        <v>#NAME?</v>
      </c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</row>
    <row r="2003" spans="1:41" ht="15.75" customHeight="1">
      <c r="A2003" s="8">
        <v>320</v>
      </c>
      <c r="B2003" s="1" t="s">
        <v>33</v>
      </c>
      <c r="C2003" s="9" t="s">
        <v>106</v>
      </c>
      <c r="D2003" s="10">
        <v>24275</v>
      </c>
      <c r="E2003" s="1" t="s">
        <v>55</v>
      </c>
      <c r="F2003" s="1" t="s">
        <v>41</v>
      </c>
      <c r="G2003" s="1" t="s">
        <v>41</v>
      </c>
      <c r="H2003" s="8">
        <v>853</v>
      </c>
      <c r="I2003" s="8" t="s">
        <v>38</v>
      </c>
      <c r="J2003" s="8">
        <v>3</v>
      </c>
      <c r="K2003" s="8">
        <v>1</v>
      </c>
      <c r="L2003" s="8">
        <v>2</v>
      </c>
      <c r="M2003" s="8">
        <v>3</v>
      </c>
      <c r="N2003" s="8">
        <v>3</v>
      </c>
      <c r="O2003" s="8">
        <v>3</v>
      </c>
      <c r="P2003" s="8">
        <v>3</v>
      </c>
      <c r="Q2003" s="8">
        <v>3</v>
      </c>
      <c r="R2003" s="8">
        <v>3</v>
      </c>
      <c r="S2003" s="1" t="s">
        <v>56</v>
      </c>
      <c r="T2003" s="1">
        <f t="shared" ca="1" si="0"/>
        <v>57</v>
      </c>
      <c r="U2003" s="1" t="str">
        <f t="shared" si="1"/>
        <v>Negative</v>
      </c>
      <c r="V2003" s="1" t="e">
        <f t="array" aca="1" ref="V2003:W2003" ca="1">xlookup(C2003,'Dataset 2 (LOOKUP)'!$A$2:$A$135,'Dataset 2 (LOOKUP)'!$B$2:$C$135,"")</f>
        <v>#NAME?</v>
      </c>
      <c r="W2003" s="1" t="e">
        <f ca="1"/>
        <v>#NAME?</v>
      </c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</row>
    <row r="2004" spans="1:41" ht="15.75" customHeight="1">
      <c r="A2004" s="8">
        <v>931</v>
      </c>
      <c r="B2004" s="1" t="s">
        <v>33</v>
      </c>
      <c r="C2004" s="9" t="s">
        <v>96</v>
      </c>
      <c r="D2004" s="10">
        <v>25767</v>
      </c>
      <c r="E2004" s="1" t="s">
        <v>35</v>
      </c>
      <c r="F2004" s="1" t="s">
        <v>41</v>
      </c>
      <c r="G2004" s="1" t="s">
        <v>41</v>
      </c>
      <c r="H2004" s="8">
        <v>164</v>
      </c>
      <c r="I2004" s="8" t="s">
        <v>44</v>
      </c>
      <c r="J2004" s="8">
        <v>2</v>
      </c>
      <c r="K2004" s="8">
        <v>2</v>
      </c>
      <c r="L2004" s="8">
        <v>2</v>
      </c>
      <c r="M2004" s="8">
        <v>2</v>
      </c>
      <c r="N2004" s="8">
        <v>1</v>
      </c>
      <c r="O2004" s="8">
        <v>5</v>
      </c>
      <c r="P2004" s="8">
        <v>2</v>
      </c>
      <c r="Q2004" s="8">
        <v>2</v>
      </c>
      <c r="R2004" s="8">
        <v>2</v>
      </c>
      <c r="S2004" s="1" t="s">
        <v>56</v>
      </c>
      <c r="T2004" s="1">
        <f t="shared" ca="1" si="0"/>
        <v>53</v>
      </c>
      <c r="U2004" s="1" t="str">
        <f t="shared" si="1"/>
        <v>Negative</v>
      </c>
      <c r="V2004" s="1" t="e">
        <f t="array" aca="1" ref="V2004:W2004" ca="1">xlookup(C2004,'Dataset 2 (LOOKUP)'!$A$2:$A$135,'Dataset 2 (LOOKUP)'!$B$2:$C$135,"")</f>
        <v>#NAME?</v>
      </c>
      <c r="W2004" s="1" t="e">
        <f ca="1"/>
        <v>#NAME?</v>
      </c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</row>
    <row r="2005" spans="1:41" ht="15.75" customHeight="1">
      <c r="A2005" s="8">
        <v>2719</v>
      </c>
      <c r="B2005" s="1" t="s">
        <v>33</v>
      </c>
      <c r="C2005" s="9" t="s">
        <v>34</v>
      </c>
      <c r="D2005" s="10">
        <v>42650</v>
      </c>
      <c r="E2005" s="1" t="s">
        <v>35</v>
      </c>
      <c r="F2005" s="1" t="s">
        <v>41</v>
      </c>
      <c r="G2005" s="1" t="s">
        <v>41</v>
      </c>
      <c r="H2005" s="8">
        <v>2048</v>
      </c>
      <c r="I2005" s="8" t="s">
        <v>38</v>
      </c>
      <c r="J2005" s="8">
        <v>5</v>
      </c>
      <c r="K2005" s="8">
        <v>3</v>
      </c>
      <c r="L2005" s="8">
        <v>5</v>
      </c>
      <c r="M2005" s="8">
        <v>4</v>
      </c>
      <c r="N2005" s="8">
        <v>4</v>
      </c>
      <c r="O2005" s="8">
        <v>4</v>
      </c>
      <c r="P2005" s="8">
        <v>4</v>
      </c>
      <c r="Q2005" s="8">
        <v>4</v>
      </c>
      <c r="R2005" s="8">
        <v>5</v>
      </c>
      <c r="S2005" s="1" t="s">
        <v>50</v>
      </c>
      <c r="T2005" s="1">
        <f t="shared" ca="1" si="0"/>
        <v>7</v>
      </c>
      <c r="U2005" s="1" t="str">
        <f t="shared" si="1"/>
        <v>Positive</v>
      </c>
      <c r="V2005" s="1" t="e">
        <f t="array" aca="1" ref="V2005:W2005" ca="1">xlookup(C2005,'Dataset 2 (LOOKUP)'!$A$2:$A$135,'Dataset 2 (LOOKUP)'!$B$2:$C$135,"")</f>
        <v>#NAME?</v>
      </c>
      <c r="W2005" s="1" t="e">
        <f ca="1"/>
        <v>#NAME?</v>
      </c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</row>
    <row r="2006" spans="1:41" ht="15.75" customHeight="1">
      <c r="A2006" s="8">
        <v>1243</v>
      </c>
      <c r="B2006" s="1" t="s">
        <v>42</v>
      </c>
      <c r="C2006" s="9" t="s">
        <v>59</v>
      </c>
      <c r="D2006" s="10">
        <v>36265</v>
      </c>
      <c r="E2006" s="1" t="s">
        <v>35</v>
      </c>
      <c r="F2006" s="1" t="s">
        <v>36</v>
      </c>
      <c r="G2006" s="1" t="s">
        <v>37</v>
      </c>
      <c r="H2006" s="8">
        <v>354</v>
      </c>
      <c r="I2006" s="8" t="s">
        <v>38</v>
      </c>
      <c r="J2006" s="8">
        <v>4</v>
      </c>
      <c r="K2006" s="8">
        <v>3</v>
      </c>
      <c r="L2006" s="8">
        <v>4</v>
      </c>
      <c r="M2006" s="8">
        <v>1</v>
      </c>
      <c r="N2006" s="8">
        <v>1</v>
      </c>
      <c r="O2006" s="8">
        <v>1</v>
      </c>
      <c r="P2006" s="8">
        <v>5</v>
      </c>
      <c r="Q2006" s="8">
        <v>1</v>
      </c>
      <c r="R2006" s="8">
        <v>5</v>
      </c>
      <c r="S2006" s="1" t="s">
        <v>50</v>
      </c>
      <c r="T2006" s="1">
        <f t="shared" ca="1" si="0"/>
        <v>24</v>
      </c>
      <c r="U2006" s="1" t="str">
        <f t="shared" si="1"/>
        <v>Positive</v>
      </c>
      <c r="V2006" s="1" t="e">
        <f t="array" aca="1" ref="V2006:W2006" ca="1">xlookup(C2006,'Dataset 2 (LOOKUP)'!$A$2:$A$135,'Dataset 2 (LOOKUP)'!$B$2:$C$135,"")</f>
        <v>#NAME?</v>
      </c>
      <c r="W2006" s="1" t="e">
        <f ca="1"/>
        <v>#NAME?</v>
      </c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</row>
    <row r="2007" spans="1:41" ht="15.75" customHeight="1">
      <c r="A2007" s="8">
        <v>2080</v>
      </c>
      <c r="B2007" s="1" t="s">
        <v>42</v>
      </c>
      <c r="C2007" s="9" t="s">
        <v>77</v>
      </c>
      <c r="D2007" s="10">
        <v>26330</v>
      </c>
      <c r="E2007" s="1" t="s">
        <v>55</v>
      </c>
      <c r="F2007" s="1" t="s">
        <v>41</v>
      </c>
      <c r="G2007" s="1" t="s">
        <v>37</v>
      </c>
      <c r="H2007" s="8">
        <v>785</v>
      </c>
      <c r="I2007" s="8" t="s">
        <v>44</v>
      </c>
      <c r="J2007" s="8">
        <v>0</v>
      </c>
      <c r="K2007" s="8">
        <v>2</v>
      </c>
      <c r="L2007" s="8">
        <v>3</v>
      </c>
      <c r="M2007" s="8">
        <v>2</v>
      </c>
      <c r="N2007" s="8">
        <v>2</v>
      </c>
      <c r="O2007" s="8">
        <v>2</v>
      </c>
      <c r="P2007" s="8">
        <v>4</v>
      </c>
      <c r="Q2007" s="8">
        <v>2</v>
      </c>
      <c r="R2007" s="8">
        <v>4</v>
      </c>
      <c r="S2007" s="1" t="s">
        <v>50</v>
      </c>
      <c r="T2007" s="1">
        <f t="shared" ca="1" si="0"/>
        <v>51</v>
      </c>
      <c r="U2007" s="1" t="str">
        <f t="shared" si="1"/>
        <v>Positive</v>
      </c>
      <c r="V2007" s="1" t="e">
        <f t="array" aca="1" ref="V2007:W2007" ca="1">xlookup(C2007,'Dataset 2 (LOOKUP)'!$A$2:$A$135,'Dataset 2 (LOOKUP)'!$B$2:$C$135,"")</f>
        <v>#NAME?</v>
      </c>
      <c r="W2007" s="1" t="e">
        <f ca="1"/>
        <v>#NAME?</v>
      </c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</row>
    <row r="2008" spans="1:41" ht="15.75" customHeight="1">
      <c r="A2008" s="8">
        <v>3225</v>
      </c>
      <c r="B2008" s="1" t="s">
        <v>33</v>
      </c>
      <c r="C2008" s="9" t="s">
        <v>83</v>
      </c>
      <c r="D2008" s="10">
        <v>25424</v>
      </c>
      <c r="E2008" s="1" t="s">
        <v>35</v>
      </c>
      <c r="F2008" s="1" t="s">
        <v>36</v>
      </c>
      <c r="G2008" s="1" t="s">
        <v>37</v>
      </c>
      <c r="H2008" s="8">
        <v>1187</v>
      </c>
      <c r="I2008" s="8" t="s">
        <v>44</v>
      </c>
      <c r="J2008" s="8">
        <v>0</v>
      </c>
      <c r="K2008" s="8">
        <v>3</v>
      </c>
      <c r="L2008" s="8">
        <v>1</v>
      </c>
      <c r="M2008" s="8">
        <v>3</v>
      </c>
      <c r="N2008" s="8">
        <v>1</v>
      </c>
      <c r="O2008" s="8">
        <v>1</v>
      </c>
      <c r="P2008" s="8">
        <v>1</v>
      </c>
      <c r="Q2008" s="8">
        <v>1</v>
      </c>
      <c r="R2008" s="8">
        <v>1</v>
      </c>
      <c r="S2008" s="1" t="s">
        <v>39</v>
      </c>
      <c r="T2008" s="1">
        <f t="shared" ca="1" si="0"/>
        <v>54</v>
      </c>
      <c r="U2008" s="1" t="str">
        <f t="shared" si="1"/>
        <v>Neutral</v>
      </c>
      <c r="V2008" s="1" t="e">
        <f t="array" aca="1" ref="V2008:W2008" ca="1">xlookup(C2008,'Dataset 2 (LOOKUP)'!$A$2:$A$135,'Dataset 2 (LOOKUP)'!$B$2:$C$135,"")</f>
        <v>#NAME?</v>
      </c>
      <c r="W2008" s="1" t="e">
        <f ca="1"/>
        <v>#NAME?</v>
      </c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</row>
    <row r="2009" spans="1:41" ht="15.75" customHeight="1">
      <c r="A2009" s="8">
        <v>1175</v>
      </c>
      <c r="B2009" s="1" t="s">
        <v>33</v>
      </c>
      <c r="C2009" s="9" t="s">
        <v>115</v>
      </c>
      <c r="D2009" s="10">
        <v>29920</v>
      </c>
      <c r="E2009" s="1" t="s">
        <v>35</v>
      </c>
      <c r="F2009" s="1" t="s">
        <v>36</v>
      </c>
      <c r="G2009" s="1" t="s">
        <v>37</v>
      </c>
      <c r="H2009" s="8">
        <v>312</v>
      </c>
      <c r="I2009" s="8" t="s">
        <v>38</v>
      </c>
      <c r="J2009" s="8">
        <v>2</v>
      </c>
      <c r="K2009" s="8">
        <v>3</v>
      </c>
      <c r="L2009" s="8">
        <v>1</v>
      </c>
      <c r="M2009" s="8">
        <v>4</v>
      </c>
      <c r="N2009" s="8">
        <v>5</v>
      </c>
      <c r="O2009" s="8">
        <v>2</v>
      </c>
      <c r="P2009" s="8">
        <v>1</v>
      </c>
      <c r="Q2009" s="8">
        <v>1</v>
      </c>
      <c r="R2009" s="8">
        <v>4</v>
      </c>
      <c r="S2009" s="1" t="s">
        <v>39</v>
      </c>
      <c r="T2009" s="1">
        <f t="shared" ca="1" si="0"/>
        <v>42</v>
      </c>
      <c r="U2009" s="1" t="str">
        <f t="shared" si="1"/>
        <v>Neutral</v>
      </c>
      <c r="V2009" s="1" t="e">
        <f t="array" aca="1" ref="V2009:W2009" ca="1">xlookup(C2009,'Dataset 2 (LOOKUP)'!$A$2:$A$135,'Dataset 2 (LOOKUP)'!$B$2:$C$135,"")</f>
        <v>#NAME?</v>
      </c>
      <c r="W2009" s="1" t="e">
        <f ca="1"/>
        <v>#NAME?</v>
      </c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</row>
    <row r="2010" spans="1:41" ht="15.75" customHeight="1">
      <c r="A2010" s="8">
        <v>2057</v>
      </c>
      <c r="B2010" s="1" t="s">
        <v>42</v>
      </c>
      <c r="C2010" s="9" t="s">
        <v>0</v>
      </c>
      <c r="D2010" s="10">
        <v>36893</v>
      </c>
      <c r="E2010" s="1" t="s">
        <v>35</v>
      </c>
      <c r="F2010" s="1" t="s">
        <v>41</v>
      </c>
      <c r="G2010" s="1" t="s">
        <v>41</v>
      </c>
      <c r="H2010" s="8">
        <v>733</v>
      </c>
      <c r="I2010" s="8" t="s">
        <v>38</v>
      </c>
      <c r="J2010" s="8">
        <v>2</v>
      </c>
      <c r="K2010" s="8">
        <v>3</v>
      </c>
      <c r="L2010" s="8">
        <v>4</v>
      </c>
      <c r="M2010" s="8">
        <v>5</v>
      </c>
      <c r="N2010" s="8">
        <v>4</v>
      </c>
      <c r="O2010" s="8">
        <v>3</v>
      </c>
      <c r="P2010" s="8">
        <v>4</v>
      </c>
      <c r="Q2010" s="8">
        <v>4</v>
      </c>
      <c r="R2010" s="8">
        <v>4</v>
      </c>
      <c r="S2010" s="1" t="s">
        <v>50</v>
      </c>
      <c r="T2010" s="1">
        <f t="shared" ca="1" si="0"/>
        <v>23</v>
      </c>
      <c r="U2010" s="1" t="str">
        <f t="shared" si="1"/>
        <v>Positive</v>
      </c>
      <c r="V2010" s="1" t="e">
        <f t="array" aca="1" ref="V2010:W2010" ca="1">xlookup(C2010,'Dataset 2 (LOOKUP)'!$A$2:$A$135,'Dataset 2 (LOOKUP)'!$B$2:$C$135,"")</f>
        <v>#NAME?</v>
      </c>
      <c r="W2010" s="1" t="e">
        <f ca="1"/>
        <v>#NAME?</v>
      </c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</row>
    <row r="2011" spans="1:41" ht="15.75" customHeight="1">
      <c r="A2011" s="8">
        <v>640</v>
      </c>
      <c r="B2011" s="1" t="s">
        <v>42</v>
      </c>
      <c r="C2011" s="9" t="s">
        <v>95</v>
      </c>
      <c r="D2011" s="10">
        <v>27992</v>
      </c>
      <c r="E2011" s="1" t="s">
        <v>35</v>
      </c>
      <c r="F2011" s="1" t="s">
        <v>41</v>
      </c>
      <c r="G2011" s="1" t="s">
        <v>41</v>
      </c>
      <c r="H2011" s="8">
        <v>282</v>
      </c>
      <c r="I2011" s="8" t="s">
        <v>38</v>
      </c>
      <c r="J2011" s="8">
        <v>0</v>
      </c>
      <c r="K2011" s="8">
        <v>3</v>
      </c>
      <c r="L2011" s="8">
        <v>3</v>
      </c>
      <c r="M2011" s="8">
        <v>5</v>
      </c>
      <c r="N2011" s="8">
        <v>4</v>
      </c>
      <c r="O2011" s="8">
        <v>4</v>
      </c>
      <c r="P2011" s="8">
        <v>3</v>
      </c>
      <c r="Q2011" s="8">
        <v>3</v>
      </c>
      <c r="R2011" s="8">
        <v>3</v>
      </c>
      <c r="S2011" s="1" t="s">
        <v>50</v>
      </c>
      <c r="T2011" s="1">
        <f t="shared" ca="1" si="0"/>
        <v>47</v>
      </c>
      <c r="U2011" s="1" t="str">
        <f t="shared" si="1"/>
        <v>Positive</v>
      </c>
      <c r="V2011" s="1" t="e">
        <f t="array" aca="1" ref="V2011:W2011" ca="1">xlookup(C2011,'Dataset 2 (LOOKUP)'!$A$2:$A$135,'Dataset 2 (LOOKUP)'!$B$2:$C$135,"")</f>
        <v>#NAME?</v>
      </c>
      <c r="W2011" s="1" t="e">
        <f ca="1"/>
        <v>#NAME?</v>
      </c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</row>
    <row r="2012" spans="1:41" ht="15.75" customHeight="1">
      <c r="A2012" s="8">
        <v>761</v>
      </c>
      <c r="B2012" s="1" t="s">
        <v>42</v>
      </c>
      <c r="C2012" s="9" t="s">
        <v>134</v>
      </c>
      <c r="D2012" s="10">
        <v>17248</v>
      </c>
      <c r="E2012" s="1" t="s">
        <v>35</v>
      </c>
      <c r="F2012" s="1" t="s">
        <v>41</v>
      </c>
      <c r="G2012" s="1" t="s">
        <v>41</v>
      </c>
      <c r="H2012" s="8">
        <v>3447</v>
      </c>
      <c r="I2012" s="8" t="s">
        <v>38</v>
      </c>
      <c r="J2012" s="8">
        <v>0</v>
      </c>
      <c r="K2012" s="8">
        <v>4</v>
      </c>
      <c r="L2012" s="8">
        <v>5</v>
      </c>
      <c r="M2012" s="8">
        <v>5</v>
      </c>
      <c r="N2012" s="8">
        <v>3</v>
      </c>
      <c r="O2012" s="8">
        <v>2</v>
      </c>
      <c r="P2012" s="8">
        <v>5</v>
      </c>
      <c r="Q2012" s="8">
        <v>5</v>
      </c>
      <c r="R2012" s="8">
        <v>2</v>
      </c>
      <c r="S2012" s="1" t="s">
        <v>50</v>
      </c>
      <c r="T2012" s="1">
        <f t="shared" ca="1" si="0"/>
        <v>76</v>
      </c>
      <c r="U2012" s="1" t="str">
        <f t="shared" si="1"/>
        <v>Positive</v>
      </c>
      <c r="V2012" s="1" t="e">
        <f t="array" aca="1" ref="V2012:W2012" ca="1">xlookup(C2012,'Dataset 2 (LOOKUP)'!$A$2:$A$135,'Dataset 2 (LOOKUP)'!$B$2:$C$135,"")</f>
        <v>#NAME?</v>
      </c>
      <c r="W2012" s="1" t="e">
        <f ca="1"/>
        <v>#NAME?</v>
      </c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</row>
    <row r="2013" spans="1:41" ht="15.75" customHeight="1">
      <c r="A2013" s="8">
        <v>636</v>
      </c>
      <c r="B2013" s="1" t="s">
        <v>33</v>
      </c>
      <c r="C2013" s="9" t="s">
        <v>95</v>
      </c>
      <c r="D2013" s="10">
        <v>23652</v>
      </c>
      <c r="E2013" s="1" t="s">
        <v>35</v>
      </c>
      <c r="F2013" s="1" t="s">
        <v>41</v>
      </c>
      <c r="G2013" s="1" t="s">
        <v>41</v>
      </c>
      <c r="H2013" s="8">
        <v>2554</v>
      </c>
      <c r="I2013" s="8" t="s">
        <v>38</v>
      </c>
      <c r="J2013" s="8">
        <v>5</v>
      </c>
      <c r="K2013" s="8">
        <v>3</v>
      </c>
      <c r="L2013" s="8">
        <v>4</v>
      </c>
      <c r="M2013" s="8">
        <v>4</v>
      </c>
      <c r="N2013" s="8">
        <v>3</v>
      </c>
      <c r="O2013" s="8">
        <v>4</v>
      </c>
      <c r="P2013" s="8">
        <v>4</v>
      </c>
      <c r="Q2013" s="8">
        <v>4</v>
      </c>
      <c r="R2013" s="8">
        <v>4</v>
      </c>
      <c r="S2013" s="1" t="s">
        <v>50</v>
      </c>
      <c r="T2013" s="1">
        <f t="shared" ca="1" si="0"/>
        <v>59</v>
      </c>
      <c r="U2013" s="1" t="str">
        <f t="shared" si="1"/>
        <v>Positive</v>
      </c>
      <c r="V2013" s="1" t="e">
        <f t="array" aca="1" ref="V2013:W2013" ca="1">xlookup(C2013,'Dataset 2 (LOOKUP)'!$A$2:$A$135,'Dataset 2 (LOOKUP)'!$B$2:$C$135,"")</f>
        <v>#NAME?</v>
      </c>
      <c r="W2013" s="1" t="e">
        <f ca="1"/>
        <v>#NAME?</v>
      </c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</row>
    <row r="2014" spans="1:41" ht="15.75" customHeight="1">
      <c r="A2014" s="8">
        <v>321</v>
      </c>
      <c r="B2014" s="1" t="s">
        <v>42</v>
      </c>
      <c r="C2014" s="9" t="s">
        <v>49</v>
      </c>
      <c r="D2014" s="10">
        <v>30005</v>
      </c>
      <c r="E2014" s="1" t="s">
        <v>35</v>
      </c>
      <c r="F2014" s="1" t="s">
        <v>41</v>
      </c>
      <c r="G2014" s="1" t="s">
        <v>41</v>
      </c>
      <c r="H2014" s="8">
        <v>3109</v>
      </c>
      <c r="I2014" s="8" t="s">
        <v>38</v>
      </c>
      <c r="J2014" s="8">
        <v>1</v>
      </c>
      <c r="K2014" s="8">
        <v>1</v>
      </c>
      <c r="L2014" s="8">
        <v>2</v>
      </c>
      <c r="M2014" s="8">
        <v>4</v>
      </c>
      <c r="N2014" s="8">
        <v>3</v>
      </c>
      <c r="O2014" s="8">
        <v>2</v>
      </c>
      <c r="P2014" s="8">
        <v>2</v>
      </c>
      <c r="Q2014" s="8">
        <v>2</v>
      </c>
      <c r="R2014" s="8">
        <v>2</v>
      </c>
      <c r="S2014" s="1" t="s">
        <v>56</v>
      </c>
      <c r="T2014" s="1">
        <f t="shared" ca="1" si="0"/>
        <v>41</v>
      </c>
      <c r="U2014" s="1" t="str">
        <f t="shared" si="1"/>
        <v>Negative</v>
      </c>
      <c r="V2014" s="1" t="e">
        <f t="array" aca="1" ref="V2014:W2014" ca="1">xlookup(C2014,'Dataset 2 (LOOKUP)'!$A$2:$A$135,'Dataset 2 (LOOKUP)'!$B$2:$C$135,"")</f>
        <v>#NAME?</v>
      </c>
      <c r="W2014" s="1" t="e">
        <f ca="1"/>
        <v>#NAME?</v>
      </c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</row>
    <row r="2015" spans="1:41" ht="15.75" customHeight="1">
      <c r="A2015" s="8">
        <v>767</v>
      </c>
      <c r="B2015" s="1" t="s">
        <v>33</v>
      </c>
      <c r="C2015" s="9" t="s">
        <v>34</v>
      </c>
      <c r="D2015" s="10">
        <v>29879</v>
      </c>
      <c r="E2015" s="1" t="s">
        <v>35</v>
      </c>
      <c r="F2015" s="1" t="s">
        <v>41</v>
      </c>
      <c r="G2015" s="1" t="s">
        <v>41</v>
      </c>
      <c r="H2015" s="8">
        <v>1942</v>
      </c>
      <c r="I2015" s="8" t="s">
        <v>38</v>
      </c>
      <c r="J2015" s="8">
        <v>3</v>
      </c>
      <c r="K2015" s="8">
        <v>2</v>
      </c>
      <c r="L2015" s="8">
        <v>3</v>
      </c>
      <c r="M2015" s="8">
        <v>4</v>
      </c>
      <c r="N2015" s="8">
        <v>2</v>
      </c>
      <c r="O2015" s="8">
        <v>5</v>
      </c>
      <c r="P2015" s="8">
        <v>3</v>
      </c>
      <c r="Q2015" s="8">
        <v>3</v>
      </c>
      <c r="R2015" s="8">
        <v>3</v>
      </c>
      <c r="S2015" s="1" t="s">
        <v>56</v>
      </c>
      <c r="T2015" s="1">
        <f t="shared" ca="1" si="0"/>
        <v>42</v>
      </c>
      <c r="U2015" s="1" t="str">
        <f t="shared" si="1"/>
        <v>Negative</v>
      </c>
      <c r="V2015" s="1" t="e">
        <f t="array" aca="1" ref="V2015:W2015" ca="1">xlookup(C2015,'Dataset 2 (LOOKUP)'!$A$2:$A$135,'Dataset 2 (LOOKUP)'!$B$2:$C$135,"")</f>
        <v>#NAME?</v>
      </c>
      <c r="W2015" s="1" t="e">
        <f ca="1"/>
        <v>#NAME?</v>
      </c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</row>
    <row r="2016" spans="1:41" ht="15.75" customHeight="1">
      <c r="A2016" s="8">
        <v>113</v>
      </c>
      <c r="B2016" s="1" t="s">
        <v>42</v>
      </c>
      <c r="C2016" s="9" t="s">
        <v>80</v>
      </c>
      <c r="D2016" s="10">
        <v>34502</v>
      </c>
      <c r="E2016" s="1" t="s">
        <v>35</v>
      </c>
      <c r="F2016" s="1" t="s">
        <v>41</v>
      </c>
      <c r="G2016" s="1" t="s">
        <v>41</v>
      </c>
      <c r="H2016" s="8">
        <v>3389</v>
      </c>
      <c r="I2016" s="8" t="s">
        <v>44</v>
      </c>
      <c r="J2016" s="8">
        <v>5</v>
      </c>
      <c r="K2016" s="8">
        <v>3</v>
      </c>
      <c r="L2016" s="8">
        <v>4</v>
      </c>
      <c r="M2016" s="8">
        <v>4</v>
      </c>
      <c r="N2016" s="8">
        <v>3</v>
      </c>
      <c r="O2016" s="8">
        <v>2</v>
      </c>
      <c r="P2016" s="8">
        <v>4</v>
      </c>
      <c r="Q2016" s="8">
        <v>4</v>
      </c>
      <c r="R2016" s="8">
        <v>4</v>
      </c>
      <c r="S2016" s="1" t="s">
        <v>56</v>
      </c>
      <c r="T2016" s="1">
        <f t="shared" ca="1" si="0"/>
        <v>29</v>
      </c>
      <c r="U2016" s="1" t="str">
        <f t="shared" si="1"/>
        <v>Negative</v>
      </c>
      <c r="V2016" s="1" t="e">
        <f t="array" aca="1" ref="V2016:W2016" ca="1">xlookup(C2016,'Dataset 2 (LOOKUP)'!$A$2:$A$135,'Dataset 2 (LOOKUP)'!$B$2:$C$135,"")</f>
        <v>#NAME?</v>
      </c>
      <c r="W2016" s="1" t="e">
        <f ca="1"/>
        <v>#NAME?</v>
      </c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</row>
    <row r="2017" spans="1:41" ht="15.75" customHeight="1">
      <c r="A2017" s="8">
        <v>835</v>
      </c>
      <c r="B2017" s="1" t="s">
        <v>42</v>
      </c>
      <c r="C2017" s="9" t="s">
        <v>88</v>
      </c>
      <c r="D2017" s="10">
        <v>24445</v>
      </c>
      <c r="E2017" s="1" t="s">
        <v>35</v>
      </c>
      <c r="F2017" s="1" t="s">
        <v>41</v>
      </c>
      <c r="G2017" s="1" t="s">
        <v>41</v>
      </c>
      <c r="H2017" s="8">
        <v>354</v>
      </c>
      <c r="I2017" s="8" t="s">
        <v>44</v>
      </c>
      <c r="J2017" s="8">
        <v>2</v>
      </c>
      <c r="K2017" s="8">
        <v>1</v>
      </c>
      <c r="L2017" s="8">
        <v>2</v>
      </c>
      <c r="M2017" s="8">
        <v>3</v>
      </c>
      <c r="N2017" s="8">
        <v>4</v>
      </c>
      <c r="O2017" s="8">
        <v>1</v>
      </c>
      <c r="P2017" s="8">
        <v>2</v>
      </c>
      <c r="Q2017" s="8">
        <v>2</v>
      </c>
      <c r="R2017" s="8">
        <v>2</v>
      </c>
      <c r="S2017" s="1" t="s">
        <v>56</v>
      </c>
      <c r="T2017" s="1">
        <f t="shared" ca="1" si="0"/>
        <v>57</v>
      </c>
      <c r="U2017" s="1" t="str">
        <f t="shared" si="1"/>
        <v>Negative</v>
      </c>
      <c r="V2017" s="1" t="e">
        <f t="array" aca="1" ref="V2017:W2017" ca="1">xlookup(C2017,'Dataset 2 (LOOKUP)'!$A$2:$A$135,'Dataset 2 (LOOKUP)'!$B$2:$C$135,"")</f>
        <v>#NAME?</v>
      </c>
      <c r="W2017" s="1" t="e">
        <f ca="1"/>
        <v>#NAME?</v>
      </c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</row>
    <row r="2018" spans="1:41" ht="15.75" customHeight="1">
      <c r="A2018" s="8">
        <v>2379</v>
      </c>
      <c r="B2018" s="1" t="s">
        <v>42</v>
      </c>
      <c r="C2018" s="9" t="s">
        <v>95</v>
      </c>
      <c r="D2018" s="10">
        <v>34206</v>
      </c>
      <c r="E2018" s="1" t="s">
        <v>35</v>
      </c>
      <c r="F2018" s="1" t="s">
        <v>41</v>
      </c>
      <c r="G2018" s="1" t="s">
        <v>41</v>
      </c>
      <c r="H2018" s="8">
        <v>604</v>
      </c>
      <c r="I2018" s="8" t="s">
        <v>44</v>
      </c>
      <c r="J2018" s="8">
        <v>5</v>
      </c>
      <c r="K2018" s="8">
        <v>4</v>
      </c>
      <c r="L2018" s="8">
        <v>1</v>
      </c>
      <c r="M2018" s="8">
        <v>4</v>
      </c>
      <c r="N2018" s="8">
        <v>4</v>
      </c>
      <c r="O2018" s="8">
        <v>4</v>
      </c>
      <c r="P2018" s="8">
        <v>1</v>
      </c>
      <c r="Q2018" s="8">
        <v>1</v>
      </c>
      <c r="R2018" s="8">
        <v>1</v>
      </c>
      <c r="S2018" s="1" t="s">
        <v>50</v>
      </c>
      <c r="T2018" s="1">
        <f t="shared" ca="1" si="0"/>
        <v>30</v>
      </c>
      <c r="U2018" s="1" t="str">
        <f t="shared" si="1"/>
        <v>Positive</v>
      </c>
      <c r="V2018" s="1" t="e">
        <f t="array" aca="1" ref="V2018:W2018" ca="1">xlookup(C2018,'Dataset 2 (LOOKUP)'!$A$2:$A$135,'Dataset 2 (LOOKUP)'!$B$2:$C$135,"")</f>
        <v>#NAME?</v>
      </c>
      <c r="W2018" s="1" t="e">
        <f ca="1"/>
        <v>#NAME?</v>
      </c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</row>
    <row r="2019" spans="1:41" ht="15.75" customHeight="1">
      <c r="A2019" s="8">
        <v>2892</v>
      </c>
      <c r="B2019" s="1" t="s">
        <v>42</v>
      </c>
      <c r="C2019" s="9" t="s">
        <v>115</v>
      </c>
      <c r="D2019" s="10">
        <v>41119</v>
      </c>
      <c r="E2019" s="1" t="s">
        <v>35</v>
      </c>
      <c r="F2019" s="1" t="s">
        <v>36</v>
      </c>
      <c r="G2019" s="1" t="s">
        <v>37</v>
      </c>
      <c r="H2019" s="8">
        <v>491</v>
      </c>
      <c r="I2019" s="8" t="s">
        <v>38</v>
      </c>
      <c r="J2019" s="8">
        <v>1</v>
      </c>
      <c r="K2019" s="8">
        <v>2</v>
      </c>
      <c r="L2019" s="8">
        <v>3</v>
      </c>
      <c r="M2019" s="8">
        <v>5</v>
      </c>
      <c r="N2019" s="8">
        <v>5</v>
      </c>
      <c r="O2019" s="8">
        <v>5</v>
      </c>
      <c r="P2019" s="8">
        <v>3</v>
      </c>
      <c r="Q2019" s="8">
        <v>5</v>
      </c>
      <c r="R2019" s="8">
        <v>3</v>
      </c>
      <c r="S2019" s="1" t="s">
        <v>39</v>
      </c>
      <c r="T2019" s="1">
        <f t="shared" ca="1" si="0"/>
        <v>11</v>
      </c>
      <c r="U2019" s="1" t="str">
        <f t="shared" si="1"/>
        <v>Neutral</v>
      </c>
      <c r="V2019" s="1" t="e">
        <f t="array" aca="1" ref="V2019:W2019" ca="1">xlookup(C2019,'Dataset 2 (LOOKUP)'!$A$2:$A$135,'Dataset 2 (LOOKUP)'!$B$2:$C$135,"")</f>
        <v>#NAME?</v>
      </c>
      <c r="W2019" s="1" t="e">
        <f ca="1"/>
        <v>#NAME?</v>
      </c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</row>
    <row r="2020" spans="1:41" ht="15.75" customHeight="1">
      <c r="A2020" s="8">
        <v>3295</v>
      </c>
      <c r="B2020" s="1" t="s">
        <v>42</v>
      </c>
      <c r="C2020" s="9" t="s">
        <v>88</v>
      </c>
      <c r="D2020" s="10">
        <v>42031</v>
      </c>
      <c r="E2020" s="1" t="s">
        <v>35</v>
      </c>
      <c r="F2020" s="1" t="s">
        <v>36</v>
      </c>
      <c r="G2020" s="1" t="s">
        <v>37</v>
      </c>
      <c r="H2020" s="8">
        <v>483</v>
      </c>
      <c r="I2020" s="8" t="s">
        <v>38</v>
      </c>
      <c r="J2020" s="8">
        <v>1</v>
      </c>
      <c r="K2020" s="8">
        <v>4</v>
      </c>
      <c r="L2020" s="8">
        <v>4</v>
      </c>
      <c r="M2020" s="8">
        <v>1</v>
      </c>
      <c r="N2020" s="8">
        <v>5</v>
      </c>
      <c r="O2020" s="8">
        <v>5</v>
      </c>
      <c r="P2020" s="8">
        <v>1</v>
      </c>
      <c r="Q2020" s="8">
        <v>5</v>
      </c>
      <c r="R2020" s="8">
        <v>4</v>
      </c>
      <c r="S2020" s="1" t="s">
        <v>39</v>
      </c>
      <c r="T2020" s="1">
        <f t="shared" ca="1" si="0"/>
        <v>8</v>
      </c>
      <c r="U2020" s="1" t="str">
        <f t="shared" si="1"/>
        <v>Neutral</v>
      </c>
      <c r="V2020" s="1" t="e">
        <f t="array" aca="1" ref="V2020:W2020" ca="1">xlookup(C2020,'Dataset 2 (LOOKUP)'!$A$2:$A$135,'Dataset 2 (LOOKUP)'!$B$2:$C$135,"")</f>
        <v>#NAME?</v>
      </c>
      <c r="W2020" s="1" t="e">
        <f ca="1"/>
        <v>#NAME?</v>
      </c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</row>
    <row r="2021" spans="1:41" ht="15.75" customHeight="1">
      <c r="A2021" s="8">
        <v>1505</v>
      </c>
      <c r="B2021" s="1" t="s">
        <v>42</v>
      </c>
      <c r="C2021" s="9" t="s">
        <v>59</v>
      </c>
      <c r="D2021" s="10">
        <v>22917</v>
      </c>
      <c r="E2021" s="1" t="s">
        <v>35</v>
      </c>
      <c r="F2021" s="1" t="s">
        <v>36</v>
      </c>
      <c r="G2021" s="1" t="s">
        <v>37</v>
      </c>
      <c r="H2021" s="8">
        <v>737</v>
      </c>
      <c r="I2021" s="8" t="s">
        <v>38</v>
      </c>
      <c r="J2021" s="8">
        <v>2</v>
      </c>
      <c r="K2021" s="8">
        <v>3</v>
      </c>
      <c r="L2021" s="8">
        <v>3</v>
      </c>
      <c r="M2021" s="8">
        <v>3</v>
      </c>
      <c r="N2021" s="8">
        <v>3</v>
      </c>
      <c r="O2021" s="8">
        <v>3</v>
      </c>
      <c r="P2021" s="8">
        <v>3</v>
      </c>
      <c r="Q2021" s="8">
        <v>3</v>
      </c>
      <c r="R2021" s="8">
        <v>3</v>
      </c>
      <c r="S2021" s="1" t="s">
        <v>39</v>
      </c>
      <c r="T2021" s="1">
        <f t="shared" ca="1" si="0"/>
        <v>61</v>
      </c>
      <c r="U2021" s="1" t="str">
        <f t="shared" si="1"/>
        <v>Neutral</v>
      </c>
      <c r="V2021" s="1" t="e">
        <f t="array" aca="1" ref="V2021:W2021" ca="1">xlookup(C2021,'Dataset 2 (LOOKUP)'!$A$2:$A$135,'Dataset 2 (LOOKUP)'!$B$2:$C$135,"")</f>
        <v>#NAME?</v>
      </c>
      <c r="W2021" s="1" t="e">
        <f ca="1"/>
        <v>#NAME?</v>
      </c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</row>
    <row r="2022" spans="1:41" ht="15.75" customHeight="1">
      <c r="A2022" s="8">
        <v>2371</v>
      </c>
      <c r="B2022" s="1" t="s">
        <v>42</v>
      </c>
      <c r="C2022" s="9" t="s">
        <v>93</v>
      </c>
      <c r="D2022" s="10">
        <v>26304</v>
      </c>
      <c r="E2022" s="1" t="s">
        <v>35</v>
      </c>
      <c r="F2022" s="1" t="s">
        <v>41</v>
      </c>
      <c r="G2022" s="1" t="s">
        <v>48</v>
      </c>
      <c r="H2022" s="8">
        <v>925</v>
      </c>
      <c r="I2022" s="8" t="s">
        <v>38</v>
      </c>
      <c r="J2022" s="8">
        <v>4</v>
      </c>
      <c r="K2022" s="8">
        <v>3</v>
      </c>
      <c r="L2022" s="8">
        <v>3</v>
      </c>
      <c r="M2022" s="8">
        <v>3</v>
      </c>
      <c r="N2022" s="8">
        <v>3</v>
      </c>
      <c r="O2022" s="8">
        <v>3</v>
      </c>
      <c r="P2022" s="8">
        <v>4</v>
      </c>
      <c r="Q2022" s="8">
        <v>3</v>
      </c>
      <c r="R2022" s="8">
        <v>3</v>
      </c>
      <c r="S2022" s="1" t="s">
        <v>39</v>
      </c>
      <c r="T2022" s="1">
        <f t="shared" ca="1" si="0"/>
        <v>52</v>
      </c>
      <c r="U2022" s="1" t="str">
        <f t="shared" si="1"/>
        <v>Neutral</v>
      </c>
      <c r="V2022" s="1" t="e">
        <f t="array" aca="1" ref="V2022:W2022" ca="1">xlookup(C2022,'Dataset 2 (LOOKUP)'!$A$2:$A$135,'Dataset 2 (LOOKUP)'!$B$2:$C$135,"")</f>
        <v>#NAME?</v>
      </c>
      <c r="W2022" s="1" t="e">
        <f ca="1"/>
        <v>#NAME?</v>
      </c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</row>
    <row r="2023" spans="1:41" ht="15.75" customHeight="1">
      <c r="A2023" s="8">
        <v>1333</v>
      </c>
      <c r="B2023" s="1" t="s">
        <v>33</v>
      </c>
      <c r="C2023" s="9" t="s">
        <v>111</v>
      </c>
      <c r="D2023" s="10">
        <v>21271</v>
      </c>
      <c r="E2023" s="1" t="s">
        <v>55</v>
      </c>
      <c r="F2023" s="1" t="s">
        <v>41</v>
      </c>
      <c r="G2023" s="1" t="s">
        <v>37</v>
      </c>
      <c r="H2023" s="8">
        <v>134</v>
      </c>
      <c r="I2023" s="8" t="s">
        <v>38</v>
      </c>
      <c r="J2023" s="8">
        <v>3</v>
      </c>
      <c r="K2023" s="8">
        <v>3</v>
      </c>
      <c r="L2023" s="8">
        <v>3</v>
      </c>
      <c r="M2023" s="8">
        <v>2</v>
      </c>
      <c r="N2023" s="8">
        <v>3</v>
      </c>
      <c r="O2023" s="8">
        <v>3</v>
      </c>
      <c r="P2023" s="8">
        <v>5</v>
      </c>
      <c r="Q2023" s="8">
        <v>3</v>
      </c>
      <c r="R2023" s="8">
        <v>4</v>
      </c>
      <c r="S2023" s="1" t="s">
        <v>39</v>
      </c>
      <c r="T2023" s="1">
        <f t="shared" ca="1" si="0"/>
        <v>65</v>
      </c>
      <c r="U2023" s="1" t="str">
        <f t="shared" si="1"/>
        <v>Neutral</v>
      </c>
      <c r="V2023" s="1" t="e">
        <f t="array" aca="1" ref="V2023:W2023" ca="1">xlookup(C2023,'Dataset 2 (LOOKUP)'!$A$2:$A$135,'Dataset 2 (LOOKUP)'!$B$2:$C$135,"")</f>
        <v>#NAME?</v>
      </c>
      <c r="W2023" s="1" t="e">
        <f ca="1"/>
        <v>#NAME?</v>
      </c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</row>
    <row r="2024" spans="1:41" ht="15.75" customHeight="1">
      <c r="A2024" s="8">
        <v>2536</v>
      </c>
      <c r="B2024" s="1" t="s">
        <v>33</v>
      </c>
      <c r="C2024" s="9" t="s">
        <v>71</v>
      </c>
      <c r="D2024" s="10">
        <v>40753</v>
      </c>
      <c r="E2024" s="1" t="s">
        <v>55</v>
      </c>
      <c r="F2024" s="1" t="s">
        <v>41</v>
      </c>
      <c r="G2024" s="1" t="s">
        <v>41</v>
      </c>
      <c r="H2024" s="8">
        <v>227</v>
      </c>
      <c r="I2024" s="8" t="s">
        <v>44</v>
      </c>
      <c r="J2024" s="8">
        <v>2</v>
      </c>
      <c r="K2024" s="8">
        <v>3</v>
      </c>
      <c r="L2024" s="8">
        <v>3</v>
      </c>
      <c r="M2024" s="8">
        <v>1</v>
      </c>
      <c r="N2024" s="8">
        <v>2</v>
      </c>
      <c r="O2024" s="8">
        <v>2</v>
      </c>
      <c r="P2024" s="8">
        <v>5</v>
      </c>
      <c r="Q2024" s="8">
        <v>2</v>
      </c>
      <c r="R2024" s="8">
        <v>4</v>
      </c>
      <c r="S2024" s="1" t="s">
        <v>39</v>
      </c>
      <c r="T2024" s="1">
        <f t="shared" ca="1" si="0"/>
        <v>12</v>
      </c>
      <c r="U2024" s="1" t="str">
        <f t="shared" si="1"/>
        <v>Neutral</v>
      </c>
      <c r="V2024" s="1" t="e">
        <f t="array" aca="1" ref="V2024:W2024" ca="1">xlookup(C2024,'Dataset 2 (LOOKUP)'!$A$2:$A$135,'Dataset 2 (LOOKUP)'!$B$2:$C$135,"")</f>
        <v>#NAME?</v>
      </c>
      <c r="W2024" s="1" t="e">
        <f ca="1"/>
        <v>#NAME?</v>
      </c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</row>
    <row r="2025" spans="1:41" ht="15.75" customHeight="1">
      <c r="A2025" s="8">
        <v>2658</v>
      </c>
      <c r="B2025" s="1" t="s">
        <v>33</v>
      </c>
      <c r="C2025" s="9" t="s">
        <v>95</v>
      </c>
      <c r="D2025" s="10">
        <v>39650</v>
      </c>
      <c r="E2025" s="1" t="s">
        <v>55</v>
      </c>
      <c r="F2025" s="1" t="s">
        <v>41</v>
      </c>
      <c r="G2025" s="1" t="s">
        <v>37</v>
      </c>
      <c r="H2025" s="8">
        <v>622</v>
      </c>
      <c r="I2025" s="8" t="s">
        <v>38</v>
      </c>
      <c r="J2025" s="8">
        <v>0</v>
      </c>
      <c r="K2025" s="8">
        <v>4</v>
      </c>
      <c r="L2025" s="8">
        <v>3</v>
      </c>
      <c r="M2025" s="8">
        <v>2</v>
      </c>
      <c r="N2025" s="8">
        <v>5</v>
      </c>
      <c r="O2025" s="8">
        <v>5</v>
      </c>
      <c r="P2025" s="8">
        <v>4</v>
      </c>
      <c r="Q2025" s="8">
        <v>5</v>
      </c>
      <c r="R2025" s="8">
        <v>5</v>
      </c>
      <c r="S2025" s="1" t="s">
        <v>50</v>
      </c>
      <c r="T2025" s="1">
        <f t="shared" ca="1" si="0"/>
        <v>15</v>
      </c>
      <c r="U2025" s="1" t="str">
        <f t="shared" si="1"/>
        <v>Positive</v>
      </c>
      <c r="V2025" s="1" t="e">
        <f t="array" aca="1" ref="V2025:W2025" ca="1">xlookup(C2025,'Dataset 2 (LOOKUP)'!$A$2:$A$135,'Dataset 2 (LOOKUP)'!$B$2:$C$135,"")</f>
        <v>#NAME?</v>
      </c>
      <c r="W2025" s="1" t="e">
        <f ca="1"/>
        <v>#NAME?</v>
      </c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</row>
    <row r="2026" spans="1:41" ht="15.75" customHeight="1">
      <c r="A2026" s="8">
        <v>2611</v>
      </c>
      <c r="B2026" s="1" t="s">
        <v>33</v>
      </c>
      <c r="C2026" s="9" t="s">
        <v>112</v>
      </c>
      <c r="D2026" s="10">
        <v>38648</v>
      </c>
      <c r="E2026" s="1" t="s">
        <v>35</v>
      </c>
      <c r="F2026" s="1" t="s">
        <v>36</v>
      </c>
      <c r="G2026" s="1" t="s">
        <v>37</v>
      </c>
      <c r="H2026" s="8">
        <v>304</v>
      </c>
      <c r="I2026" s="8" t="s">
        <v>44</v>
      </c>
      <c r="J2026" s="8">
        <v>1</v>
      </c>
      <c r="K2026" s="8">
        <v>4</v>
      </c>
      <c r="L2026" s="8">
        <v>3</v>
      </c>
      <c r="M2026" s="8">
        <v>2</v>
      </c>
      <c r="N2026" s="8">
        <v>3</v>
      </c>
      <c r="O2026" s="8">
        <v>2</v>
      </c>
      <c r="P2026" s="8">
        <v>3</v>
      </c>
      <c r="Q2026" s="8">
        <v>3</v>
      </c>
      <c r="R2026" s="8">
        <v>3</v>
      </c>
      <c r="S2026" s="1" t="s">
        <v>39</v>
      </c>
      <c r="T2026" s="1">
        <f t="shared" ca="1" si="0"/>
        <v>18</v>
      </c>
      <c r="U2026" s="1" t="str">
        <f t="shared" si="1"/>
        <v>Neutral</v>
      </c>
      <c r="V2026" s="1" t="e">
        <f t="array" aca="1" ref="V2026:W2026" ca="1">xlookup(C2026,'Dataset 2 (LOOKUP)'!$A$2:$A$135,'Dataset 2 (LOOKUP)'!$B$2:$C$135,"")</f>
        <v>#NAME?</v>
      </c>
      <c r="W2026" s="1" t="e">
        <f ca="1"/>
        <v>#NAME?</v>
      </c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</row>
    <row r="2027" spans="1:41" ht="15.75" customHeight="1">
      <c r="A2027" s="8">
        <v>1133</v>
      </c>
      <c r="B2027" s="1" t="s">
        <v>42</v>
      </c>
      <c r="C2027" s="9" t="s">
        <v>49</v>
      </c>
      <c r="D2027" s="10">
        <v>25388</v>
      </c>
      <c r="E2027" s="1" t="s">
        <v>35</v>
      </c>
      <c r="F2027" s="1" t="s">
        <v>36</v>
      </c>
      <c r="G2027" s="1" t="s">
        <v>37</v>
      </c>
      <c r="H2027" s="8">
        <v>113</v>
      </c>
      <c r="I2027" s="8" t="s">
        <v>38</v>
      </c>
      <c r="J2027" s="8">
        <v>1</v>
      </c>
      <c r="K2027" s="8">
        <v>3</v>
      </c>
      <c r="L2027" s="8">
        <v>4</v>
      </c>
      <c r="M2027" s="8">
        <v>1</v>
      </c>
      <c r="N2027" s="8">
        <v>1</v>
      </c>
      <c r="O2027" s="8">
        <v>1</v>
      </c>
      <c r="P2027" s="8">
        <v>5</v>
      </c>
      <c r="Q2027" s="8">
        <v>1</v>
      </c>
      <c r="R2027" s="8">
        <v>2</v>
      </c>
      <c r="S2027" s="1" t="s">
        <v>39</v>
      </c>
      <c r="T2027" s="1">
        <f t="shared" ca="1" si="0"/>
        <v>54</v>
      </c>
      <c r="U2027" s="1" t="str">
        <f t="shared" si="1"/>
        <v>Neutral</v>
      </c>
      <c r="V2027" s="1" t="e">
        <f t="array" aca="1" ref="V2027:W2027" ca="1">xlookup(C2027,'Dataset 2 (LOOKUP)'!$A$2:$A$135,'Dataset 2 (LOOKUP)'!$B$2:$C$135,"")</f>
        <v>#NAME?</v>
      </c>
      <c r="W2027" s="1" t="e">
        <f ca="1"/>
        <v>#NAME?</v>
      </c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</row>
    <row r="2028" spans="1:41" ht="15.75" customHeight="1">
      <c r="A2028" s="8">
        <v>2183</v>
      </c>
      <c r="B2028" s="1" t="s">
        <v>42</v>
      </c>
      <c r="C2028" s="9" t="s">
        <v>109</v>
      </c>
      <c r="D2028" s="10">
        <v>18079</v>
      </c>
      <c r="E2028" s="1" t="s">
        <v>35</v>
      </c>
      <c r="F2028" s="1" t="s">
        <v>41</v>
      </c>
      <c r="G2028" s="1" t="s">
        <v>41</v>
      </c>
      <c r="H2028" s="8">
        <v>685</v>
      </c>
      <c r="I2028" s="8" t="s">
        <v>44</v>
      </c>
      <c r="J2028" s="8">
        <v>3</v>
      </c>
      <c r="K2028" s="8">
        <v>3</v>
      </c>
      <c r="L2028" s="8">
        <v>3</v>
      </c>
      <c r="M2028" s="8">
        <v>3</v>
      </c>
      <c r="N2028" s="8">
        <v>3</v>
      </c>
      <c r="O2028" s="8">
        <v>3</v>
      </c>
      <c r="P2028" s="8">
        <v>3</v>
      </c>
      <c r="Q2028" s="8">
        <v>3</v>
      </c>
      <c r="R2028" s="8">
        <v>3</v>
      </c>
      <c r="S2028" s="1" t="s">
        <v>39</v>
      </c>
      <c r="T2028" s="1">
        <f t="shared" ca="1" si="0"/>
        <v>74</v>
      </c>
      <c r="U2028" s="1" t="str">
        <f t="shared" si="1"/>
        <v>Neutral</v>
      </c>
      <c r="V2028" s="1" t="e">
        <f t="array" aca="1" ref="V2028:W2028" ca="1">xlookup(C2028,'Dataset 2 (LOOKUP)'!$A$2:$A$135,'Dataset 2 (LOOKUP)'!$B$2:$C$135,"")</f>
        <v>#NAME?</v>
      </c>
      <c r="W2028" s="1" t="e">
        <f ca="1"/>
        <v>#NAME?</v>
      </c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</row>
    <row r="2029" spans="1:41" ht="15.75" customHeight="1">
      <c r="A2029" s="8">
        <v>1255</v>
      </c>
      <c r="B2029" s="1" t="s">
        <v>33</v>
      </c>
      <c r="C2029" s="9" t="s">
        <v>81</v>
      </c>
      <c r="D2029" s="10">
        <v>27313</v>
      </c>
      <c r="E2029" s="1" t="s">
        <v>35</v>
      </c>
      <c r="F2029" s="1" t="s">
        <v>36</v>
      </c>
      <c r="G2029" s="1" t="s">
        <v>37</v>
      </c>
      <c r="H2029" s="8">
        <v>282</v>
      </c>
      <c r="I2029" s="8" t="s">
        <v>38</v>
      </c>
      <c r="J2029" s="8">
        <v>1</v>
      </c>
      <c r="K2029" s="8">
        <v>1</v>
      </c>
      <c r="L2029" s="8">
        <v>1</v>
      </c>
      <c r="M2029" s="8">
        <v>4</v>
      </c>
      <c r="N2029" s="8">
        <v>1</v>
      </c>
      <c r="O2029" s="8">
        <v>2</v>
      </c>
      <c r="P2029" s="8">
        <v>1</v>
      </c>
      <c r="Q2029" s="8">
        <v>1</v>
      </c>
      <c r="R2029" s="8">
        <v>1</v>
      </c>
      <c r="S2029" s="1" t="s">
        <v>39</v>
      </c>
      <c r="T2029" s="1">
        <f t="shared" ca="1" si="0"/>
        <v>49</v>
      </c>
      <c r="U2029" s="1" t="str">
        <f t="shared" si="1"/>
        <v>Neutral</v>
      </c>
      <c r="V2029" s="1" t="e">
        <f t="array" aca="1" ref="V2029:W2029" ca="1">xlookup(C2029,'Dataset 2 (LOOKUP)'!$A$2:$A$135,'Dataset 2 (LOOKUP)'!$B$2:$C$135,"")</f>
        <v>#NAME?</v>
      </c>
      <c r="W2029" s="1" t="e">
        <f ca="1"/>
        <v>#NAME?</v>
      </c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</row>
    <row r="2030" spans="1:41" ht="15.75" customHeight="1">
      <c r="A2030" s="8">
        <v>2782</v>
      </c>
      <c r="B2030" s="1" t="s">
        <v>42</v>
      </c>
      <c r="C2030" s="9" t="s">
        <v>64</v>
      </c>
      <c r="D2030" s="10">
        <v>40653</v>
      </c>
      <c r="E2030" s="1" t="s">
        <v>35</v>
      </c>
      <c r="F2030" s="1" t="s">
        <v>41</v>
      </c>
      <c r="G2030" s="1" t="s">
        <v>41</v>
      </c>
      <c r="H2030" s="8">
        <v>764</v>
      </c>
      <c r="I2030" s="8" t="s">
        <v>38</v>
      </c>
      <c r="J2030" s="8">
        <v>3</v>
      </c>
      <c r="K2030" s="8">
        <v>4</v>
      </c>
      <c r="L2030" s="8">
        <v>4</v>
      </c>
      <c r="M2030" s="8">
        <v>4</v>
      </c>
      <c r="N2030" s="8">
        <v>4</v>
      </c>
      <c r="O2030" s="8">
        <v>4</v>
      </c>
      <c r="P2030" s="8">
        <v>4</v>
      </c>
      <c r="Q2030" s="8">
        <v>4</v>
      </c>
      <c r="R2030" s="8">
        <v>4</v>
      </c>
      <c r="S2030" s="1" t="s">
        <v>50</v>
      </c>
      <c r="T2030" s="1">
        <f t="shared" ca="1" si="0"/>
        <v>12</v>
      </c>
      <c r="U2030" s="1" t="str">
        <f t="shared" si="1"/>
        <v>Positive</v>
      </c>
      <c r="V2030" s="1" t="e">
        <f t="array" aca="1" ref="V2030:W2030" ca="1">xlookup(C2030,'Dataset 2 (LOOKUP)'!$A$2:$A$135,'Dataset 2 (LOOKUP)'!$B$2:$C$135,"")</f>
        <v>#NAME?</v>
      </c>
      <c r="W2030" s="1" t="e">
        <f ca="1"/>
        <v>#NAME?</v>
      </c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</row>
    <row r="2031" spans="1:41" ht="15.75" customHeight="1">
      <c r="A2031" s="8">
        <v>2054</v>
      </c>
      <c r="B2031" s="1" t="s">
        <v>42</v>
      </c>
      <c r="C2031" s="9" t="s">
        <v>76</v>
      </c>
      <c r="D2031" s="10">
        <v>18679</v>
      </c>
      <c r="E2031" s="1" t="s">
        <v>35</v>
      </c>
      <c r="F2031" s="1" t="s">
        <v>41</v>
      </c>
      <c r="G2031" s="1" t="s">
        <v>41</v>
      </c>
      <c r="H2031" s="8">
        <v>812</v>
      </c>
      <c r="I2031" s="8" t="s">
        <v>38</v>
      </c>
      <c r="J2031" s="8">
        <v>3</v>
      </c>
      <c r="K2031" s="8">
        <v>3</v>
      </c>
      <c r="L2031" s="8">
        <v>1</v>
      </c>
      <c r="M2031" s="8">
        <v>4</v>
      </c>
      <c r="N2031" s="8">
        <v>3</v>
      </c>
      <c r="O2031" s="8">
        <v>5</v>
      </c>
      <c r="P2031" s="8">
        <v>1</v>
      </c>
      <c r="Q2031" s="8">
        <v>1</v>
      </c>
      <c r="R2031" s="8">
        <v>1</v>
      </c>
      <c r="S2031" s="1" t="s">
        <v>50</v>
      </c>
      <c r="T2031" s="1">
        <f t="shared" ca="1" si="0"/>
        <v>72</v>
      </c>
      <c r="U2031" s="1" t="str">
        <f t="shared" si="1"/>
        <v>Positive</v>
      </c>
      <c r="V2031" s="1" t="e">
        <f t="array" aca="1" ref="V2031:W2031" ca="1">xlookup(C2031,'Dataset 2 (LOOKUP)'!$A$2:$A$135,'Dataset 2 (LOOKUP)'!$B$2:$C$135,"")</f>
        <v>#NAME?</v>
      </c>
      <c r="W2031" s="1" t="e">
        <f ca="1"/>
        <v>#NAME?</v>
      </c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</row>
    <row r="2032" spans="1:41" ht="15.75" customHeight="1">
      <c r="A2032" s="8">
        <v>2447</v>
      </c>
      <c r="B2032" s="1" t="s">
        <v>33</v>
      </c>
      <c r="C2032" s="9" t="s">
        <v>46</v>
      </c>
      <c r="D2032" s="10">
        <v>42121</v>
      </c>
      <c r="E2032" s="1" t="s">
        <v>55</v>
      </c>
      <c r="F2032" s="1" t="s">
        <v>41</v>
      </c>
      <c r="G2032" s="1" t="s">
        <v>41</v>
      </c>
      <c r="H2032" s="8">
        <v>767</v>
      </c>
      <c r="I2032" s="8" t="s">
        <v>38</v>
      </c>
      <c r="J2032" s="8">
        <v>5</v>
      </c>
      <c r="K2032" s="8">
        <v>3</v>
      </c>
      <c r="L2032" s="8">
        <v>4</v>
      </c>
      <c r="M2032" s="8">
        <v>3</v>
      </c>
      <c r="N2032" s="8">
        <v>3</v>
      </c>
      <c r="O2032" s="8">
        <v>3</v>
      </c>
      <c r="P2032" s="8">
        <v>4</v>
      </c>
      <c r="Q2032" s="8">
        <v>3</v>
      </c>
      <c r="R2032" s="8">
        <v>4</v>
      </c>
      <c r="S2032" s="1" t="s">
        <v>50</v>
      </c>
      <c r="T2032" s="1">
        <f t="shared" ca="1" si="0"/>
        <v>8</v>
      </c>
      <c r="U2032" s="1" t="str">
        <f t="shared" si="1"/>
        <v>Positive</v>
      </c>
      <c r="V2032" s="1" t="e">
        <f t="array" aca="1" ref="V2032:W2032" ca="1">xlookup(C2032,'Dataset 2 (LOOKUP)'!$A$2:$A$135,'Dataset 2 (LOOKUP)'!$B$2:$C$135,"")</f>
        <v>#NAME?</v>
      </c>
      <c r="W2032" s="1" t="e">
        <f ca="1"/>
        <v>#NAME?</v>
      </c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</row>
    <row r="2033" spans="1:41" ht="15.75" customHeight="1">
      <c r="A2033" s="8">
        <v>954</v>
      </c>
      <c r="B2033" s="1" t="s">
        <v>33</v>
      </c>
      <c r="C2033" s="9" t="s">
        <v>54</v>
      </c>
      <c r="D2033" s="10">
        <v>28136</v>
      </c>
      <c r="E2033" s="1" t="s">
        <v>35</v>
      </c>
      <c r="F2033" s="1" t="s">
        <v>41</v>
      </c>
      <c r="G2033" s="1" t="s">
        <v>41</v>
      </c>
      <c r="H2033" s="8">
        <v>2618</v>
      </c>
      <c r="I2033" s="8" t="s">
        <v>38</v>
      </c>
      <c r="J2033" s="8">
        <v>4</v>
      </c>
      <c r="K2033" s="8">
        <v>1</v>
      </c>
      <c r="L2033" s="8">
        <v>3</v>
      </c>
      <c r="M2033" s="8">
        <v>3</v>
      </c>
      <c r="N2033" s="8">
        <v>2</v>
      </c>
      <c r="O2033" s="8">
        <v>2</v>
      </c>
      <c r="P2033" s="8">
        <v>3</v>
      </c>
      <c r="Q2033" s="8">
        <v>3</v>
      </c>
      <c r="R2033" s="8">
        <v>2</v>
      </c>
      <c r="S2033" s="1" t="s">
        <v>56</v>
      </c>
      <c r="T2033" s="1">
        <f t="shared" ca="1" si="0"/>
        <v>47</v>
      </c>
      <c r="U2033" s="1" t="str">
        <f t="shared" si="1"/>
        <v>Negative</v>
      </c>
      <c r="V2033" s="1" t="e">
        <f t="array" aca="1" ref="V2033:W2033" ca="1">xlookup(C2033,'Dataset 2 (LOOKUP)'!$A$2:$A$135,'Dataset 2 (LOOKUP)'!$B$2:$C$135,"")</f>
        <v>#NAME?</v>
      </c>
      <c r="W2033" s="1" t="e">
        <f ca="1"/>
        <v>#NAME?</v>
      </c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</row>
    <row r="2034" spans="1:41" ht="15.75" customHeight="1">
      <c r="A2034" s="8">
        <v>2531</v>
      </c>
      <c r="B2034" s="1" t="s">
        <v>33</v>
      </c>
      <c r="C2034" s="9" t="s">
        <v>49</v>
      </c>
      <c r="D2034" s="10">
        <v>39385</v>
      </c>
      <c r="E2034" s="1" t="s">
        <v>35</v>
      </c>
      <c r="F2034" s="1" t="s">
        <v>41</v>
      </c>
      <c r="G2034" s="1" t="s">
        <v>41</v>
      </c>
      <c r="H2034" s="8">
        <v>227</v>
      </c>
      <c r="I2034" s="8" t="s">
        <v>44</v>
      </c>
      <c r="J2034" s="8">
        <v>4</v>
      </c>
      <c r="K2034" s="8">
        <v>5</v>
      </c>
      <c r="L2034" s="8">
        <v>3</v>
      </c>
      <c r="M2034" s="8">
        <v>5</v>
      </c>
      <c r="N2034" s="8">
        <v>3</v>
      </c>
      <c r="O2034" s="8">
        <v>2</v>
      </c>
      <c r="P2034" s="8">
        <v>3</v>
      </c>
      <c r="Q2034" s="8">
        <v>3</v>
      </c>
      <c r="R2034" s="8">
        <v>3</v>
      </c>
      <c r="S2034" s="1" t="s">
        <v>50</v>
      </c>
      <c r="T2034" s="1">
        <f t="shared" ca="1" si="0"/>
        <v>16</v>
      </c>
      <c r="U2034" s="1" t="str">
        <f t="shared" si="1"/>
        <v>Positive</v>
      </c>
      <c r="V2034" s="1" t="e">
        <f t="array" aca="1" ref="V2034:W2034" ca="1">xlookup(C2034,'Dataset 2 (LOOKUP)'!$A$2:$A$135,'Dataset 2 (LOOKUP)'!$B$2:$C$135,"")</f>
        <v>#NAME?</v>
      </c>
      <c r="W2034" s="1" t="e">
        <f ca="1"/>
        <v>#NAME?</v>
      </c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</row>
    <row r="2035" spans="1:41" ht="15.75" customHeight="1">
      <c r="A2035" s="8">
        <v>1536</v>
      </c>
      <c r="B2035" s="1" t="s">
        <v>33</v>
      </c>
      <c r="C2035" s="9" t="s">
        <v>97</v>
      </c>
      <c r="D2035" s="10">
        <v>24579</v>
      </c>
      <c r="E2035" s="1" t="s">
        <v>55</v>
      </c>
      <c r="F2035" s="1" t="s">
        <v>41</v>
      </c>
      <c r="G2035" s="1" t="s">
        <v>41</v>
      </c>
      <c r="H2035" s="8">
        <v>987</v>
      </c>
      <c r="I2035" s="8" t="s">
        <v>44</v>
      </c>
      <c r="J2035" s="8">
        <v>2</v>
      </c>
      <c r="K2035" s="8">
        <v>3</v>
      </c>
      <c r="L2035" s="8">
        <v>4</v>
      </c>
      <c r="M2035" s="8">
        <v>1</v>
      </c>
      <c r="N2035" s="8">
        <v>3</v>
      </c>
      <c r="O2035" s="8">
        <v>3</v>
      </c>
      <c r="P2035" s="8">
        <v>4</v>
      </c>
      <c r="Q2035" s="8">
        <v>3</v>
      </c>
      <c r="R2035" s="8">
        <v>4</v>
      </c>
      <c r="S2035" s="1" t="s">
        <v>39</v>
      </c>
      <c r="T2035" s="1">
        <f t="shared" ca="1" si="0"/>
        <v>56</v>
      </c>
      <c r="U2035" s="1" t="str">
        <f t="shared" si="1"/>
        <v>Neutral</v>
      </c>
      <c r="V2035" s="1" t="e">
        <f t="array" aca="1" ref="V2035:W2035" ca="1">xlookup(C2035,'Dataset 2 (LOOKUP)'!$A$2:$A$135,'Dataset 2 (LOOKUP)'!$B$2:$C$135,"")</f>
        <v>#NAME?</v>
      </c>
      <c r="W2035" s="1" t="e">
        <f ca="1"/>
        <v>#NAME?</v>
      </c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</row>
    <row r="2036" spans="1:41" ht="15.75" customHeight="1">
      <c r="A2036" s="8">
        <v>3186</v>
      </c>
      <c r="B2036" s="1" t="s">
        <v>33</v>
      </c>
      <c r="C2036" s="9" t="s">
        <v>121</v>
      </c>
      <c r="D2036" s="10">
        <v>35762</v>
      </c>
      <c r="E2036" s="1" t="s">
        <v>35</v>
      </c>
      <c r="F2036" s="1" t="s">
        <v>41</v>
      </c>
      <c r="G2036" s="1" t="s">
        <v>41</v>
      </c>
      <c r="H2036" s="8">
        <v>2560</v>
      </c>
      <c r="I2036" s="8" t="s">
        <v>38</v>
      </c>
      <c r="J2036" s="8">
        <v>4</v>
      </c>
      <c r="K2036" s="8">
        <v>2</v>
      </c>
      <c r="L2036" s="8">
        <v>4</v>
      </c>
      <c r="M2036" s="8">
        <v>2</v>
      </c>
      <c r="N2036" s="8">
        <v>2</v>
      </c>
      <c r="O2036" s="8">
        <v>2</v>
      </c>
      <c r="P2036" s="8">
        <v>2</v>
      </c>
      <c r="Q2036" s="8">
        <v>2</v>
      </c>
      <c r="R2036" s="8">
        <v>2</v>
      </c>
      <c r="S2036" s="1" t="s">
        <v>39</v>
      </c>
      <c r="T2036" s="1">
        <f t="shared" ca="1" si="0"/>
        <v>26</v>
      </c>
      <c r="U2036" s="1" t="str">
        <f t="shared" si="1"/>
        <v>Neutral</v>
      </c>
      <c r="V2036" s="1" t="e">
        <f t="array" aca="1" ref="V2036:W2036" ca="1">xlookup(C2036,'Dataset 2 (LOOKUP)'!$A$2:$A$135,'Dataset 2 (LOOKUP)'!$B$2:$C$135,"")</f>
        <v>#NAME?</v>
      </c>
      <c r="W2036" s="1" t="e">
        <f ca="1"/>
        <v>#NAME?</v>
      </c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</row>
    <row r="2037" spans="1:41" ht="15.75" customHeight="1">
      <c r="A2037" s="8">
        <v>2918</v>
      </c>
      <c r="B2037" s="1" t="s">
        <v>33</v>
      </c>
      <c r="C2037" s="9" t="s">
        <v>67</v>
      </c>
      <c r="D2037" s="10">
        <v>23636</v>
      </c>
      <c r="E2037" s="1" t="s">
        <v>55</v>
      </c>
      <c r="F2037" s="1" t="s">
        <v>41</v>
      </c>
      <c r="G2037" s="1" t="s">
        <v>41</v>
      </c>
      <c r="H2037" s="8">
        <v>806</v>
      </c>
      <c r="I2037" s="8" t="s">
        <v>38</v>
      </c>
      <c r="J2037" s="8">
        <v>4</v>
      </c>
      <c r="K2037" s="8">
        <v>3</v>
      </c>
      <c r="L2037" s="8">
        <v>3</v>
      </c>
      <c r="M2037" s="8">
        <v>4</v>
      </c>
      <c r="N2037" s="8">
        <v>4</v>
      </c>
      <c r="O2037" s="8">
        <v>4</v>
      </c>
      <c r="P2037" s="8">
        <v>5</v>
      </c>
      <c r="Q2037" s="8">
        <v>4</v>
      </c>
      <c r="R2037" s="8">
        <v>4</v>
      </c>
      <c r="S2037" s="1" t="s">
        <v>39</v>
      </c>
      <c r="T2037" s="1">
        <f t="shared" ca="1" si="0"/>
        <v>59</v>
      </c>
      <c r="U2037" s="1" t="str">
        <f t="shared" si="1"/>
        <v>Neutral</v>
      </c>
      <c r="V2037" s="1" t="e">
        <f t="array" aca="1" ref="V2037:W2037" ca="1">xlookup(C2037,'Dataset 2 (LOOKUP)'!$A$2:$A$135,'Dataset 2 (LOOKUP)'!$B$2:$C$135,"")</f>
        <v>#NAME?</v>
      </c>
      <c r="W2037" s="1" t="e">
        <f ca="1"/>
        <v>#NAME?</v>
      </c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</row>
    <row r="2038" spans="1:41" ht="15.75" customHeight="1">
      <c r="A2038" s="8">
        <v>1263</v>
      </c>
      <c r="B2038" s="1" t="s">
        <v>33</v>
      </c>
      <c r="C2038" s="9" t="s">
        <v>79</v>
      </c>
      <c r="D2038" s="10">
        <v>36565</v>
      </c>
      <c r="E2038" s="1" t="s">
        <v>35</v>
      </c>
      <c r="F2038" s="1" t="s">
        <v>36</v>
      </c>
      <c r="G2038" s="1" t="s">
        <v>37</v>
      </c>
      <c r="H2038" s="8">
        <v>282</v>
      </c>
      <c r="I2038" s="8" t="s">
        <v>38</v>
      </c>
      <c r="J2038" s="8">
        <v>3</v>
      </c>
      <c r="K2038" s="8">
        <v>4</v>
      </c>
      <c r="L2038" s="8">
        <v>4</v>
      </c>
      <c r="M2038" s="8">
        <v>4</v>
      </c>
      <c r="N2038" s="8">
        <v>2</v>
      </c>
      <c r="O2038" s="8">
        <v>5</v>
      </c>
      <c r="P2038" s="8">
        <v>4</v>
      </c>
      <c r="Q2038" s="8">
        <v>4</v>
      </c>
      <c r="R2038" s="8">
        <v>4</v>
      </c>
      <c r="S2038" s="1" t="s">
        <v>39</v>
      </c>
      <c r="T2038" s="1">
        <f t="shared" ca="1" si="0"/>
        <v>23</v>
      </c>
      <c r="U2038" s="1" t="str">
        <f t="shared" si="1"/>
        <v>Neutral</v>
      </c>
      <c r="V2038" s="1" t="e">
        <f t="array" aca="1" ref="V2038:W2038" ca="1">xlookup(C2038,'Dataset 2 (LOOKUP)'!$A$2:$A$135,'Dataset 2 (LOOKUP)'!$B$2:$C$135,"")</f>
        <v>#NAME?</v>
      </c>
      <c r="W2038" s="1" t="e">
        <f ca="1"/>
        <v>#NAME?</v>
      </c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</row>
    <row r="2039" spans="1:41" ht="15.75" customHeight="1">
      <c r="A2039" s="8">
        <v>947</v>
      </c>
      <c r="B2039" s="1" t="s">
        <v>33</v>
      </c>
      <c r="C2039" s="9" t="s">
        <v>109</v>
      </c>
      <c r="D2039" s="10">
        <v>22958</v>
      </c>
      <c r="E2039" s="1" t="s">
        <v>35</v>
      </c>
      <c r="F2039" s="1" t="s">
        <v>41</v>
      </c>
      <c r="G2039" s="1" t="s">
        <v>41</v>
      </c>
      <c r="H2039" s="8">
        <v>2215</v>
      </c>
      <c r="I2039" s="8" t="s">
        <v>44</v>
      </c>
      <c r="J2039" s="8">
        <v>1</v>
      </c>
      <c r="K2039" s="8">
        <v>4</v>
      </c>
      <c r="L2039" s="8">
        <v>2</v>
      </c>
      <c r="M2039" s="8">
        <v>2</v>
      </c>
      <c r="N2039" s="8">
        <v>3</v>
      </c>
      <c r="O2039" s="8">
        <v>5</v>
      </c>
      <c r="P2039" s="8">
        <v>2</v>
      </c>
      <c r="Q2039" s="8">
        <v>2</v>
      </c>
      <c r="R2039" s="8">
        <v>2</v>
      </c>
      <c r="S2039" s="1" t="s">
        <v>56</v>
      </c>
      <c r="T2039" s="1">
        <f t="shared" ca="1" si="0"/>
        <v>61</v>
      </c>
      <c r="U2039" s="1" t="str">
        <f t="shared" si="1"/>
        <v>Negative</v>
      </c>
      <c r="V2039" s="1" t="e">
        <f t="array" aca="1" ref="V2039:W2039" ca="1">xlookup(C2039,'Dataset 2 (LOOKUP)'!$A$2:$A$135,'Dataset 2 (LOOKUP)'!$B$2:$C$135,"")</f>
        <v>#NAME?</v>
      </c>
      <c r="W2039" s="1" t="e">
        <f ca="1"/>
        <v>#NAME?</v>
      </c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</row>
    <row r="2040" spans="1:41" ht="15.75" customHeight="1">
      <c r="A2040" s="8">
        <v>1247</v>
      </c>
      <c r="B2040" s="1" t="s">
        <v>42</v>
      </c>
      <c r="C2040" s="9" t="s">
        <v>112</v>
      </c>
      <c r="D2040" s="10">
        <v>17711</v>
      </c>
      <c r="E2040" s="1" t="s">
        <v>35</v>
      </c>
      <c r="F2040" s="1" t="s">
        <v>36</v>
      </c>
      <c r="G2040" s="1" t="s">
        <v>37</v>
      </c>
      <c r="H2040" s="8">
        <v>102</v>
      </c>
      <c r="I2040" s="8" t="s">
        <v>44</v>
      </c>
      <c r="J2040" s="8">
        <v>1</v>
      </c>
      <c r="K2040" s="8">
        <v>4</v>
      </c>
      <c r="L2040" s="8">
        <v>4</v>
      </c>
      <c r="M2040" s="8">
        <v>1</v>
      </c>
      <c r="N2040" s="8">
        <v>1</v>
      </c>
      <c r="O2040" s="8">
        <v>1</v>
      </c>
      <c r="P2040" s="8">
        <v>2</v>
      </c>
      <c r="Q2040" s="8">
        <v>1</v>
      </c>
      <c r="R2040" s="8">
        <v>1</v>
      </c>
      <c r="S2040" s="1" t="s">
        <v>39</v>
      </c>
      <c r="T2040" s="1">
        <f t="shared" ca="1" si="0"/>
        <v>75</v>
      </c>
      <c r="U2040" s="1" t="str">
        <f t="shared" si="1"/>
        <v>Neutral</v>
      </c>
      <c r="V2040" s="1" t="e">
        <f t="array" aca="1" ref="V2040:W2040" ca="1">xlookup(C2040,'Dataset 2 (LOOKUP)'!$A$2:$A$135,'Dataset 2 (LOOKUP)'!$B$2:$C$135,"")</f>
        <v>#NAME?</v>
      </c>
      <c r="W2040" s="1" t="e">
        <f ca="1"/>
        <v>#NAME?</v>
      </c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</row>
    <row r="2041" spans="1:41" ht="15.75" customHeight="1">
      <c r="A2041" s="8">
        <v>325</v>
      </c>
      <c r="B2041" s="1" t="s">
        <v>33</v>
      </c>
      <c r="C2041" s="9" t="s">
        <v>76</v>
      </c>
      <c r="D2041" s="10">
        <v>19982</v>
      </c>
      <c r="E2041" s="1" t="s">
        <v>55</v>
      </c>
      <c r="F2041" s="1" t="s">
        <v>41</v>
      </c>
      <c r="G2041" s="1" t="s">
        <v>41</v>
      </c>
      <c r="H2041" s="8">
        <v>821</v>
      </c>
      <c r="I2041" s="8" t="s">
        <v>44</v>
      </c>
      <c r="J2041" s="8">
        <v>3</v>
      </c>
      <c r="K2041" s="8">
        <v>4</v>
      </c>
      <c r="L2041" s="8">
        <v>2</v>
      </c>
      <c r="M2041" s="8">
        <v>2</v>
      </c>
      <c r="N2041" s="8">
        <v>2</v>
      </c>
      <c r="O2041" s="8">
        <v>2</v>
      </c>
      <c r="P2041" s="8">
        <v>4</v>
      </c>
      <c r="Q2041" s="8">
        <v>2</v>
      </c>
      <c r="R2041" s="8">
        <v>4</v>
      </c>
      <c r="S2041" s="1" t="s">
        <v>56</v>
      </c>
      <c r="T2041" s="1">
        <f t="shared" ca="1" si="0"/>
        <v>69</v>
      </c>
      <c r="U2041" s="1" t="str">
        <f t="shared" si="1"/>
        <v>Negative</v>
      </c>
      <c r="V2041" s="1" t="e">
        <f t="array" aca="1" ref="V2041:W2041" ca="1">xlookup(C2041,'Dataset 2 (LOOKUP)'!$A$2:$A$135,'Dataset 2 (LOOKUP)'!$B$2:$C$135,"")</f>
        <v>#NAME?</v>
      </c>
      <c r="W2041" s="1" t="e">
        <f ca="1"/>
        <v>#NAME?</v>
      </c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</row>
    <row r="2042" spans="1:41" ht="15.75" customHeight="1">
      <c r="A2042" s="8">
        <v>1815</v>
      </c>
      <c r="B2042" s="1" t="s">
        <v>42</v>
      </c>
      <c r="C2042" s="9" t="s">
        <v>110</v>
      </c>
      <c r="D2042" s="10">
        <v>33490</v>
      </c>
      <c r="E2042" s="1" t="s">
        <v>35</v>
      </c>
      <c r="F2042" s="1" t="s">
        <v>41</v>
      </c>
      <c r="G2042" s="1" t="s">
        <v>41</v>
      </c>
      <c r="H2042" s="8">
        <v>408</v>
      </c>
      <c r="I2042" s="8" t="s">
        <v>38</v>
      </c>
      <c r="J2042" s="8">
        <v>4</v>
      </c>
      <c r="K2042" s="8">
        <v>3</v>
      </c>
      <c r="L2042" s="8">
        <v>3</v>
      </c>
      <c r="M2042" s="8">
        <v>3</v>
      </c>
      <c r="N2042" s="8">
        <v>3</v>
      </c>
      <c r="O2042" s="8">
        <v>2</v>
      </c>
      <c r="P2042" s="8">
        <v>3</v>
      </c>
      <c r="Q2042" s="8">
        <v>3</v>
      </c>
      <c r="R2042" s="8">
        <v>3</v>
      </c>
      <c r="S2042" s="1" t="s">
        <v>39</v>
      </c>
      <c r="T2042" s="1">
        <f t="shared" ca="1" si="0"/>
        <v>32</v>
      </c>
      <c r="U2042" s="1" t="str">
        <f t="shared" si="1"/>
        <v>Neutral</v>
      </c>
      <c r="V2042" s="1" t="e">
        <f t="array" aca="1" ref="V2042:W2042" ca="1">xlookup(C2042,'Dataset 2 (LOOKUP)'!$A$2:$A$135,'Dataset 2 (LOOKUP)'!$B$2:$C$135,"")</f>
        <v>#NAME?</v>
      </c>
      <c r="W2042" s="1" t="e">
        <f ca="1"/>
        <v>#NAME?</v>
      </c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</row>
    <row r="2043" spans="1:41" ht="15.75" customHeight="1">
      <c r="A2043" s="8">
        <v>234</v>
      </c>
      <c r="B2043" s="1" t="s">
        <v>42</v>
      </c>
      <c r="C2043" s="9" t="s">
        <v>49</v>
      </c>
      <c r="D2043" s="10">
        <v>31921</v>
      </c>
      <c r="E2043" s="1" t="s">
        <v>35</v>
      </c>
      <c r="F2043" s="1" t="s">
        <v>41</v>
      </c>
      <c r="G2043" s="1" t="s">
        <v>48</v>
      </c>
      <c r="H2043" s="8">
        <v>213</v>
      </c>
      <c r="I2043" s="8" t="s">
        <v>38</v>
      </c>
      <c r="J2043" s="8">
        <v>4</v>
      </c>
      <c r="K2043" s="8">
        <v>4</v>
      </c>
      <c r="L2043" s="8">
        <v>1</v>
      </c>
      <c r="M2043" s="8">
        <v>3</v>
      </c>
      <c r="N2043" s="8">
        <v>3</v>
      </c>
      <c r="O2043" s="8">
        <v>3</v>
      </c>
      <c r="P2043" s="8">
        <v>3</v>
      </c>
      <c r="Q2043" s="8">
        <v>3</v>
      </c>
      <c r="R2043" s="8">
        <v>5</v>
      </c>
      <c r="S2043" s="1" t="s">
        <v>50</v>
      </c>
      <c r="T2043" s="1">
        <f t="shared" ca="1" si="0"/>
        <v>36</v>
      </c>
      <c r="U2043" s="1" t="str">
        <f t="shared" si="1"/>
        <v>Positive</v>
      </c>
      <c r="V2043" s="1" t="e">
        <f t="array" aca="1" ref="V2043:W2043" ca="1">xlookup(C2043,'Dataset 2 (LOOKUP)'!$A$2:$A$135,'Dataset 2 (LOOKUP)'!$B$2:$C$135,"")</f>
        <v>#NAME?</v>
      </c>
      <c r="W2043" s="1" t="e">
        <f ca="1"/>
        <v>#NAME?</v>
      </c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</row>
    <row r="2044" spans="1:41" ht="15.75" customHeight="1">
      <c r="A2044" s="8">
        <v>2400</v>
      </c>
      <c r="B2044" s="1" t="s">
        <v>42</v>
      </c>
      <c r="C2044" s="9" t="s">
        <v>83</v>
      </c>
      <c r="D2044" s="10">
        <v>27227</v>
      </c>
      <c r="E2044" s="1" t="s">
        <v>35</v>
      </c>
      <c r="F2044" s="1" t="s">
        <v>41</v>
      </c>
      <c r="G2044" s="1" t="s">
        <v>37</v>
      </c>
      <c r="H2044" s="8">
        <v>641</v>
      </c>
      <c r="I2044" s="8" t="s">
        <v>44</v>
      </c>
      <c r="J2044" s="8">
        <v>4</v>
      </c>
      <c r="K2044" s="8">
        <v>2</v>
      </c>
      <c r="L2044" s="8">
        <v>2</v>
      </c>
      <c r="M2044" s="8">
        <v>2</v>
      </c>
      <c r="N2044" s="8">
        <v>2</v>
      </c>
      <c r="O2044" s="8">
        <v>2</v>
      </c>
      <c r="P2044" s="8">
        <v>3</v>
      </c>
      <c r="Q2044" s="8">
        <v>2</v>
      </c>
      <c r="R2044" s="8">
        <v>4</v>
      </c>
      <c r="S2044" s="1" t="s">
        <v>39</v>
      </c>
      <c r="T2044" s="1">
        <f t="shared" ca="1" si="0"/>
        <v>49</v>
      </c>
      <c r="U2044" s="1" t="str">
        <f t="shared" si="1"/>
        <v>Neutral</v>
      </c>
      <c r="V2044" s="1" t="e">
        <f t="array" aca="1" ref="V2044:W2044" ca="1">xlookup(C2044,'Dataset 2 (LOOKUP)'!$A$2:$A$135,'Dataset 2 (LOOKUP)'!$B$2:$C$135,"")</f>
        <v>#NAME?</v>
      </c>
      <c r="W2044" s="1" t="e">
        <f ca="1"/>
        <v>#NAME?</v>
      </c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</row>
    <row r="2045" spans="1:41" ht="15.75" customHeight="1">
      <c r="A2045" s="8">
        <v>1006</v>
      </c>
      <c r="B2045" s="1" t="s">
        <v>42</v>
      </c>
      <c r="C2045" s="9" t="s">
        <v>49</v>
      </c>
      <c r="D2045" s="10">
        <v>37264</v>
      </c>
      <c r="E2045" s="1" t="s">
        <v>35</v>
      </c>
      <c r="F2045" s="1" t="s">
        <v>41</v>
      </c>
      <c r="G2045" s="1" t="s">
        <v>41</v>
      </c>
      <c r="H2045" s="8">
        <v>2116</v>
      </c>
      <c r="I2045" s="8" t="s">
        <v>38</v>
      </c>
      <c r="J2045" s="8">
        <v>4</v>
      </c>
      <c r="K2045" s="8">
        <v>1</v>
      </c>
      <c r="L2045" s="8">
        <v>5</v>
      </c>
      <c r="M2045" s="8">
        <v>2</v>
      </c>
      <c r="N2045" s="8">
        <v>1</v>
      </c>
      <c r="O2045" s="8">
        <v>3</v>
      </c>
      <c r="P2045" s="8">
        <v>5</v>
      </c>
      <c r="Q2045" s="8">
        <v>5</v>
      </c>
      <c r="R2045" s="8">
        <v>4</v>
      </c>
      <c r="S2045" s="1" t="s">
        <v>50</v>
      </c>
      <c r="T2045" s="1">
        <f t="shared" ca="1" si="0"/>
        <v>22</v>
      </c>
      <c r="U2045" s="1" t="str">
        <f t="shared" si="1"/>
        <v>Positive</v>
      </c>
      <c r="V2045" s="1" t="e">
        <f t="array" aca="1" ref="V2045:W2045" ca="1">xlookup(C2045,'Dataset 2 (LOOKUP)'!$A$2:$A$135,'Dataset 2 (LOOKUP)'!$B$2:$C$135,"")</f>
        <v>#NAME?</v>
      </c>
      <c r="W2045" s="1" t="e">
        <f ca="1"/>
        <v>#NAME?</v>
      </c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</row>
    <row r="2046" spans="1:41" ht="15.75" customHeight="1">
      <c r="A2046" s="8">
        <v>2504</v>
      </c>
      <c r="B2046" s="1" t="s">
        <v>42</v>
      </c>
      <c r="C2046" s="9" t="s">
        <v>95</v>
      </c>
      <c r="D2046" s="10">
        <v>38752</v>
      </c>
      <c r="E2046" s="1" t="s">
        <v>35</v>
      </c>
      <c r="F2046" s="1" t="s">
        <v>41</v>
      </c>
      <c r="G2046" s="1" t="s">
        <v>41</v>
      </c>
      <c r="H2046" s="8">
        <v>1691</v>
      </c>
      <c r="I2046" s="8" t="s">
        <v>38</v>
      </c>
      <c r="J2046" s="8">
        <v>0</v>
      </c>
      <c r="K2046" s="8">
        <v>5</v>
      </c>
      <c r="L2046" s="8">
        <v>3</v>
      </c>
      <c r="M2046" s="8">
        <v>4</v>
      </c>
      <c r="N2046" s="8">
        <v>5</v>
      </c>
      <c r="O2046" s="8">
        <v>5</v>
      </c>
      <c r="P2046" s="8">
        <v>3</v>
      </c>
      <c r="Q2046" s="8">
        <v>3</v>
      </c>
      <c r="R2046" s="8">
        <v>3</v>
      </c>
      <c r="S2046" s="1" t="s">
        <v>50</v>
      </c>
      <c r="T2046" s="1">
        <f t="shared" ca="1" si="0"/>
        <v>17</v>
      </c>
      <c r="U2046" s="1" t="str">
        <f t="shared" si="1"/>
        <v>Positive</v>
      </c>
      <c r="V2046" s="1" t="e">
        <f t="array" aca="1" ref="V2046:W2046" ca="1">xlookup(C2046,'Dataset 2 (LOOKUP)'!$A$2:$A$135,'Dataset 2 (LOOKUP)'!$B$2:$C$135,"")</f>
        <v>#NAME?</v>
      </c>
      <c r="W2046" s="1" t="e">
        <f ca="1"/>
        <v>#NAME?</v>
      </c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</row>
    <row r="2047" spans="1:41" ht="15.75" customHeight="1">
      <c r="A2047" s="8">
        <v>2582</v>
      </c>
      <c r="B2047" s="1" t="s">
        <v>33</v>
      </c>
      <c r="C2047" s="9" t="s">
        <v>57</v>
      </c>
      <c r="D2047" s="10">
        <v>42070</v>
      </c>
      <c r="E2047" s="1" t="s">
        <v>35</v>
      </c>
      <c r="F2047" s="1" t="s">
        <v>41</v>
      </c>
      <c r="G2047" s="1" t="s">
        <v>41</v>
      </c>
      <c r="H2047" s="8">
        <v>3006</v>
      </c>
      <c r="I2047" s="8" t="s">
        <v>44</v>
      </c>
      <c r="J2047" s="8">
        <v>2</v>
      </c>
      <c r="K2047" s="8">
        <v>3</v>
      </c>
      <c r="L2047" s="8">
        <v>1</v>
      </c>
      <c r="M2047" s="8">
        <v>2</v>
      </c>
      <c r="N2047" s="8">
        <v>2</v>
      </c>
      <c r="O2047" s="8">
        <v>2</v>
      </c>
      <c r="P2047" s="8">
        <v>3</v>
      </c>
      <c r="Q2047" s="8">
        <v>2</v>
      </c>
      <c r="R2047" s="8">
        <v>4</v>
      </c>
      <c r="S2047" s="1" t="s">
        <v>39</v>
      </c>
      <c r="T2047" s="1">
        <f t="shared" ca="1" si="0"/>
        <v>8</v>
      </c>
      <c r="U2047" s="1" t="str">
        <f t="shared" si="1"/>
        <v>Neutral</v>
      </c>
      <c r="V2047" s="1" t="e">
        <f t="array" aca="1" ref="V2047:W2047" ca="1">xlookup(C2047,'Dataset 2 (LOOKUP)'!$A$2:$A$135,'Dataset 2 (LOOKUP)'!$B$2:$C$135,"")</f>
        <v>#NAME?</v>
      </c>
      <c r="W2047" s="1" t="e">
        <f ca="1"/>
        <v>#NAME?</v>
      </c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</row>
    <row r="2048" spans="1:41" ht="15.75" customHeight="1">
      <c r="A2048" s="8">
        <v>558</v>
      </c>
      <c r="B2048" s="1" t="s">
        <v>42</v>
      </c>
      <c r="C2048" s="9" t="s">
        <v>65</v>
      </c>
      <c r="D2048" s="10">
        <v>29038</v>
      </c>
      <c r="E2048" s="1" t="s">
        <v>35</v>
      </c>
      <c r="F2048" s="1" t="s">
        <v>41</v>
      </c>
      <c r="G2048" s="1" t="s">
        <v>41</v>
      </c>
      <c r="H2048" s="8">
        <v>164</v>
      </c>
      <c r="I2048" s="8" t="s">
        <v>38</v>
      </c>
      <c r="J2048" s="8">
        <v>3</v>
      </c>
      <c r="K2048" s="8">
        <v>5</v>
      </c>
      <c r="L2048" s="8">
        <v>4</v>
      </c>
      <c r="M2048" s="8">
        <v>4</v>
      </c>
      <c r="N2048" s="8">
        <v>5</v>
      </c>
      <c r="O2048" s="8">
        <v>5</v>
      </c>
      <c r="P2048" s="8">
        <v>4</v>
      </c>
      <c r="Q2048" s="8">
        <v>4</v>
      </c>
      <c r="R2048" s="8">
        <v>5</v>
      </c>
      <c r="S2048" s="1" t="s">
        <v>50</v>
      </c>
      <c r="T2048" s="1">
        <f t="shared" ca="1" si="0"/>
        <v>44</v>
      </c>
      <c r="U2048" s="1" t="str">
        <f t="shared" si="1"/>
        <v>Positive</v>
      </c>
      <c r="V2048" s="1" t="e">
        <f t="array" aca="1" ref="V2048:W2048" ca="1">xlookup(C2048,'Dataset 2 (LOOKUP)'!$A$2:$A$135,'Dataset 2 (LOOKUP)'!$B$2:$C$135,"")</f>
        <v>#NAME?</v>
      </c>
      <c r="W2048" s="1" t="e">
        <f ca="1"/>
        <v>#NAME?</v>
      </c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</row>
    <row r="2049" spans="1:41" ht="15.75" customHeight="1">
      <c r="A2049" s="8">
        <v>6</v>
      </c>
      <c r="B2049" s="1" t="s">
        <v>42</v>
      </c>
      <c r="C2049" s="9" t="s">
        <v>54</v>
      </c>
      <c r="D2049" s="10">
        <v>26669</v>
      </c>
      <c r="E2049" s="1" t="s">
        <v>35</v>
      </c>
      <c r="F2049" s="1" t="s">
        <v>41</v>
      </c>
      <c r="G2049" s="1" t="s">
        <v>41</v>
      </c>
      <c r="H2049" s="8">
        <v>3788</v>
      </c>
      <c r="I2049" s="8" t="s">
        <v>38</v>
      </c>
      <c r="J2049" s="8">
        <v>4</v>
      </c>
      <c r="K2049" s="8">
        <v>3</v>
      </c>
      <c r="L2049" s="8">
        <v>4</v>
      </c>
      <c r="M2049" s="8">
        <v>4</v>
      </c>
      <c r="N2049" s="8">
        <v>3</v>
      </c>
      <c r="O2049" s="8">
        <v>3</v>
      </c>
      <c r="P2049" s="8">
        <v>4</v>
      </c>
      <c r="Q2049" s="8">
        <v>4</v>
      </c>
      <c r="R2049" s="8">
        <v>4</v>
      </c>
      <c r="S2049" s="1" t="s">
        <v>50</v>
      </c>
      <c r="T2049" s="1">
        <f t="shared" ca="1" si="0"/>
        <v>51</v>
      </c>
      <c r="U2049" s="1" t="str">
        <f t="shared" si="1"/>
        <v>Positive</v>
      </c>
      <c r="V2049" s="1" t="e">
        <f t="array" aca="1" ref="V2049:W2049" ca="1">xlookup(C2049,'Dataset 2 (LOOKUP)'!$A$2:$A$135,'Dataset 2 (LOOKUP)'!$B$2:$C$135,"")</f>
        <v>#NAME?</v>
      </c>
      <c r="W2049" s="1" t="e">
        <f ca="1"/>
        <v>#NAME?</v>
      </c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</row>
    <row r="2050" spans="1:41" ht="15.75" customHeight="1">
      <c r="A2050" s="8">
        <v>686</v>
      </c>
      <c r="B2050" s="1" t="s">
        <v>42</v>
      </c>
      <c r="C2050" s="9" t="s">
        <v>62</v>
      </c>
      <c r="D2050" s="10">
        <v>30235</v>
      </c>
      <c r="E2050" s="1" t="s">
        <v>55</v>
      </c>
      <c r="F2050" s="1" t="s">
        <v>41</v>
      </c>
      <c r="G2050" s="1" t="s">
        <v>41</v>
      </c>
      <c r="H2050" s="8">
        <v>309</v>
      </c>
      <c r="I2050" s="8" t="s">
        <v>38</v>
      </c>
      <c r="J2050" s="8">
        <v>4</v>
      </c>
      <c r="K2050" s="8">
        <v>5</v>
      </c>
      <c r="L2050" s="8">
        <v>4</v>
      </c>
      <c r="M2050" s="8">
        <v>1</v>
      </c>
      <c r="N2050" s="8">
        <v>1</v>
      </c>
      <c r="O2050" s="8">
        <v>1</v>
      </c>
      <c r="P2050" s="8">
        <v>4</v>
      </c>
      <c r="Q2050" s="8">
        <v>1</v>
      </c>
      <c r="R2050" s="8">
        <v>5</v>
      </c>
      <c r="S2050" s="1" t="s">
        <v>56</v>
      </c>
      <c r="T2050" s="1">
        <f t="shared" ca="1" si="0"/>
        <v>41</v>
      </c>
      <c r="U2050" s="1" t="str">
        <f t="shared" si="1"/>
        <v>Negative</v>
      </c>
      <c r="V2050" s="1" t="e">
        <f t="array" aca="1" ref="V2050:W2050" ca="1">xlookup(C2050,'Dataset 2 (LOOKUP)'!$A$2:$A$135,'Dataset 2 (LOOKUP)'!$B$2:$C$135,"")</f>
        <v>#NAME?</v>
      </c>
      <c r="W2050" s="1" t="e">
        <f ca="1"/>
        <v>#NAME?</v>
      </c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</row>
    <row r="2051" spans="1:41" ht="15.75" customHeight="1">
      <c r="A2051" s="8">
        <v>1738</v>
      </c>
      <c r="B2051" s="1" t="s">
        <v>42</v>
      </c>
      <c r="C2051" s="9" t="s">
        <v>57</v>
      </c>
      <c r="D2051" s="10">
        <v>36206</v>
      </c>
      <c r="E2051" s="1" t="s">
        <v>35</v>
      </c>
      <c r="F2051" s="1" t="s">
        <v>36</v>
      </c>
      <c r="G2051" s="1" t="s">
        <v>37</v>
      </c>
      <c r="H2051" s="8">
        <v>364</v>
      </c>
      <c r="I2051" s="8" t="s">
        <v>44</v>
      </c>
      <c r="J2051" s="8">
        <v>0</v>
      </c>
      <c r="K2051" s="8">
        <v>3</v>
      </c>
      <c r="L2051" s="8">
        <v>2</v>
      </c>
      <c r="M2051" s="8">
        <v>3</v>
      </c>
      <c r="N2051" s="8">
        <v>3</v>
      </c>
      <c r="O2051" s="8">
        <v>3</v>
      </c>
      <c r="P2051" s="8">
        <v>4</v>
      </c>
      <c r="Q2051" s="8">
        <v>3</v>
      </c>
      <c r="R2051" s="8">
        <v>4</v>
      </c>
      <c r="S2051" s="1" t="s">
        <v>50</v>
      </c>
      <c r="T2051" s="1">
        <f t="shared" ca="1" si="0"/>
        <v>24</v>
      </c>
      <c r="U2051" s="1" t="str">
        <f t="shared" si="1"/>
        <v>Positive</v>
      </c>
      <c r="V2051" s="1" t="e">
        <f t="array" aca="1" ref="V2051:W2051" ca="1">xlookup(C2051,'Dataset 2 (LOOKUP)'!$A$2:$A$135,'Dataset 2 (LOOKUP)'!$B$2:$C$135,"")</f>
        <v>#NAME?</v>
      </c>
      <c r="W2051" s="1" t="e">
        <f ca="1"/>
        <v>#NAME?</v>
      </c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</row>
    <row r="2052" spans="1:41" ht="15.75" customHeight="1">
      <c r="A2052" s="8">
        <v>1663</v>
      </c>
      <c r="B2052" s="1" t="s">
        <v>33</v>
      </c>
      <c r="C2052" s="9" t="s">
        <v>49</v>
      </c>
      <c r="D2052" s="10">
        <v>27964</v>
      </c>
      <c r="E2052" s="1" t="s">
        <v>35</v>
      </c>
      <c r="F2052" s="1" t="s">
        <v>36</v>
      </c>
      <c r="G2052" s="1" t="s">
        <v>37</v>
      </c>
      <c r="H2052" s="8">
        <v>435</v>
      </c>
      <c r="I2052" s="8" t="s">
        <v>38</v>
      </c>
      <c r="J2052" s="8">
        <v>4</v>
      </c>
      <c r="K2052" s="8">
        <v>4</v>
      </c>
      <c r="L2052" s="8">
        <v>4</v>
      </c>
      <c r="M2052" s="8">
        <v>4</v>
      </c>
      <c r="N2052" s="8">
        <v>3</v>
      </c>
      <c r="O2052" s="8">
        <v>3</v>
      </c>
      <c r="P2052" s="8">
        <v>5</v>
      </c>
      <c r="Q2052" s="8">
        <v>3</v>
      </c>
      <c r="R2052" s="8">
        <v>4</v>
      </c>
      <c r="S2052" s="1" t="s">
        <v>39</v>
      </c>
      <c r="T2052" s="1">
        <f t="shared" ca="1" si="0"/>
        <v>47</v>
      </c>
      <c r="U2052" s="1" t="str">
        <f t="shared" si="1"/>
        <v>Neutral</v>
      </c>
      <c r="V2052" s="1" t="e">
        <f t="array" aca="1" ref="V2052:W2052" ca="1">xlookup(C2052,'Dataset 2 (LOOKUP)'!$A$2:$A$135,'Dataset 2 (LOOKUP)'!$B$2:$C$135,"")</f>
        <v>#NAME?</v>
      </c>
      <c r="W2052" s="1" t="e">
        <f ca="1"/>
        <v>#NAME?</v>
      </c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</row>
    <row r="2053" spans="1:41" ht="15.75" customHeight="1">
      <c r="A2053" s="8">
        <v>712</v>
      </c>
      <c r="B2053" s="1" t="s">
        <v>33</v>
      </c>
      <c r="C2053" s="9" t="s">
        <v>95</v>
      </c>
      <c r="D2053" s="10">
        <v>27578</v>
      </c>
      <c r="E2053" s="1" t="s">
        <v>35</v>
      </c>
      <c r="F2053" s="1" t="s">
        <v>41</v>
      </c>
      <c r="G2053" s="1" t="s">
        <v>41</v>
      </c>
      <c r="H2053" s="8">
        <v>3854</v>
      </c>
      <c r="I2053" s="8" t="s">
        <v>38</v>
      </c>
      <c r="J2053" s="8">
        <v>4</v>
      </c>
      <c r="K2053" s="8">
        <v>3</v>
      </c>
      <c r="L2053" s="8">
        <v>4</v>
      </c>
      <c r="M2053" s="8">
        <v>4</v>
      </c>
      <c r="N2053" s="8">
        <v>5</v>
      </c>
      <c r="O2053" s="8">
        <v>2</v>
      </c>
      <c r="P2053" s="8">
        <v>4</v>
      </c>
      <c r="Q2053" s="8">
        <v>4</v>
      </c>
      <c r="R2053" s="8">
        <v>5</v>
      </c>
      <c r="S2053" s="1" t="s">
        <v>50</v>
      </c>
      <c r="T2053" s="1">
        <f t="shared" ca="1" si="0"/>
        <v>48</v>
      </c>
      <c r="U2053" s="1" t="str">
        <f t="shared" si="1"/>
        <v>Positive</v>
      </c>
      <c r="V2053" s="1" t="e">
        <f t="array" aca="1" ref="V2053:W2053" ca="1">xlookup(C2053,'Dataset 2 (LOOKUP)'!$A$2:$A$135,'Dataset 2 (LOOKUP)'!$B$2:$C$135,"")</f>
        <v>#NAME?</v>
      </c>
      <c r="W2053" s="1" t="e">
        <f ca="1"/>
        <v>#NAME?</v>
      </c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</row>
    <row r="2054" spans="1:41" ht="15.75" customHeight="1">
      <c r="A2054" s="8">
        <v>2486</v>
      </c>
      <c r="B2054" s="1" t="s">
        <v>33</v>
      </c>
      <c r="C2054" s="9" t="s">
        <v>76</v>
      </c>
      <c r="D2054" s="10">
        <v>42834</v>
      </c>
      <c r="E2054" s="1" t="s">
        <v>35</v>
      </c>
      <c r="F2054" s="1" t="s">
        <v>41</v>
      </c>
      <c r="G2054" s="1" t="s">
        <v>41</v>
      </c>
      <c r="H2054" s="8">
        <v>1379</v>
      </c>
      <c r="I2054" s="8" t="s">
        <v>38</v>
      </c>
      <c r="J2054" s="8">
        <v>2</v>
      </c>
      <c r="K2054" s="8">
        <v>4</v>
      </c>
      <c r="L2054" s="8">
        <v>4</v>
      </c>
      <c r="M2054" s="8">
        <v>4</v>
      </c>
      <c r="N2054" s="8">
        <v>3</v>
      </c>
      <c r="O2054" s="8">
        <v>4</v>
      </c>
      <c r="P2054" s="8">
        <v>4</v>
      </c>
      <c r="Q2054" s="8">
        <v>4</v>
      </c>
      <c r="R2054" s="8">
        <v>4</v>
      </c>
      <c r="S2054" s="1" t="s">
        <v>50</v>
      </c>
      <c r="T2054" s="1">
        <f t="shared" ca="1" si="0"/>
        <v>6</v>
      </c>
      <c r="U2054" s="1" t="str">
        <f t="shared" si="1"/>
        <v>Positive</v>
      </c>
      <c r="V2054" s="1" t="e">
        <f t="array" aca="1" ref="V2054:W2054" ca="1">xlookup(C2054,'Dataset 2 (LOOKUP)'!$A$2:$A$135,'Dataset 2 (LOOKUP)'!$B$2:$C$135,"")</f>
        <v>#NAME?</v>
      </c>
      <c r="W2054" s="1" t="e">
        <f ca="1"/>
        <v>#NAME?</v>
      </c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</row>
    <row r="2055" spans="1:41" ht="15.75" customHeight="1">
      <c r="A2055" s="8">
        <v>338</v>
      </c>
      <c r="B2055" s="1" t="s">
        <v>33</v>
      </c>
      <c r="C2055" s="9" t="s">
        <v>96</v>
      </c>
      <c r="D2055" s="10">
        <v>36576</v>
      </c>
      <c r="E2055" s="1" t="s">
        <v>35</v>
      </c>
      <c r="F2055" s="1" t="s">
        <v>36</v>
      </c>
      <c r="G2055" s="1" t="s">
        <v>37</v>
      </c>
      <c r="H2055" s="8">
        <v>853</v>
      </c>
      <c r="I2055" s="8" t="s">
        <v>38</v>
      </c>
      <c r="J2055" s="8">
        <v>4</v>
      </c>
      <c r="K2055" s="8">
        <v>4</v>
      </c>
      <c r="L2055" s="8">
        <v>4</v>
      </c>
      <c r="M2055" s="8">
        <v>4</v>
      </c>
      <c r="N2055" s="8">
        <v>3</v>
      </c>
      <c r="O2055" s="8">
        <v>3</v>
      </c>
      <c r="P2055" s="8">
        <v>4</v>
      </c>
      <c r="Q2055" s="8">
        <v>4</v>
      </c>
      <c r="R2055" s="8">
        <v>4</v>
      </c>
      <c r="S2055" s="1" t="s">
        <v>56</v>
      </c>
      <c r="T2055" s="1">
        <f t="shared" ca="1" si="0"/>
        <v>23</v>
      </c>
      <c r="U2055" s="1" t="str">
        <f t="shared" si="1"/>
        <v>Negative</v>
      </c>
      <c r="V2055" s="1" t="e">
        <f t="array" aca="1" ref="V2055:W2055" ca="1">xlookup(C2055,'Dataset 2 (LOOKUP)'!$A$2:$A$135,'Dataset 2 (LOOKUP)'!$B$2:$C$135,"")</f>
        <v>#NAME?</v>
      </c>
      <c r="W2055" s="1" t="e">
        <f ca="1"/>
        <v>#NAME?</v>
      </c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</row>
    <row r="2056" spans="1:41" ht="15.75" customHeight="1">
      <c r="A2056" s="8">
        <v>550</v>
      </c>
      <c r="B2056" s="1" t="s">
        <v>33</v>
      </c>
      <c r="C2056" s="9" t="s">
        <v>54</v>
      </c>
      <c r="D2056" s="10">
        <v>32766</v>
      </c>
      <c r="E2056" s="1" t="s">
        <v>35</v>
      </c>
      <c r="F2056" s="1" t="s">
        <v>41</v>
      </c>
      <c r="G2056" s="1" t="s">
        <v>41</v>
      </c>
      <c r="H2056" s="8">
        <v>164</v>
      </c>
      <c r="I2056" s="8" t="s">
        <v>44</v>
      </c>
      <c r="J2056" s="8">
        <v>0</v>
      </c>
      <c r="K2056" s="8">
        <v>5</v>
      </c>
      <c r="L2056" s="8">
        <v>5</v>
      </c>
      <c r="M2056" s="8">
        <v>4</v>
      </c>
      <c r="N2056" s="8">
        <v>3</v>
      </c>
      <c r="O2056" s="8">
        <v>4</v>
      </c>
      <c r="P2056" s="8">
        <v>5</v>
      </c>
      <c r="Q2056" s="8">
        <v>5</v>
      </c>
      <c r="R2056" s="8">
        <v>4</v>
      </c>
      <c r="S2056" s="1" t="s">
        <v>50</v>
      </c>
      <c r="T2056" s="1">
        <f t="shared" ca="1" si="0"/>
        <v>34</v>
      </c>
      <c r="U2056" s="1" t="str">
        <f t="shared" si="1"/>
        <v>Positive</v>
      </c>
      <c r="V2056" s="1" t="e">
        <f t="array" aca="1" ref="V2056:W2056" ca="1">xlookup(C2056,'Dataset 2 (LOOKUP)'!$A$2:$A$135,'Dataset 2 (LOOKUP)'!$B$2:$C$135,"")</f>
        <v>#NAME?</v>
      </c>
      <c r="W2056" s="1" t="e">
        <f ca="1"/>
        <v>#NAME?</v>
      </c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</row>
    <row r="2057" spans="1:41" ht="15.75" customHeight="1">
      <c r="A2057" s="8">
        <v>3150</v>
      </c>
      <c r="B2057" s="1" t="s">
        <v>33</v>
      </c>
      <c r="C2057" s="9" t="s">
        <v>122</v>
      </c>
      <c r="D2057" s="10">
        <v>26805</v>
      </c>
      <c r="E2057" s="1" t="s">
        <v>35</v>
      </c>
      <c r="F2057" s="1" t="s">
        <v>36</v>
      </c>
      <c r="G2057" s="1" t="s">
        <v>37</v>
      </c>
      <c r="H2057" s="8">
        <v>140</v>
      </c>
      <c r="I2057" s="8" t="s">
        <v>38</v>
      </c>
      <c r="J2057" s="8">
        <v>4</v>
      </c>
      <c r="K2057" s="8">
        <v>3</v>
      </c>
      <c r="L2057" s="8">
        <v>2</v>
      </c>
      <c r="M2057" s="8">
        <v>5</v>
      </c>
      <c r="N2057" s="8">
        <v>5</v>
      </c>
      <c r="O2057" s="8">
        <v>3</v>
      </c>
      <c r="P2057" s="8">
        <v>2</v>
      </c>
      <c r="Q2057" s="8">
        <v>2</v>
      </c>
      <c r="R2057" s="8">
        <v>2</v>
      </c>
      <c r="S2057" s="1" t="s">
        <v>50</v>
      </c>
      <c r="T2057" s="1">
        <f t="shared" ca="1" si="0"/>
        <v>50</v>
      </c>
      <c r="U2057" s="1" t="str">
        <f t="shared" si="1"/>
        <v>Positive</v>
      </c>
      <c r="V2057" s="1" t="e">
        <f t="array" aca="1" ref="V2057:W2057" ca="1">xlookup(C2057,'Dataset 2 (LOOKUP)'!$A$2:$A$135,'Dataset 2 (LOOKUP)'!$B$2:$C$135,"")</f>
        <v>#NAME?</v>
      </c>
      <c r="W2057" s="1" t="e">
        <f ca="1"/>
        <v>#NAME?</v>
      </c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</row>
    <row r="2058" spans="1:41" ht="15.75" customHeight="1">
      <c r="A2058" s="8">
        <v>721</v>
      </c>
      <c r="B2058" s="1" t="s">
        <v>33</v>
      </c>
      <c r="C2058" s="9" t="s">
        <v>83</v>
      </c>
      <c r="D2058" s="10">
        <v>18937</v>
      </c>
      <c r="E2058" s="1" t="s">
        <v>55</v>
      </c>
      <c r="F2058" s="1" t="s">
        <v>41</v>
      </c>
      <c r="G2058" s="1" t="s">
        <v>41</v>
      </c>
      <c r="H2058" s="8">
        <v>354</v>
      </c>
      <c r="I2058" s="8" t="s">
        <v>38</v>
      </c>
      <c r="J2058" s="8">
        <v>3</v>
      </c>
      <c r="K2058" s="8">
        <v>3</v>
      </c>
      <c r="L2058" s="8">
        <v>3</v>
      </c>
      <c r="M2058" s="8">
        <v>5</v>
      </c>
      <c r="N2058" s="8">
        <v>5</v>
      </c>
      <c r="O2058" s="8">
        <v>5</v>
      </c>
      <c r="P2058" s="8">
        <v>5</v>
      </c>
      <c r="Q2058" s="8">
        <v>5</v>
      </c>
      <c r="R2058" s="8">
        <v>4</v>
      </c>
      <c r="S2058" s="1" t="s">
        <v>56</v>
      </c>
      <c r="T2058" s="1">
        <f t="shared" ca="1" si="0"/>
        <v>72</v>
      </c>
      <c r="U2058" s="1" t="str">
        <f t="shared" si="1"/>
        <v>Negative</v>
      </c>
      <c r="V2058" s="1" t="e">
        <f t="array" aca="1" ref="V2058:W2058" ca="1">xlookup(C2058,'Dataset 2 (LOOKUP)'!$A$2:$A$135,'Dataset 2 (LOOKUP)'!$B$2:$C$135,"")</f>
        <v>#NAME?</v>
      </c>
      <c r="W2058" s="1" t="e">
        <f ca="1"/>
        <v>#NAME?</v>
      </c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</row>
    <row r="2059" spans="1:41" ht="15.75" customHeight="1">
      <c r="A2059" s="8">
        <v>179</v>
      </c>
      <c r="B2059" s="1" t="s">
        <v>33</v>
      </c>
      <c r="C2059" s="9" t="s">
        <v>57</v>
      </c>
      <c r="D2059" s="10">
        <v>29372</v>
      </c>
      <c r="E2059" s="1" t="s">
        <v>35</v>
      </c>
      <c r="F2059" s="1" t="s">
        <v>41</v>
      </c>
      <c r="G2059" s="1" t="s">
        <v>41</v>
      </c>
      <c r="H2059" s="8">
        <v>213</v>
      </c>
      <c r="I2059" s="8" t="s">
        <v>38</v>
      </c>
      <c r="J2059" s="8">
        <v>0</v>
      </c>
      <c r="K2059" s="8">
        <v>5</v>
      </c>
      <c r="L2059" s="8">
        <v>1</v>
      </c>
      <c r="M2059" s="8">
        <v>4</v>
      </c>
      <c r="N2059" s="8">
        <v>5</v>
      </c>
      <c r="O2059" s="8">
        <v>3</v>
      </c>
      <c r="P2059" s="8">
        <v>1</v>
      </c>
      <c r="Q2059" s="8">
        <v>1</v>
      </c>
      <c r="R2059" s="8">
        <v>1</v>
      </c>
      <c r="S2059" s="1" t="s">
        <v>50</v>
      </c>
      <c r="T2059" s="1">
        <f t="shared" ca="1" si="0"/>
        <v>43</v>
      </c>
      <c r="U2059" s="1" t="str">
        <f t="shared" si="1"/>
        <v>Positive</v>
      </c>
      <c r="V2059" s="1" t="e">
        <f t="array" aca="1" ref="V2059:W2059" ca="1">xlookup(C2059,'Dataset 2 (LOOKUP)'!$A$2:$A$135,'Dataset 2 (LOOKUP)'!$B$2:$C$135,"")</f>
        <v>#NAME?</v>
      </c>
      <c r="W2059" s="1" t="e">
        <f ca="1"/>
        <v>#NAME?</v>
      </c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</row>
    <row r="2060" spans="1:41" ht="15.75" customHeight="1">
      <c r="A2060" s="8">
        <v>2066</v>
      </c>
      <c r="B2060" s="1" t="s">
        <v>33</v>
      </c>
      <c r="C2060" s="9" t="s">
        <v>80</v>
      </c>
      <c r="D2060" s="10">
        <v>17007</v>
      </c>
      <c r="E2060" s="1" t="s">
        <v>35</v>
      </c>
      <c r="F2060" s="1" t="s">
        <v>41</v>
      </c>
      <c r="G2060" s="1" t="s">
        <v>37</v>
      </c>
      <c r="H2060" s="8">
        <v>812</v>
      </c>
      <c r="I2060" s="8" t="s">
        <v>38</v>
      </c>
      <c r="J2060" s="8">
        <v>1</v>
      </c>
      <c r="K2060" s="8">
        <v>1</v>
      </c>
      <c r="L2060" s="8">
        <v>4</v>
      </c>
      <c r="M2060" s="8">
        <v>2</v>
      </c>
      <c r="N2060" s="8">
        <v>3</v>
      </c>
      <c r="O2060" s="8">
        <v>5</v>
      </c>
      <c r="P2060" s="8">
        <v>4</v>
      </c>
      <c r="Q2060" s="8">
        <v>4</v>
      </c>
      <c r="R2060" s="8">
        <v>4</v>
      </c>
      <c r="S2060" s="1" t="s">
        <v>39</v>
      </c>
      <c r="T2060" s="1">
        <f t="shared" ca="1" si="0"/>
        <v>77</v>
      </c>
      <c r="U2060" s="1" t="str">
        <f t="shared" si="1"/>
        <v>Neutral</v>
      </c>
      <c r="V2060" s="1" t="e">
        <f t="array" aca="1" ref="V2060:W2060" ca="1">xlookup(C2060,'Dataset 2 (LOOKUP)'!$A$2:$A$135,'Dataset 2 (LOOKUP)'!$B$2:$C$135,"")</f>
        <v>#NAME?</v>
      </c>
      <c r="W2060" s="1" t="e">
        <f ca="1"/>
        <v>#NAME?</v>
      </c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</row>
    <row r="2061" spans="1:41" ht="15.75" customHeight="1">
      <c r="A2061" s="8">
        <v>1558</v>
      </c>
      <c r="B2061" s="1" t="s">
        <v>42</v>
      </c>
      <c r="C2061" s="9" t="s">
        <v>57</v>
      </c>
      <c r="D2061" s="10">
        <v>34152</v>
      </c>
      <c r="E2061" s="1" t="s">
        <v>35</v>
      </c>
      <c r="F2061" s="1" t="s">
        <v>36</v>
      </c>
      <c r="G2061" s="1" t="s">
        <v>48</v>
      </c>
      <c r="H2061" s="8">
        <v>862</v>
      </c>
      <c r="I2061" s="8" t="s">
        <v>44</v>
      </c>
      <c r="J2061" s="8">
        <v>3</v>
      </c>
      <c r="K2061" s="8">
        <v>1</v>
      </c>
      <c r="L2061" s="8">
        <v>4</v>
      </c>
      <c r="M2061" s="8">
        <v>5</v>
      </c>
      <c r="N2061" s="8">
        <v>5</v>
      </c>
      <c r="O2061" s="8">
        <v>5</v>
      </c>
      <c r="P2061" s="8">
        <v>2</v>
      </c>
      <c r="Q2061" s="8">
        <v>5</v>
      </c>
      <c r="R2061" s="8">
        <v>2</v>
      </c>
      <c r="S2061" s="1" t="s">
        <v>39</v>
      </c>
      <c r="T2061" s="1">
        <f t="shared" ca="1" si="0"/>
        <v>30</v>
      </c>
      <c r="U2061" s="1" t="str">
        <f t="shared" si="1"/>
        <v>Neutral</v>
      </c>
      <c r="V2061" s="1" t="e">
        <f t="array" aca="1" ref="V2061:W2061" ca="1">xlookup(C2061,'Dataset 2 (LOOKUP)'!$A$2:$A$135,'Dataset 2 (LOOKUP)'!$B$2:$C$135,"")</f>
        <v>#NAME?</v>
      </c>
      <c r="W2061" s="1" t="e">
        <f ca="1"/>
        <v>#NAME?</v>
      </c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</row>
    <row r="2062" spans="1:41" ht="15.75" customHeight="1">
      <c r="A2062" s="8">
        <v>1395</v>
      </c>
      <c r="B2062" s="1" t="s">
        <v>33</v>
      </c>
      <c r="C2062" s="9" t="s">
        <v>110</v>
      </c>
      <c r="D2062" s="10">
        <v>22010</v>
      </c>
      <c r="E2062" s="1" t="s">
        <v>35</v>
      </c>
      <c r="F2062" s="1" t="s">
        <v>36</v>
      </c>
      <c r="G2062" s="1" t="s">
        <v>48</v>
      </c>
      <c r="H2062" s="8">
        <v>158</v>
      </c>
      <c r="I2062" s="8" t="s">
        <v>38</v>
      </c>
      <c r="J2062" s="8">
        <v>3</v>
      </c>
      <c r="K2062" s="8">
        <v>5</v>
      </c>
      <c r="L2062" s="8">
        <v>3</v>
      </c>
      <c r="M2062" s="8">
        <v>1</v>
      </c>
      <c r="N2062" s="8">
        <v>1</v>
      </c>
      <c r="O2062" s="8">
        <v>1</v>
      </c>
      <c r="P2062" s="8">
        <v>4</v>
      </c>
      <c r="Q2062" s="8">
        <v>1</v>
      </c>
      <c r="R2062" s="8">
        <v>4</v>
      </c>
      <c r="S2062" s="1" t="s">
        <v>39</v>
      </c>
      <c r="T2062" s="1">
        <f t="shared" ca="1" si="0"/>
        <v>63</v>
      </c>
      <c r="U2062" s="1" t="str">
        <f t="shared" si="1"/>
        <v>Neutral</v>
      </c>
      <c r="V2062" s="1" t="e">
        <f t="array" aca="1" ref="V2062:W2062" ca="1">xlookup(C2062,'Dataset 2 (LOOKUP)'!$A$2:$A$135,'Dataset 2 (LOOKUP)'!$B$2:$C$135,"")</f>
        <v>#NAME?</v>
      </c>
      <c r="W2062" s="1" t="e">
        <f ca="1"/>
        <v>#NAME?</v>
      </c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</row>
    <row r="2063" spans="1:41" ht="15.75" customHeight="1">
      <c r="A2063" s="8">
        <v>2662</v>
      </c>
      <c r="B2063" s="1" t="s">
        <v>42</v>
      </c>
      <c r="C2063" s="9" t="s">
        <v>83</v>
      </c>
      <c r="D2063" s="10">
        <v>40873</v>
      </c>
      <c r="E2063" s="1" t="s">
        <v>55</v>
      </c>
      <c r="F2063" s="1" t="s">
        <v>41</v>
      </c>
      <c r="G2063" s="1" t="s">
        <v>37</v>
      </c>
      <c r="H2063" s="8">
        <v>622</v>
      </c>
      <c r="I2063" s="8" t="s">
        <v>38</v>
      </c>
      <c r="J2063" s="8">
        <v>4</v>
      </c>
      <c r="K2063" s="8">
        <v>2</v>
      </c>
      <c r="L2063" s="8">
        <v>4</v>
      </c>
      <c r="M2063" s="8">
        <v>5</v>
      </c>
      <c r="N2063" s="8">
        <v>5</v>
      </c>
      <c r="O2063" s="8">
        <v>5</v>
      </c>
      <c r="P2063" s="8">
        <v>3</v>
      </c>
      <c r="Q2063" s="8">
        <v>5</v>
      </c>
      <c r="R2063" s="8">
        <v>3</v>
      </c>
      <c r="S2063" s="1" t="s">
        <v>39</v>
      </c>
      <c r="T2063" s="1">
        <f t="shared" ca="1" si="0"/>
        <v>12</v>
      </c>
      <c r="U2063" s="1" t="str">
        <f t="shared" si="1"/>
        <v>Neutral</v>
      </c>
      <c r="V2063" s="1" t="e">
        <f t="array" aca="1" ref="V2063:W2063" ca="1">xlookup(C2063,'Dataset 2 (LOOKUP)'!$A$2:$A$135,'Dataset 2 (LOOKUP)'!$B$2:$C$135,"")</f>
        <v>#NAME?</v>
      </c>
      <c r="W2063" s="1" t="e">
        <f ca="1"/>
        <v>#NAME?</v>
      </c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</row>
    <row r="2064" spans="1:41" ht="15.75" customHeight="1">
      <c r="A2064" s="8">
        <v>2335</v>
      </c>
      <c r="B2064" s="1" t="s">
        <v>42</v>
      </c>
      <c r="C2064" s="9" t="s">
        <v>123</v>
      </c>
      <c r="D2064" s="10">
        <v>17851</v>
      </c>
      <c r="E2064" s="1" t="s">
        <v>35</v>
      </c>
      <c r="F2064" s="1" t="s">
        <v>36</v>
      </c>
      <c r="G2064" s="1" t="s">
        <v>37</v>
      </c>
      <c r="H2064" s="8">
        <v>691</v>
      </c>
      <c r="I2064" s="8" t="s">
        <v>38</v>
      </c>
      <c r="J2064" s="8">
        <v>1</v>
      </c>
      <c r="K2064" s="8">
        <v>4</v>
      </c>
      <c r="L2064" s="8">
        <v>3</v>
      </c>
      <c r="M2064" s="8">
        <v>1</v>
      </c>
      <c r="N2064" s="8">
        <v>1</v>
      </c>
      <c r="O2064" s="8">
        <v>1</v>
      </c>
      <c r="P2064" s="8">
        <v>4</v>
      </c>
      <c r="Q2064" s="8">
        <v>1</v>
      </c>
      <c r="R2064" s="8">
        <v>4</v>
      </c>
      <c r="S2064" s="1" t="s">
        <v>39</v>
      </c>
      <c r="T2064" s="1">
        <f t="shared" ca="1" si="0"/>
        <v>75</v>
      </c>
      <c r="U2064" s="1" t="str">
        <f t="shared" si="1"/>
        <v>Neutral</v>
      </c>
      <c r="V2064" s="1" t="e">
        <f t="array" aca="1" ref="V2064:W2064" ca="1">xlookup(C2064,'Dataset 2 (LOOKUP)'!$A$2:$A$135,'Dataset 2 (LOOKUP)'!$B$2:$C$135,"")</f>
        <v>#NAME?</v>
      </c>
      <c r="W2064" s="1" t="e">
        <f ca="1"/>
        <v>#NAME?</v>
      </c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</row>
    <row r="2065" spans="1:41" ht="15.75" customHeight="1">
      <c r="A2065" s="8">
        <v>1379</v>
      </c>
      <c r="B2065" s="1" t="s">
        <v>42</v>
      </c>
      <c r="C2065" s="9" t="s">
        <v>63</v>
      </c>
      <c r="D2065" s="10">
        <v>35814</v>
      </c>
      <c r="E2065" s="1" t="s">
        <v>55</v>
      </c>
      <c r="F2065" s="1" t="s">
        <v>41</v>
      </c>
      <c r="G2065" s="1" t="s">
        <v>48</v>
      </c>
      <c r="H2065" s="8">
        <v>134</v>
      </c>
      <c r="I2065" s="8" t="s">
        <v>38</v>
      </c>
      <c r="J2065" s="8">
        <v>2</v>
      </c>
      <c r="K2065" s="8">
        <v>1</v>
      </c>
      <c r="L2065" s="8">
        <v>2</v>
      </c>
      <c r="M2065" s="8">
        <v>4</v>
      </c>
      <c r="N2065" s="8">
        <v>4</v>
      </c>
      <c r="O2065" s="8">
        <v>4</v>
      </c>
      <c r="P2065" s="8">
        <v>3</v>
      </c>
      <c r="Q2065" s="8">
        <v>4</v>
      </c>
      <c r="R2065" s="8">
        <v>3</v>
      </c>
      <c r="S2065" s="1" t="s">
        <v>39</v>
      </c>
      <c r="T2065" s="1">
        <f t="shared" ca="1" si="0"/>
        <v>26</v>
      </c>
      <c r="U2065" s="1" t="str">
        <f t="shared" si="1"/>
        <v>Neutral</v>
      </c>
      <c r="V2065" s="1" t="e">
        <f t="array" aca="1" ref="V2065:W2065" ca="1">xlookup(C2065,'Dataset 2 (LOOKUP)'!$A$2:$A$135,'Dataset 2 (LOOKUP)'!$B$2:$C$135,"")</f>
        <v>#NAME?</v>
      </c>
      <c r="W2065" s="1" t="e">
        <f ca="1"/>
        <v>#NAME?</v>
      </c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</row>
    <row r="2066" spans="1:41" ht="15.75" customHeight="1">
      <c r="A2066" s="8">
        <v>1312</v>
      </c>
      <c r="B2066" s="1" t="s">
        <v>42</v>
      </c>
      <c r="C2066" s="9" t="s">
        <v>63</v>
      </c>
      <c r="D2066" s="10">
        <v>19517</v>
      </c>
      <c r="E2066" s="1" t="s">
        <v>35</v>
      </c>
      <c r="F2066" s="1" t="s">
        <v>41</v>
      </c>
      <c r="G2066" s="1" t="s">
        <v>41</v>
      </c>
      <c r="H2066" s="8">
        <v>2220</v>
      </c>
      <c r="I2066" s="8" t="s">
        <v>44</v>
      </c>
      <c r="J2066" s="8">
        <v>0</v>
      </c>
      <c r="K2066" s="8">
        <v>4</v>
      </c>
      <c r="L2066" s="8">
        <v>3</v>
      </c>
      <c r="M2066" s="8">
        <v>4</v>
      </c>
      <c r="N2066" s="8">
        <v>3</v>
      </c>
      <c r="O2066" s="8">
        <v>4</v>
      </c>
      <c r="P2066" s="8">
        <v>3</v>
      </c>
      <c r="Q2066" s="8">
        <v>3</v>
      </c>
      <c r="R2066" s="8">
        <v>3</v>
      </c>
      <c r="S2066" s="1" t="s">
        <v>50</v>
      </c>
      <c r="T2066" s="1">
        <f t="shared" ca="1" si="0"/>
        <v>70</v>
      </c>
      <c r="U2066" s="1" t="str">
        <f t="shared" si="1"/>
        <v>Positive</v>
      </c>
      <c r="V2066" s="1" t="e">
        <f t="array" aca="1" ref="V2066:W2066" ca="1">xlookup(C2066,'Dataset 2 (LOOKUP)'!$A$2:$A$135,'Dataset 2 (LOOKUP)'!$B$2:$C$135,"")</f>
        <v>#NAME?</v>
      </c>
      <c r="W2066" s="1" t="e">
        <f ca="1"/>
        <v>#NAME?</v>
      </c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</row>
    <row r="2067" spans="1:41" ht="15.75" customHeight="1">
      <c r="A2067" s="8">
        <v>117</v>
      </c>
      <c r="B2067" s="1" t="s">
        <v>42</v>
      </c>
      <c r="C2067" s="9" t="s">
        <v>65</v>
      </c>
      <c r="D2067" s="10">
        <v>23438</v>
      </c>
      <c r="E2067" s="1" t="s">
        <v>35</v>
      </c>
      <c r="F2067" s="1" t="s">
        <v>41</v>
      </c>
      <c r="G2067" s="1" t="s">
        <v>41</v>
      </c>
      <c r="H2067" s="8">
        <v>1553</v>
      </c>
      <c r="I2067" s="8" t="s">
        <v>38</v>
      </c>
      <c r="J2067" s="8">
        <v>4</v>
      </c>
      <c r="K2067" s="8">
        <v>5</v>
      </c>
      <c r="L2067" s="8">
        <v>5</v>
      </c>
      <c r="M2067" s="8">
        <v>3</v>
      </c>
      <c r="N2067" s="8">
        <v>5</v>
      </c>
      <c r="O2067" s="8">
        <v>1</v>
      </c>
      <c r="P2067" s="8">
        <v>5</v>
      </c>
      <c r="Q2067" s="8">
        <v>5</v>
      </c>
      <c r="R2067" s="8">
        <v>4</v>
      </c>
      <c r="S2067" s="1" t="s">
        <v>50</v>
      </c>
      <c r="T2067" s="1">
        <f t="shared" ca="1" si="0"/>
        <v>59</v>
      </c>
      <c r="U2067" s="1" t="str">
        <f t="shared" si="1"/>
        <v>Positive</v>
      </c>
      <c r="V2067" s="1" t="e">
        <f t="array" aca="1" ref="V2067:W2067" ca="1">xlookup(C2067,'Dataset 2 (LOOKUP)'!$A$2:$A$135,'Dataset 2 (LOOKUP)'!$B$2:$C$135,"")</f>
        <v>#NAME?</v>
      </c>
      <c r="W2067" s="1" t="e">
        <f ca="1"/>
        <v>#NAME?</v>
      </c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</row>
    <row r="2068" spans="1:41" ht="15.75" customHeight="1">
      <c r="A2068" s="8">
        <v>276</v>
      </c>
      <c r="B2068" s="1" t="s">
        <v>33</v>
      </c>
      <c r="C2068" s="9" t="s">
        <v>65</v>
      </c>
      <c r="D2068" s="10">
        <v>36080</v>
      </c>
      <c r="E2068" s="1" t="s">
        <v>55</v>
      </c>
      <c r="F2068" s="1" t="s">
        <v>41</v>
      </c>
      <c r="G2068" s="1" t="s">
        <v>37</v>
      </c>
      <c r="H2068" s="8">
        <v>402</v>
      </c>
      <c r="I2068" s="8" t="s">
        <v>38</v>
      </c>
      <c r="J2068" s="8">
        <v>3</v>
      </c>
      <c r="K2068" s="8">
        <v>5</v>
      </c>
      <c r="L2068" s="8">
        <v>4</v>
      </c>
      <c r="M2068" s="8">
        <v>2</v>
      </c>
      <c r="N2068" s="8">
        <v>2</v>
      </c>
      <c r="O2068" s="8">
        <v>2</v>
      </c>
      <c r="P2068" s="8">
        <v>2</v>
      </c>
      <c r="Q2068" s="8">
        <v>2</v>
      </c>
      <c r="R2068" s="8">
        <v>4</v>
      </c>
      <c r="S2068" s="1" t="s">
        <v>56</v>
      </c>
      <c r="T2068" s="1">
        <f t="shared" ca="1" si="0"/>
        <v>25</v>
      </c>
      <c r="U2068" s="1" t="str">
        <f t="shared" si="1"/>
        <v>Negative</v>
      </c>
      <c r="V2068" s="1" t="e">
        <f t="array" aca="1" ref="V2068:W2068" ca="1">xlookup(C2068,'Dataset 2 (LOOKUP)'!$A$2:$A$135,'Dataset 2 (LOOKUP)'!$B$2:$C$135,"")</f>
        <v>#NAME?</v>
      </c>
      <c r="W2068" s="1" t="e">
        <f ca="1"/>
        <v>#NAME?</v>
      </c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</row>
    <row r="2069" spans="1:41" ht="15.75" customHeight="1">
      <c r="A2069" s="8">
        <v>1795</v>
      </c>
      <c r="B2069" s="1" t="s">
        <v>42</v>
      </c>
      <c r="C2069" s="9" t="s">
        <v>87</v>
      </c>
      <c r="D2069" s="10">
        <v>33189</v>
      </c>
      <c r="E2069" s="1" t="s">
        <v>35</v>
      </c>
      <c r="F2069" s="1" t="s">
        <v>41</v>
      </c>
      <c r="G2069" s="1" t="s">
        <v>41</v>
      </c>
      <c r="H2069" s="8">
        <v>1613</v>
      </c>
      <c r="I2069" s="8" t="s">
        <v>38</v>
      </c>
      <c r="J2069" s="8">
        <v>5</v>
      </c>
      <c r="K2069" s="8">
        <v>4</v>
      </c>
      <c r="L2069" s="8">
        <v>4</v>
      </c>
      <c r="M2069" s="8">
        <v>4</v>
      </c>
      <c r="N2069" s="8">
        <v>4</v>
      </c>
      <c r="O2069" s="8">
        <v>4</v>
      </c>
      <c r="P2069" s="8">
        <v>4</v>
      </c>
      <c r="Q2069" s="8">
        <v>4</v>
      </c>
      <c r="R2069" s="8">
        <v>4</v>
      </c>
      <c r="S2069" s="1" t="s">
        <v>50</v>
      </c>
      <c r="T2069" s="1">
        <f t="shared" ca="1" si="0"/>
        <v>33</v>
      </c>
      <c r="U2069" s="1" t="str">
        <f t="shared" si="1"/>
        <v>Positive</v>
      </c>
      <c r="V2069" s="1" t="e">
        <f t="array" aca="1" ref="V2069:W2069" ca="1">xlookup(C2069,'Dataset 2 (LOOKUP)'!$A$2:$A$135,'Dataset 2 (LOOKUP)'!$B$2:$C$135,"")</f>
        <v>#NAME?</v>
      </c>
      <c r="W2069" s="1" t="e">
        <f ca="1"/>
        <v>#NAME?</v>
      </c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</row>
    <row r="2070" spans="1:41" ht="15.75" customHeight="1">
      <c r="A2070" s="8">
        <v>2416</v>
      </c>
      <c r="B2070" s="1" t="s">
        <v>33</v>
      </c>
      <c r="C2070" s="9" t="s">
        <v>83</v>
      </c>
      <c r="D2070" s="10">
        <v>42243</v>
      </c>
      <c r="E2070" s="1" t="s">
        <v>35</v>
      </c>
      <c r="F2070" s="1" t="s">
        <v>36</v>
      </c>
      <c r="G2070" s="1" t="s">
        <v>37</v>
      </c>
      <c r="H2070" s="8">
        <v>641</v>
      </c>
      <c r="I2070" s="8" t="s">
        <v>38</v>
      </c>
      <c r="J2070" s="8">
        <v>3</v>
      </c>
      <c r="K2070" s="8">
        <v>1</v>
      </c>
      <c r="L2070" s="8">
        <v>2</v>
      </c>
      <c r="M2070" s="8">
        <v>5</v>
      </c>
      <c r="N2070" s="8">
        <v>5</v>
      </c>
      <c r="O2070" s="8">
        <v>5</v>
      </c>
      <c r="P2070" s="8">
        <v>3</v>
      </c>
      <c r="Q2070" s="8">
        <v>5</v>
      </c>
      <c r="R2070" s="8">
        <v>4</v>
      </c>
      <c r="S2070" s="1" t="s">
        <v>39</v>
      </c>
      <c r="T2070" s="1">
        <f t="shared" ca="1" si="0"/>
        <v>8</v>
      </c>
      <c r="U2070" s="1" t="str">
        <f t="shared" si="1"/>
        <v>Neutral</v>
      </c>
      <c r="V2070" s="1" t="e">
        <f t="array" aca="1" ref="V2070:W2070" ca="1">xlookup(C2070,'Dataset 2 (LOOKUP)'!$A$2:$A$135,'Dataset 2 (LOOKUP)'!$B$2:$C$135,"")</f>
        <v>#NAME?</v>
      </c>
      <c r="W2070" s="1" t="e">
        <f ca="1"/>
        <v>#NAME?</v>
      </c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</row>
    <row r="2071" spans="1:41" ht="15.75" customHeight="1">
      <c r="A2071" s="8">
        <v>1424</v>
      </c>
      <c r="B2071" s="1" t="s">
        <v>42</v>
      </c>
      <c r="C2071" s="9" t="s">
        <v>90</v>
      </c>
      <c r="D2071" s="10">
        <v>32300</v>
      </c>
      <c r="E2071" s="1" t="s">
        <v>35</v>
      </c>
      <c r="F2071" s="1" t="s">
        <v>41</v>
      </c>
      <c r="G2071" s="1" t="s">
        <v>41</v>
      </c>
      <c r="H2071" s="8">
        <v>3671</v>
      </c>
      <c r="I2071" s="8" t="s">
        <v>38</v>
      </c>
      <c r="J2071" s="8">
        <v>0</v>
      </c>
      <c r="K2071" s="8">
        <v>5</v>
      </c>
      <c r="L2071" s="8">
        <v>4</v>
      </c>
      <c r="M2071" s="8">
        <v>4</v>
      </c>
      <c r="N2071" s="8">
        <v>3</v>
      </c>
      <c r="O2071" s="8">
        <v>3</v>
      </c>
      <c r="P2071" s="8">
        <v>4</v>
      </c>
      <c r="Q2071" s="8">
        <v>4</v>
      </c>
      <c r="R2071" s="8">
        <v>4</v>
      </c>
      <c r="S2071" s="1" t="s">
        <v>50</v>
      </c>
      <c r="T2071" s="1">
        <f t="shared" ca="1" si="0"/>
        <v>35</v>
      </c>
      <c r="U2071" s="1" t="str">
        <f t="shared" si="1"/>
        <v>Positive</v>
      </c>
      <c r="V2071" s="1" t="e">
        <f t="array" aca="1" ref="V2071:W2071" ca="1">xlookup(C2071,'Dataset 2 (LOOKUP)'!$A$2:$A$135,'Dataset 2 (LOOKUP)'!$B$2:$C$135,"")</f>
        <v>#NAME?</v>
      </c>
      <c r="W2071" s="1" t="e">
        <f ca="1"/>
        <v>#NAME?</v>
      </c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</row>
    <row r="2072" spans="1:41" ht="15.75" customHeight="1">
      <c r="A2072" s="8">
        <v>875</v>
      </c>
      <c r="B2072" s="1" t="s">
        <v>33</v>
      </c>
      <c r="C2072" s="9" t="s">
        <v>49</v>
      </c>
      <c r="D2072" s="10">
        <v>36897</v>
      </c>
      <c r="E2072" s="1" t="s">
        <v>35</v>
      </c>
      <c r="F2072" s="1" t="s">
        <v>41</v>
      </c>
      <c r="G2072" s="1" t="s">
        <v>41</v>
      </c>
      <c r="H2072" s="8">
        <v>229</v>
      </c>
      <c r="I2072" s="8" t="s">
        <v>38</v>
      </c>
      <c r="J2072" s="8">
        <v>5</v>
      </c>
      <c r="K2072" s="8">
        <v>1</v>
      </c>
      <c r="L2072" s="8">
        <v>3</v>
      </c>
      <c r="M2072" s="8">
        <v>2</v>
      </c>
      <c r="N2072" s="8">
        <v>2</v>
      </c>
      <c r="O2072" s="8">
        <v>2</v>
      </c>
      <c r="P2072" s="8">
        <v>3</v>
      </c>
      <c r="Q2072" s="8">
        <v>2</v>
      </c>
      <c r="R2072" s="8">
        <v>4</v>
      </c>
      <c r="S2072" s="1" t="s">
        <v>56</v>
      </c>
      <c r="T2072" s="1">
        <f t="shared" ca="1" si="0"/>
        <v>23</v>
      </c>
      <c r="U2072" s="1" t="str">
        <f t="shared" si="1"/>
        <v>Negative</v>
      </c>
      <c r="V2072" s="1" t="e">
        <f t="array" aca="1" ref="V2072:W2072" ca="1">xlookup(C2072,'Dataset 2 (LOOKUP)'!$A$2:$A$135,'Dataset 2 (LOOKUP)'!$B$2:$C$135,"")</f>
        <v>#NAME?</v>
      </c>
      <c r="W2072" s="1" t="e">
        <f ca="1"/>
        <v>#NAME?</v>
      </c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</row>
    <row r="2073" spans="1:41" ht="15.75" customHeight="1">
      <c r="A2073" s="8">
        <v>1397</v>
      </c>
      <c r="B2073" s="1" t="s">
        <v>33</v>
      </c>
      <c r="C2073" s="9" t="s">
        <v>49</v>
      </c>
      <c r="D2073" s="10">
        <v>23106</v>
      </c>
      <c r="E2073" s="1" t="s">
        <v>35</v>
      </c>
      <c r="F2073" s="1" t="s">
        <v>36</v>
      </c>
      <c r="G2073" s="1" t="s">
        <v>48</v>
      </c>
      <c r="H2073" s="8">
        <v>312</v>
      </c>
      <c r="I2073" s="8" t="s">
        <v>44</v>
      </c>
      <c r="J2073" s="8">
        <v>3</v>
      </c>
      <c r="K2073" s="8">
        <v>4</v>
      </c>
      <c r="L2073" s="8">
        <v>4</v>
      </c>
      <c r="M2073" s="8">
        <v>4</v>
      </c>
      <c r="N2073" s="8">
        <v>4</v>
      </c>
      <c r="O2073" s="8">
        <v>3</v>
      </c>
      <c r="P2073" s="8">
        <v>3</v>
      </c>
      <c r="Q2073" s="8">
        <v>5</v>
      </c>
      <c r="R2073" s="8">
        <v>5</v>
      </c>
      <c r="S2073" s="1" t="s">
        <v>39</v>
      </c>
      <c r="T2073" s="1">
        <f t="shared" ca="1" si="0"/>
        <v>60</v>
      </c>
      <c r="U2073" s="1" t="str">
        <f t="shared" si="1"/>
        <v>Neutral</v>
      </c>
      <c r="V2073" s="1" t="e">
        <f t="array" aca="1" ref="V2073:W2073" ca="1">xlookup(C2073,'Dataset 2 (LOOKUP)'!$A$2:$A$135,'Dataset 2 (LOOKUP)'!$B$2:$C$135,"")</f>
        <v>#NAME?</v>
      </c>
      <c r="W2073" s="1" t="e">
        <f ca="1"/>
        <v>#NAME?</v>
      </c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</row>
    <row r="2074" spans="1:41" ht="15.75" customHeight="1">
      <c r="A2074" s="8">
        <v>3161</v>
      </c>
      <c r="B2074" s="1" t="s">
        <v>42</v>
      </c>
      <c r="C2074" s="9" t="s">
        <v>57</v>
      </c>
      <c r="D2074" s="10">
        <v>28291</v>
      </c>
      <c r="E2074" s="1" t="s">
        <v>35</v>
      </c>
      <c r="F2074" s="1" t="s">
        <v>41</v>
      </c>
      <c r="G2074" s="1" t="s">
        <v>41</v>
      </c>
      <c r="H2074" s="8">
        <v>3392</v>
      </c>
      <c r="I2074" s="8" t="s">
        <v>38</v>
      </c>
      <c r="J2074" s="8">
        <v>5</v>
      </c>
      <c r="K2074" s="8">
        <v>4</v>
      </c>
      <c r="L2074" s="8">
        <v>1</v>
      </c>
      <c r="M2074" s="8">
        <v>2</v>
      </c>
      <c r="N2074" s="8">
        <v>2</v>
      </c>
      <c r="O2074" s="8">
        <v>2</v>
      </c>
      <c r="P2074" s="8">
        <v>4</v>
      </c>
      <c r="Q2074" s="8">
        <v>2</v>
      </c>
      <c r="R2074" s="8">
        <v>3</v>
      </c>
      <c r="S2074" s="1" t="s">
        <v>39</v>
      </c>
      <c r="T2074" s="1">
        <f t="shared" ca="1" si="0"/>
        <v>46</v>
      </c>
      <c r="U2074" s="1" t="str">
        <f t="shared" si="1"/>
        <v>Neutral</v>
      </c>
      <c r="V2074" s="1" t="e">
        <f t="array" aca="1" ref="V2074:W2074" ca="1">xlookup(C2074,'Dataset 2 (LOOKUP)'!$A$2:$A$135,'Dataset 2 (LOOKUP)'!$B$2:$C$135,"")</f>
        <v>#NAME?</v>
      </c>
      <c r="W2074" s="1" t="e">
        <f ca="1"/>
        <v>#NAME?</v>
      </c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</row>
    <row r="2075" spans="1:41" ht="15.75" customHeight="1">
      <c r="A2075" s="8">
        <v>1392</v>
      </c>
      <c r="B2075" s="1" t="s">
        <v>42</v>
      </c>
      <c r="C2075" s="9" t="s">
        <v>119</v>
      </c>
      <c r="D2075" s="10">
        <v>31544</v>
      </c>
      <c r="E2075" s="1" t="s">
        <v>35</v>
      </c>
      <c r="F2075" s="1" t="s">
        <v>36</v>
      </c>
      <c r="G2075" s="1" t="s">
        <v>48</v>
      </c>
      <c r="H2075" s="8">
        <v>354</v>
      </c>
      <c r="I2075" s="8" t="s">
        <v>38</v>
      </c>
      <c r="J2075" s="8">
        <v>5</v>
      </c>
      <c r="K2075" s="8">
        <v>5</v>
      </c>
      <c r="L2075" s="8">
        <v>5</v>
      </c>
      <c r="M2075" s="8">
        <v>2</v>
      </c>
      <c r="N2075" s="8">
        <v>4</v>
      </c>
      <c r="O2075" s="8">
        <v>4</v>
      </c>
      <c r="P2075" s="8">
        <v>4</v>
      </c>
      <c r="Q2075" s="8">
        <v>4</v>
      </c>
      <c r="R2075" s="8">
        <v>5</v>
      </c>
      <c r="S2075" s="1" t="s">
        <v>39</v>
      </c>
      <c r="T2075" s="1">
        <f t="shared" ca="1" si="0"/>
        <v>37</v>
      </c>
      <c r="U2075" s="1" t="str">
        <f t="shared" si="1"/>
        <v>Neutral</v>
      </c>
      <c r="V2075" s="1" t="e">
        <f t="array" aca="1" ref="V2075:W2075" ca="1">xlookup(C2075,'Dataset 2 (LOOKUP)'!$A$2:$A$135,'Dataset 2 (LOOKUP)'!$B$2:$C$135,"")</f>
        <v>#NAME?</v>
      </c>
      <c r="W2075" s="1" t="e">
        <f ca="1"/>
        <v>#NAME?</v>
      </c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</row>
    <row r="2076" spans="1:41" ht="15.75" customHeight="1">
      <c r="A2076" s="8">
        <v>108</v>
      </c>
      <c r="B2076" s="1" t="s">
        <v>42</v>
      </c>
      <c r="C2076" s="9" t="s">
        <v>49</v>
      </c>
      <c r="D2076" s="10">
        <v>23550</v>
      </c>
      <c r="E2076" s="1" t="s">
        <v>35</v>
      </c>
      <c r="F2076" s="1" t="s">
        <v>41</v>
      </c>
      <c r="G2076" s="1" t="s">
        <v>41</v>
      </c>
      <c r="H2076" s="8">
        <v>562</v>
      </c>
      <c r="I2076" s="8" t="s">
        <v>44</v>
      </c>
      <c r="J2076" s="8">
        <v>3</v>
      </c>
      <c r="K2076" s="8">
        <v>2</v>
      </c>
      <c r="L2076" s="8">
        <v>4</v>
      </c>
      <c r="M2076" s="8">
        <v>3</v>
      </c>
      <c r="N2076" s="8">
        <v>1</v>
      </c>
      <c r="O2076" s="8">
        <v>1</v>
      </c>
      <c r="P2076" s="8">
        <v>4</v>
      </c>
      <c r="Q2076" s="8">
        <v>4</v>
      </c>
      <c r="R2076" s="8">
        <v>4</v>
      </c>
      <c r="S2076" s="1" t="s">
        <v>56</v>
      </c>
      <c r="T2076" s="1">
        <f t="shared" ca="1" si="0"/>
        <v>59</v>
      </c>
      <c r="U2076" s="1" t="str">
        <f t="shared" si="1"/>
        <v>Negative</v>
      </c>
      <c r="V2076" s="1" t="e">
        <f t="array" aca="1" ref="V2076:W2076" ca="1">xlookup(C2076,'Dataset 2 (LOOKUP)'!$A$2:$A$135,'Dataset 2 (LOOKUP)'!$B$2:$C$135,"")</f>
        <v>#NAME?</v>
      </c>
      <c r="W2076" s="1" t="e">
        <f ca="1"/>
        <v>#NAME?</v>
      </c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</row>
    <row r="2077" spans="1:41" ht="15.75" customHeight="1">
      <c r="A2077" s="8">
        <v>2271</v>
      </c>
      <c r="B2077" s="1" t="s">
        <v>42</v>
      </c>
      <c r="C2077" s="9" t="s">
        <v>97</v>
      </c>
      <c r="D2077" s="10">
        <v>24279</v>
      </c>
      <c r="E2077" s="1" t="s">
        <v>55</v>
      </c>
      <c r="F2077" s="1" t="s">
        <v>41</v>
      </c>
      <c r="G2077" s="1" t="s">
        <v>41</v>
      </c>
      <c r="H2077" s="8">
        <v>672</v>
      </c>
      <c r="I2077" s="8" t="s">
        <v>38</v>
      </c>
      <c r="J2077" s="8">
        <v>4</v>
      </c>
      <c r="K2077" s="8">
        <v>5</v>
      </c>
      <c r="L2077" s="8">
        <v>3</v>
      </c>
      <c r="M2077" s="8">
        <v>2</v>
      </c>
      <c r="N2077" s="8">
        <v>2</v>
      </c>
      <c r="O2077" s="8">
        <v>2</v>
      </c>
      <c r="P2077" s="8">
        <v>5</v>
      </c>
      <c r="Q2077" s="8">
        <v>2</v>
      </c>
      <c r="R2077" s="8">
        <v>4</v>
      </c>
      <c r="S2077" s="1" t="s">
        <v>39</v>
      </c>
      <c r="T2077" s="1">
        <f t="shared" ca="1" si="0"/>
        <v>57</v>
      </c>
      <c r="U2077" s="1" t="str">
        <f t="shared" si="1"/>
        <v>Neutral</v>
      </c>
      <c r="V2077" s="1" t="e">
        <f t="array" aca="1" ref="V2077:W2077" ca="1">xlookup(C2077,'Dataset 2 (LOOKUP)'!$A$2:$A$135,'Dataset 2 (LOOKUP)'!$B$2:$C$135,"")</f>
        <v>#NAME?</v>
      </c>
      <c r="W2077" s="1" t="e">
        <f ca="1"/>
        <v>#NAME?</v>
      </c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</row>
    <row r="2078" spans="1:41" ht="15.75" customHeight="1">
      <c r="A2078" s="8">
        <v>249</v>
      </c>
      <c r="B2078" s="1" t="s">
        <v>42</v>
      </c>
      <c r="C2078" s="9" t="s">
        <v>73</v>
      </c>
      <c r="D2078" s="10">
        <v>22646</v>
      </c>
      <c r="E2078" s="1" t="s">
        <v>55</v>
      </c>
      <c r="F2078" s="1" t="s">
        <v>41</v>
      </c>
      <c r="G2078" s="1" t="s">
        <v>37</v>
      </c>
      <c r="H2078" s="8">
        <v>319</v>
      </c>
      <c r="I2078" s="8" t="s">
        <v>38</v>
      </c>
      <c r="J2078" s="8">
        <v>2</v>
      </c>
      <c r="K2078" s="8">
        <v>2</v>
      </c>
      <c r="L2078" s="8">
        <v>1</v>
      </c>
      <c r="M2078" s="8">
        <v>5</v>
      </c>
      <c r="N2078" s="8">
        <v>5</v>
      </c>
      <c r="O2078" s="8">
        <v>5</v>
      </c>
      <c r="P2078" s="8">
        <v>3</v>
      </c>
      <c r="Q2078" s="8">
        <v>5</v>
      </c>
      <c r="R2078" s="8">
        <v>5</v>
      </c>
      <c r="S2078" s="1" t="s">
        <v>56</v>
      </c>
      <c r="T2078" s="1">
        <f t="shared" ca="1" si="0"/>
        <v>62</v>
      </c>
      <c r="U2078" s="1" t="str">
        <f t="shared" si="1"/>
        <v>Negative</v>
      </c>
      <c r="V2078" s="1" t="e">
        <f t="array" aca="1" ref="V2078:W2078" ca="1">xlookup(C2078,'Dataset 2 (LOOKUP)'!$A$2:$A$135,'Dataset 2 (LOOKUP)'!$B$2:$C$135,"")</f>
        <v>#NAME?</v>
      </c>
      <c r="W2078" s="1" t="e">
        <f ca="1"/>
        <v>#NAME?</v>
      </c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</row>
    <row r="2079" spans="1:41" ht="15.75" customHeight="1">
      <c r="A2079" s="8">
        <v>1766</v>
      </c>
      <c r="B2079" s="1" t="s">
        <v>42</v>
      </c>
      <c r="C2079" s="9" t="s">
        <v>73</v>
      </c>
      <c r="D2079" s="10">
        <v>27410</v>
      </c>
      <c r="E2079" s="1" t="s">
        <v>35</v>
      </c>
      <c r="F2079" s="1" t="s">
        <v>41</v>
      </c>
      <c r="G2079" s="1" t="s">
        <v>41</v>
      </c>
      <c r="H2079" s="8">
        <v>2328</v>
      </c>
      <c r="I2079" s="8" t="s">
        <v>38</v>
      </c>
      <c r="J2079" s="8">
        <v>5</v>
      </c>
      <c r="K2079" s="8">
        <v>4</v>
      </c>
      <c r="L2079" s="8">
        <v>2</v>
      </c>
      <c r="M2079" s="8">
        <v>3</v>
      </c>
      <c r="N2079" s="8">
        <v>3</v>
      </c>
      <c r="O2079" s="8">
        <v>3</v>
      </c>
      <c r="P2079" s="8">
        <v>3</v>
      </c>
      <c r="Q2079" s="8">
        <v>3</v>
      </c>
      <c r="R2079" s="8">
        <v>4</v>
      </c>
      <c r="S2079" s="1" t="s">
        <v>39</v>
      </c>
      <c r="T2079" s="1">
        <f t="shared" ca="1" si="0"/>
        <v>49</v>
      </c>
      <c r="U2079" s="1" t="str">
        <f t="shared" si="1"/>
        <v>Neutral</v>
      </c>
      <c r="V2079" s="1" t="e">
        <f t="array" aca="1" ref="V2079:W2079" ca="1">xlookup(C2079,'Dataset 2 (LOOKUP)'!$A$2:$A$135,'Dataset 2 (LOOKUP)'!$B$2:$C$135,"")</f>
        <v>#NAME?</v>
      </c>
      <c r="W2079" s="1" t="e">
        <f ca="1"/>
        <v>#NAME?</v>
      </c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</row>
    <row r="2080" spans="1:41" ht="15.75" customHeight="1">
      <c r="A2080" s="8">
        <v>2141</v>
      </c>
      <c r="B2080" s="1" t="s">
        <v>33</v>
      </c>
      <c r="C2080" s="9" t="s">
        <v>110</v>
      </c>
      <c r="D2080" s="10">
        <v>33102</v>
      </c>
      <c r="E2080" s="1" t="s">
        <v>35</v>
      </c>
      <c r="F2080" s="1" t="s">
        <v>36</v>
      </c>
      <c r="G2080" s="1" t="s">
        <v>37</v>
      </c>
      <c r="H2080" s="8">
        <v>404</v>
      </c>
      <c r="I2080" s="8" t="s">
        <v>38</v>
      </c>
      <c r="J2080" s="8">
        <v>4</v>
      </c>
      <c r="K2080" s="8">
        <v>4</v>
      </c>
      <c r="L2080" s="8">
        <v>3</v>
      </c>
      <c r="M2080" s="8">
        <v>2</v>
      </c>
      <c r="N2080" s="8">
        <v>2</v>
      </c>
      <c r="O2080" s="8">
        <v>3</v>
      </c>
      <c r="P2080" s="8">
        <v>3</v>
      </c>
      <c r="Q2080" s="8">
        <v>3</v>
      </c>
      <c r="R2080" s="8">
        <v>3</v>
      </c>
      <c r="S2080" s="1" t="s">
        <v>39</v>
      </c>
      <c r="T2080" s="1">
        <f t="shared" ca="1" si="0"/>
        <v>33</v>
      </c>
      <c r="U2080" s="1" t="str">
        <f t="shared" si="1"/>
        <v>Neutral</v>
      </c>
      <c r="V2080" s="1" t="e">
        <f t="array" aca="1" ref="V2080:W2080" ca="1">xlookup(C2080,'Dataset 2 (LOOKUP)'!$A$2:$A$135,'Dataset 2 (LOOKUP)'!$B$2:$C$135,"")</f>
        <v>#NAME?</v>
      </c>
      <c r="W2080" s="1" t="e">
        <f ca="1"/>
        <v>#NAME?</v>
      </c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</row>
    <row r="2081" spans="1:41" ht="15.75" customHeight="1">
      <c r="A2081" s="8">
        <v>3210</v>
      </c>
      <c r="B2081" s="1" t="s">
        <v>33</v>
      </c>
      <c r="C2081" s="9" t="s">
        <v>95</v>
      </c>
      <c r="D2081" s="10">
        <v>31079</v>
      </c>
      <c r="E2081" s="1" t="s">
        <v>35</v>
      </c>
      <c r="F2081" s="1" t="s">
        <v>41</v>
      </c>
      <c r="G2081" s="1" t="s">
        <v>41</v>
      </c>
      <c r="H2081" s="8">
        <v>585</v>
      </c>
      <c r="I2081" s="8" t="s">
        <v>38</v>
      </c>
      <c r="J2081" s="8">
        <v>4</v>
      </c>
      <c r="K2081" s="8">
        <v>3</v>
      </c>
      <c r="L2081" s="8">
        <v>2</v>
      </c>
      <c r="M2081" s="8">
        <v>5</v>
      </c>
      <c r="N2081" s="8">
        <v>3</v>
      </c>
      <c r="O2081" s="8">
        <v>5</v>
      </c>
      <c r="P2081" s="8">
        <v>2</v>
      </c>
      <c r="Q2081" s="8">
        <v>2</v>
      </c>
      <c r="R2081" s="8">
        <v>2</v>
      </c>
      <c r="S2081" s="1" t="s">
        <v>50</v>
      </c>
      <c r="T2081" s="1">
        <f t="shared" ca="1" si="0"/>
        <v>38</v>
      </c>
      <c r="U2081" s="1" t="str">
        <f t="shared" si="1"/>
        <v>Positive</v>
      </c>
      <c r="V2081" s="1" t="e">
        <f t="array" aca="1" ref="V2081:W2081" ca="1">xlookup(C2081,'Dataset 2 (LOOKUP)'!$A$2:$A$135,'Dataset 2 (LOOKUP)'!$B$2:$C$135,"")</f>
        <v>#NAME?</v>
      </c>
      <c r="W2081" s="1" t="e">
        <f ca="1"/>
        <v>#NAME?</v>
      </c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</row>
    <row r="2082" spans="1:41" ht="15.75" customHeight="1">
      <c r="A2082" s="8">
        <v>2342</v>
      </c>
      <c r="B2082" s="1" t="s">
        <v>42</v>
      </c>
      <c r="C2082" s="9" t="s">
        <v>76</v>
      </c>
      <c r="D2082" s="10">
        <v>36628</v>
      </c>
      <c r="E2082" s="1" t="s">
        <v>55</v>
      </c>
      <c r="F2082" s="1" t="s">
        <v>41</v>
      </c>
      <c r="G2082" s="1" t="s">
        <v>48</v>
      </c>
      <c r="H2082" s="8">
        <v>925</v>
      </c>
      <c r="I2082" s="8" t="s">
        <v>38</v>
      </c>
      <c r="J2082" s="8">
        <v>4</v>
      </c>
      <c r="K2082" s="8">
        <v>3</v>
      </c>
      <c r="L2082" s="8">
        <v>3</v>
      </c>
      <c r="M2082" s="8">
        <v>3</v>
      </c>
      <c r="N2082" s="8">
        <v>3</v>
      </c>
      <c r="O2082" s="8">
        <v>3</v>
      </c>
      <c r="P2082" s="8">
        <v>4</v>
      </c>
      <c r="Q2082" s="8">
        <v>3</v>
      </c>
      <c r="R2082" s="8">
        <v>4</v>
      </c>
      <c r="S2082" s="1" t="s">
        <v>39</v>
      </c>
      <c r="T2082" s="1">
        <f t="shared" ca="1" si="0"/>
        <v>23</v>
      </c>
      <c r="U2082" s="1" t="str">
        <f t="shared" si="1"/>
        <v>Neutral</v>
      </c>
      <c r="V2082" s="1" t="e">
        <f t="array" aca="1" ref="V2082:W2082" ca="1">xlookup(C2082,'Dataset 2 (LOOKUP)'!$A$2:$A$135,'Dataset 2 (LOOKUP)'!$B$2:$C$135,"")</f>
        <v>#NAME?</v>
      </c>
      <c r="W2082" s="1" t="e">
        <f ca="1"/>
        <v>#NAME?</v>
      </c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</row>
    <row r="2083" spans="1:41" ht="15.75" customHeight="1">
      <c r="A2083" s="8">
        <v>2024</v>
      </c>
      <c r="B2083" s="1" t="s">
        <v>33</v>
      </c>
      <c r="C2083" s="9" t="s">
        <v>83</v>
      </c>
      <c r="D2083" s="10">
        <v>28475</v>
      </c>
      <c r="E2083" s="1" t="s">
        <v>35</v>
      </c>
      <c r="F2083" s="1" t="s">
        <v>41</v>
      </c>
      <c r="G2083" s="1" t="s">
        <v>37</v>
      </c>
      <c r="H2083" s="8">
        <v>812</v>
      </c>
      <c r="I2083" s="8" t="s">
        <v>38</v>
      </c>
      <c r="J2083" s="8">
        <v>3</v>
      </c>
      <c r="K2083" s="8">
        <v>4</v>
      </c>
      <c r="L2083" s="8">
        <v>2</v>
      </c>
      <c r="M2083" s="8">
        <v>3</v>
      </c>
      <c r="N2083" s="8">
        <v>3</v>
      </c>
      <c r="O2083" s="8">
        <v>3</v>
      </c>
      <c r="P2083" s="8">
        <v>4</v>
      </c>
      <c r="Q2083" s="8">
        <v>3</v>
      </c>
      <c r="R2083" s="8">
        <v>3</v>
      </c>
      <c r="S2083" s="1" t="s">
        <v>39</v>
      </c>
      <c r="T2083" s="1">
        <f t="shared" ca="1" si="0"/>
        <v>46</v>
      </c>
      <c r="U2083" s="1" t="str">
        <f t="shared" si="1"/>
        <v>Neutral</v>
      </c>
      <c r="V2083" s="1" t="e">
        <f t="array" aca="1" ref="V2083:W2083" ca="1">xlookup(C2083,'Dataset 2 (LOOKUP)'!$A$2:$A$135,'Dataset 2 (LOOKUP)'!$B$2:$C$135,"")</f>
        <v>#NAME?</v>
      </c>
      <c r="W2083" s="1" t="e">
        <f ca="1"/>
        <v>#NAME?</v>
      </c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</row>
    <row r="2084" spans="1:41" ht="15.75" customHeight="1">
      <c r="A2084" s="8">
        <v>952</v>
      </c>
      <c r="B2084" s="1" t="s">
        <v>33</v>
      </c>
      <c r="C2084" s="9" t="s">
        <v>90</v>
      </c>
      <c r="D2084" s="10">
        <v>32497</v>
      </c>
      <c r="E2084" s="1" t="s">
        <v>35</v>
      </c>
      <c r="F2084" s="1" t="s">
        <v>41</v>
      </c>
      <c r="G2084" s="1" t="s">
        <v>41</v>
      </c>
      <c r="H2084" s="8">
        <v>1583</v>
      </c>
      <c r="I2084" s="8" t="s">
        <v>38</v>
      </c>
      <c r="J2084" s="8">
        <v>0</v>
      </c>
      <c r="K2084" s="8">
        <v>3</v>
      </c>
      <c r="L2084" s="8">
        <v>4</v>
      </c>
      <c r="M2084" s="8">
        <v>4</v>
      </c>
      <c r="N2084" s="8">
        <v>4</v>
      </c>
      <c r="O2084" s="8">
        <v>4</v>
      </c>
      <c r="P2084" s="8">
        <v>4</v>
      </c>
      <c r="Q2084" s="8">
        <v>4</v>
      </c>
      <c r="R2084" s="8">
        <v>4</v>
      </c>
      <c r="S2084" s="1" t="s">
        <v>50</v>
      </c>
      <c r="T2084" s="1">
        <f t="shared" ca="1" si="0"/>
        <v>35</v>
      </c>
      <c r="U2084" s="1" t="str">
        <f t="shared" si="1"/>
        <v>Positive</v>
      </c>
      <c r="V2084" s="1" t="e">
        <f t="array" aca="1" ref="V2084:W2084" ca="1">xlookup(C2084,'Dataset 2 (LOOKUP)'!$A$2:$A$135,'Dataset 2 (LOOKUP)'!$B$2:$C$135,"")</f>
        <v>#NAME?</v>
      </c>
      <c r="W2084" s="1" t="e">
        <f ca="1"/>
        <v>#NAME?</v>
      </c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</row>
    <row r="2085" spans="1:41" ht="15.75" customHeight="1">
      <c r="A2085" s="8">
        <v>1685</v>
      </c>
      <c r="B2085" s="1" t="s">
        <v>42</v>
      </c>
      <c r="C2085" s="9" t="s">
        <v>49</v>
      </c>
      <c r="D2085" s="10">
        <v>20074</v>
      </c>
      <c r="E2085" s="1" t="s">
        <v>35</v>
      </c>
      <c r="F2085" s="1" t="s">
        <v>41</v>
      </c>
      <c r="G2085" s="1" t="s">
        <v>41</v>
      </c>
      <c r="H2085" s="8">
        <v>3281</v>
      </c>
      <c r="I2085" s="8" t="s">
        <v>44</v>
      </c>
      <c r="J2085" s="8">
        <v>4</v>
      </c>
      <c r="K2085" s="8">
        <v>5</v>
      </c>
      <c r="L2085" s="8">
        <v>5</v>
      </c>
      <c r="M2085" s="8">
        <v>5</v>
      </c>
      <c r="N2085" s="8">
        <v>5</v>
      </c>
      <c r="O2085" s="8">
        <v>2</v>
      </c>
      <c r="P2085" s="8">
        <v>5</v>
      </c>
      <c r="Q2085" s="8">
        <v>5</v>
      </c>
      <c r="R2085" s="8">
        <v>5</v>
      </c>
      <c r="S2085" s="1" t="s">
        <v>50</v>
      </c>
      <c r="T2085" s="1">
        <f t="shared" ca="1" si="0"/>
        <v>69</v>
      </c>
      <c r="U2085" s="1" t="str">
        <f t="shared" si="1"/>
        <v>Positive</v>
      </c>
      <c r="V2085" s="1" t="e">
        <f t="array" aca="1" ref="V2085:W2085" ca="1">xlookup(C2085,'Dataset 2 (LOOKUP)'!$A$2:$A$135,'Dataset 2 (LOOKUP)'!$B$2:$C$135,"")</f>
        <v>#NAME?</v>
      </c>
      <c r="W2085" s="1" t="e">
        <f ca="1"/>
        <v>#NAME?</v>
      </c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</row>
    <row r="2086" spans="1:41" ht="15.75" customHeight="1">
      <c r="A2086" s="8">
        <v>2317</v>
      </c>
      <c r="B2086" s="1" t="s">
        <v>33</v>
      </c>
      <c r="C2086" s="9" t="s">
        <v>73</v>
      </c>
      <c r="D2086" s="10">
        <v>36403</v>
      </c>
      <c r="E2086" s="1" t="s">
        <v>35</v>
      </c>
      <c r="F2086" s="1" t="s">
        <v>36</v>
      </c>
      <c r="G2086" s="1" t="s">
        <v>37</v>
      </c>
      <c r="H2086" s="8">
        <v>691</v>
      </c>
      <c r="I2086" s="8" t="s">
        <v>44</v>
      </c>
      <c r="J2086" s="8">
        <v>4</v>
      </c>
      <c r="K2086" s="8">
        <v>3</v>
      </c>
      <c r="L2086" s="8">
        <v>4</v>
      </c>
      <c r="M2086" s="8">
        <v>3</v>
      </c>
      <c r="N2086" s="8">
        <v>1</v>
      </c>
      <c r="O2086" s="8">
        <v>3</v>
      </c>
      <c r="P2086" s="8">
        <v>4</v>
      </c>
      <c r="Q2086" s="8">
        <v>4</v>
      </c>
      <c r="R2086" s="8">
        <v>4</v>
      </c>
      <c r="S2086" s="1" t="s">
        <v>39</v>
      </c>
      <c r="T2086" s="1">
        <f t="shared" ca="1" si="0"/>
        <v>24</v>
      </c>
      <c r="U2086" s="1" t="str">
        <f t="shared" si="1"/>
        <v>Neutral</v>
      </c>
      <c r="V2086" s="1" t="e">
        <f t="array" aca="1" ref="V2086:W2086" ca="1">xlookup(C2086,'Dataset 2 (LOOKUP)'!$A$2:$A$135,'Dataset 2 (LOOKUP)'!$B$2:$C$135,"")</f>
        <v>#NAME?</v>
      </c>
      <c r="W2086" s="1" t="e">
        <f ca="1"/>
        <v>#NAME?</v>
      </c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</row>
    <row r="2087" spans="1:41" ht="15.75" customHeight="1">
      <c r="A2087" s="8">
        <v>1888</v>
      </c>
      <c r="B2087" s="1" t="s">
        <v>42</v>
      </c>
      <c r="C2087" s="9" t="s">
        <v>92</v>
      </c>
      <c r="D2087" s="10">
        <v>24800</v>
      </c>
      <c r="E2087" s="1" t="s">
        <v>35</v>
      </c>
      <c r="F2087" s="1" t="s">
        <v>41</v>
      </c>
      <c r="G2087" s="1" t="s">
        <v>41</v>
      </c>
      <c r="H2087" s="8">
        <v>285</v>
      </c>
      <c r="I2087" s="8" t="s">
        <v>44</v>
      </c>
      <c r="J2087" s="8">
        <v>5</v>
      </c>
      <c r="K2087" s="8">
        <v>4</v>
      </c>
      <c r="L2087" s="8">
        <v>4</v>
      </c>
      <c r="M2087" s="8">
        <v>4</v>
      </c>
      <c r="N2087" s="8">
        <v>5</v>
      </c>
      <c r="O2087" s="8">
        <v>4</v>
      </c>
      <c r="P2087" s="8">
        <v>4</v>
      </c>
      <c r="Q2087" s="8">
        <v>4</v>
      </c>
      <c r="R2087" s="8">
        <v>4</v>
      </c>
      <c r="S2087" s="1" t="s">
        <v>50</v>
      </c>
      <c r="T2087" s="1">
        <f t="shared" ca="1" si="0"/>
        <v>56</v>
      </c>
      <c r="U2087" s="1" t="str">
        <f t="shared" si="1"/>
        <v>Positive</v>
      </c>
      <c r="V2087" s="1" t="e">
        <f t="array" aca="1" ref="V2087:W2087" ca="1">xlookup(C2087,'Dataset 2 (LOOKUP)'!$A$2:$A$135,'Dataset 2 (LOOKUP)'!$B$2:$C$135,"")</f>
        <v>#NAME?</v>
      </c>
      <c r="W2087" s="1" t="e">
        <f ca="1"/>
        <v>#NAME?</v>
      </c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</row>
    <row r="2088" spans="1:41" ht="15.75" customHeight="1">
      <c r="A2088" s="8">
        <v>2288</v>
      </c>
      <c r="B2088" s="1" t="s">
        <v>42</v>
      </c>
      <c r="C2088" s="9" t="s">
        <v>95</v>
      </c>
      <c r="D2088" s="10">
        <v>24585</v>
      </c>
      <c r="E2088" s="1" t="s">
        <v>35</v>
      </c>
      <c r="F2088" s="1" t="s">
        <v>41</v>
      </c>
      <c r="G2088" s="1" t="s">
        <v>41</v>
      </c>
      <c r="H2088" s="8">
        <v>3958</v>
      </c>
      <c r="I2088" s="8" t="s">
        <v>38</v>
      </c>
      <c r="J2088" s="8">
        <v>0</v>
      </c>
      <c r="K2088" s="8">
        <v>4</v>
      </c>
      <c r="L2088" s="8">
        <v>4</v>
      </c>
      <c r="M2088" s="8">
        <v>3</v>
      </c>
      <c r="N2088" s="8">
        <v>3</v>
      </c>
      <c r="O2088" s="8">
        <v>1</v>
      </c>
      <c r="P2088" s="8">
        <v>4</v>
      </c>
      <c r="Q2088" s="8">
        <v>4</v>
      </c>
      <c r="R2088" s="8">
        <v>4</v>
      </c>
      <c r="S2088" s="1" t="s">
        <v>39</v>
      </c>
      <c r="T2088" s="1">
        <f t="shared" ca="1" si="0"/>
        <v>56</v>
      </c>
      <c r="U2088" s="1" t="str">
        <f t="shared" si="1"/>
        <v>Neutral</v>
      </c>
      <c r="V2088" s="1" t="e">
        <f t="array" aca="1" ref="V2088:W2088" ca="1">xlookup(C2088,'Dataset 2 (LOOKUP)'!$A$2:$A$135,'Dataset 2 (LOOKUP)'!$B$2:$C$135,"")</f>
        <v>#NAME?</v>
      </c>
      <c r="W2088" s="1" t="e">
        <f ca="1"/>
        <v>#NAME?</v>
      </c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</row>
    <row r="2089" spans="1:41" ht="15.75" customHeight="1">
      <c r="A2089" s="8">
        <v>2921</v>
      </c>
      <c r="B2089" s="1" t="s">
        <v>33</v>
      </c>
      <c r="C2089" s="9" t="s">
        <v>65</v>
      </c>
      <c r="D2089" s="10">
        <v>26634</v>
      </c>
      <c r="E2089" s="1" t="s">
        <v>35</v>
      </c>
      <c r="F2089" s="1" t="s">
        <v>36</v>
      </c>
      <c r="G2089" s="1" t="s">
        <v>41</v>
      </c>
      <c r="H2089" s="8">
        <v>806</v>
      </c>
      <c r="I2089" s="8" t="s">
        <v>44</v>
      </c>
      <c r="J2089" s="8">
        <v>3</v>
      </c>
      <c r="K2089" s="8">
        <v>3</v>
      </c>
      <c r="L2089" s="8">
        <v>4</v>
      </c>
      <c r="M2089" s="8">
        <v>4</v>
      </c>
      <c r="N2089" s="8">
        <v>4</v>
      </c>
      <c r="O2089" s="8">
        <v>1</v>
      </c>
      <c r="P2089" s="8">
        <v>4</v>
      </c>
      <c r="Q2089" s="8">
        <v>4</v>
      </c>
      <c r="R2089" s="8">
        <v>4</v>
      </c>
      <c r="S2089" s="1" t="s">
        <v>39</v>
      </c>
      <c r="T2089" s="1">
        <f t="shared" ca="1" si="0"/>
        <v>51</v>
      </c>
      <c r="U2089" s="1" t="str">
        <f t="shared" si="1"/>
        <v>Neutral</v>
      </c>
      <c r="V2089" s="1" t="e">
        <f t="array" aca="1" ref="V2089:W2089" ca="1">xlookup(C2089,'Dataset 2 (LOOKUP)'!$A$2:$A$135,'Dataset 2 (LOOKUP)'!$B$2:$C$135,"")</f>
        <v>#NAME?</v>
      </c>
      <c r="W2089" s="1" t="e">
        <f ca="1"/>
        <v>#NAME?</v>
      </c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</row>
    <row r="2090" spans="1:41" ht="15.75" customHeight="1">
      <c r="A2090" s="8">
        <v>1718</v>
      </c>
      <c r="B2090" s="1" t="s">
        <v>33</v>
      </c>
      <c r="C2090" s="9" t="s">
        <v>140</v>
      </c>
      <c r="D2090" s="10">
        <v>17008</v>
      </c>
      <c r="E2090" s="1" t="s">
        <v>35</v>
      </c>
      <c r="F2090" s="1" t="s">
        <v>41</v>
      </c>
      <c r="G2090" s="1" t="s">
        <v>41</v>
      </c>
      <c r="H2090" s="8">
        <v>1967</v>
      </c>
      <c r="I2090" s="8" t="s">
        <v>38</v>
      </c>
      <c r="J2090" s="8">
        <v>3</v>
      </c>
      <c r="K2090" s="8">
        <v>3</v>
      </c>
      <c r="L2090" s="8">
        <v>3</v>
      </c>
      <c r="M2090" s="8">
        <v>3</v>
      </c>
      <c r="N2090" s="8">
        <v>2</v>
      </c>
      <c r="O2090" s="8">
        <v>5</v>
      </c>
      <c r="P2090" s="8">
        <v>3</v>
      </c>
      <c r="Q2090" s="8">
        <v>3</v>
      </c>
      <c r="R2090" s="8">
        <v>3</v>
      </c>
      <c r="S2090" s="1" t="s">
        <v>39</v>
      </c>
      <c r="T2090" s="1">
        <f t="shared" ca="1" si="0"/>
        <v>77</v>
      </c>
      <c r="U2090" s="1" t="str">
        <f t="shared" si="1"/>
        <v>Neutral</v>
      </c>
      <c r="V2090" s="1" t="e">
        <f t="array" aca="1" ref="V2090:W2090" ca="1">xlookup(C2090,'Dataset 2 (LOOKUP)'!$A$2:$A$135,'Dataset 2 (LOOKUP)'!$B$2:$C$135,"")</f>
        <v>#NAME?</v>
      </c>
      <c r="W2090" s="1" t="e">
        <f ca="1"/>
        <v>#NAME?</v>
      </c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</row>
    <row r="2091" spans="1:41" ht="15.75" customHeight="1">
      <c r="A2091" s="8">
        <v>68</v>
      </c>
      <c r="B2091" s="1" t="s">
        <v>42</v>
      </c>
      <c r="C2091" s="9" t="s">
        <v>64</v>
      </c>
      <c r="D2091" s="10">
        <v>33699</v>
      </c>
      <c r="E2091" s="1" t="s">
        <v>35</v>
      </c>
      <c r="F2091" s="1" t="s">
        <v>41</v>
      </c>
      <c r="G2091" s="1" t="s">
        <v>41</v>
      </c>
      <c r="H2091" s="8">
        <v>173</v>
      </c>
      <c r="I2091" s="8" t="s">
        <v>38</v>
      </c>
      <c r="J2091" s="8">
        <v>5</v>
      </c>
      <c r="K2091" s="8">
        <v>2</v>
      </c>
      <c r="L2091" s="8">
        <v>2</v>
      </c>
      <c r="M2091" s="8">
        <v>3</v>
      </c>
      <c r="N2091" s="8">
        <v>4</v>
      </c>
      <c r="O2091" s="8">
        <v>4</v>
      </c>
      <c r="P2091" s="8">
        <v>2</v>
      </c>
      <c r="Q2091" s="8">
        <v>2</v>
      </c>
      <c r="R2091" s="8">
        <v>4</v>
      </c>
      <c r="S2091" s="1" t="s">
        <v>56</v>
      </c>
      <c r="T2091" s="1">
        <f t="shared" ca="1" si="0"/>
        <v>31</v>
      </c>
      <c r="U2091" s="1" t="str">
        <f t="shared" si="1"/>
        <v>Negative</v>
      </c>
      <c r="V2091" s="1" t="e">
        <f t="array" aca="1" ref="V2091:W2091" ca="1">xlookup(C2091,'Dataset 2 (LOOKUP)'!$A$2:$A$135,'Dataset 2 (LOOKUP)'!$B$2:$C$135,"")</f>
        <v>#NAME?</v>
      </c>
      <c r="W2091" s="1" t="e">
        <f ca="1"/>
        <v>#NAME?</v>
      </c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</row>
    <row r="2092" spans="1:41" ht="15.75" customHeight="1">
      <c r="A2092" s="8">
        <v>2064</v>
      </c>
      <c r="B2092" s="1" t="s">
        <v>33</v>
      </c>
      <c r="C2092" s="9" t="s">
        <v>57</v>
      </c>
      <c r="D2092" s="10">
        <v>17859</v>
      </c>
      <c r="E2092" s="1" t="s">
        <v>55</v>
      </c>
      <c r="F2092" s="1" t="s">
        <v>41</v>
      </c>
      <c r="G2092" s="1" t="s">
        <v>37</v>
      </c>
      <c r="H2092" s="8">
        <v>812</v>
      </c>
      <c r="I2092" s="8" t="s">
        <v>44</v>
      </c>
      <c r="J2092" s="8">
        <v>3</v>
      </c>
      <c r="K2092" s="8">
        <v>4</v>
      </c>
      <c r="L2092" s="8">
        <v>2</v>
      </c>
      <c r="M2092" s="8">
        <v>4</v>
      </c>
      <c r="N2092" s="8">
        <v>5</v>
      </c>
      <c r="O2092" s="8">
        <v>5</v>
      </c>
      <c r="P2092" s="8">
        <v>3</v>
      </c>
      <c r="Q2092" s="8">
        <v>5</v>
      </c>
      <c r="R2092" s="8">
        <v>3</v>
      </c>
      <c r="S2092" s="1" t="s">
        <v>39</v>
      </c>
      <c r="T2092" s="1">
        <f t="shared" ca="1" si="0"/>
        <v>75</v>
      </c>
      <c r="U2092" s="1" t="str">
        <f t="shared" si="1"/>
        <v>Neutral</v>
      </c>
      <c r="V2092" s="1" t="e">
        <f t="array" aca="1" ref="V2092:W2092" ca="1">xlookup(C2092,'Dataset 2 (LOOKUP)'!$A$2:$A$135,'Dataset 2 (LOOKUP)'!$B$2:$C$135,"")</f>
        <v>#NAME?</v>
      </c>
      <c r="W2092" s="1" t="e">
        <f ca="1"/>
        <v>#NAME?</v>
      </c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</row>
    <row r="2093" spans="1:41" ht="15.75" customHeight="1">
      <c r="A2093" s="8">
        <v>194</v>
      </c>
      <c r="B2093" s="1" t="s">
        <v>33</v>
      </c>
      <c r="C2093" s="9" t="s">
        <v>71</v>
      </c>
      <c r="D2093" s="10">
        <v>30663</v>
      </c>
      <c r="E2093" s="1" t="s">
        <v>35</v>
      </c>
      <c r="F2093" s="1" t="s">
        <v>41</v>
      </c>
      <c r="G2093" s="1" t="s">
        <v>41</v>
      </c>
      <c r="H2093" s="8">
        <v>3556</v>
      </c>
      <c r="I2093" s="8" t="s">
        <v>44</v>
      </c>
      <c r="J2093" s="8">
        <v>2</v>
      </c>
      <c r="K2093" s="8">
        <v>3</v>
      </c>
      <c r="L2093" s="8">
        <v>5</v>
      </c>
      <c r="M2093" s="8">
        <v>4</v>
      </c>
      <c r="N2093" s="8">
        <v>3</v>
      </c>
      <c r="O2093" s="8">
        <v>3</v>
      </c>
      <c r="P2093" s="8">
        <v>5</v>
      </c>
      <c r="Q2093" s="8">
        <v>5</v>
      </c>
      <c r="R2093" s="8">
        <v>5</v>
      </c>
      <c r="S2093" s="1" t="s">
        <v>50</v>
      </c>
      <c r="T2093" s="1">
        <f t="shared" ca="1" si="0"/>
        <v>40</v>
      </c>
      <c r="U2093" s="1" t="str">
        <f t="shared" si="1"/>
        <v>Positive</v>
      </c>
      <c r="V2093" s="1" t="e">
        <f t="array" aca="1" ref="V2093:W2093" ca="1">xlookup(C2093,'Dataset 2 (LOOKUP)'!$A$2:$A$135,'Dataset 2 (LOOKUP)'!$B$2:$C$135,"")</f>
        <v>#NAME?</v>
      </c>
      <c r="W2093" s="1" t="e">
        <f ca="1"/>
        <v>#NAME?</v>
      </c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</row>
    <row r="2094" spans="1:41" ht="15.75" customHeight="1">
      <c r="A2094" s="8">
        <v>2788</v>
      </c>
      <c r="B2094" s="1" t="s">
        <v>33</v>
      </c>
      <c r="C2094" s="9" t="s">
        <v>49</v>
      </c>
      <c r="D2094" s="10">
        <v>39278</v>
      </c>
      <c r="E2094" s="1" t="s">
        <v>35</v>
      </c>
      <c r="F2094" s="1" t="s">
        <v>41</v>
      </c>
      <c r="G2094" s="1" t="s">
        <v>41</v>
      </c>
      <c r="H2094" s="8">
        <v>3167</v>
      </c>
      <c r="I2094" s="8" t="s">
        <v>38</v>
      </c>
      <c r="J2094" s="8">
        <v>1</v>
      </c>
      <c r="K2094" s="8">
        <v>3</v>
      </c>
      <c r="L2094" s="8">
        <v>4</v>
      </c>
      <c r="M2094" s="8">
        <v>4</v>
      </c>
      <c r="N2094" s="8">
        <v>4</v>
      </c>
      <c r="O2094" s="8">
        <v>4</v>
      </c>
      <c r="P2094" s="8">
        <v>4</v>
      </c>
      <c r="Q2094" s="8">
        <v>4</v>
      </c>
      <c r="R2094" s="8">
        <v>4</v>
      </c>
      <c r="S2094" s="1" t="s">
        <v>50</v>
      </c>
      <c r="T2094" s="1">
        <f t="shared" ca="1" si="0"/>
        <v>16</v>
      </c>
      <c r="U2094" s="1" t="str">
        <f t="shared" si="1"/>
        <v>Positive</v>
      </c>
      <c r="V2094" s="1" t="e">
        <f t="array" aca="1" ref="V2094:W2094" ca="1">xlookup(C2094,'Dataset 2 (LOOKUP)'!$A$2:$A$135,'Dataset 2 (LOOKUP)'!$B$2:$C$135,"")</f>
        <v>#NAME?</v>
      </c>
      <c r="W2094" s="1" t="e">
        <f ca="1"/>
        <v>#NAME?</v>
      </c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</row>
    <row r="2095" spans="1:41" ht="15.75" customHeight="1">
      <c r="A2095" s="8">
        <v>2645</v>
      </c>
      <c r="B2095" s="1" t="s">
        <v>33</v>
      </c>
      <c r="C2095" s="9" t="s">
        <v>65</v>
      </c>
      <c r="D2095" s="10">
        <v>39354</v>
      </c>
      <c r="E2095" s="1" t="s">
        <v>35</v>
      </c>
      <c r="F2095" s="1" t="s">
        <v>41</v>
      </c>
      <c r="G2095" s="1" t="s">
        <v>41</v>
      </c>
      <c r="H2095" s="8">
        <v>622</v>
      </c>
      <c r="I2095" s="8" t="s">
        <v>38</v>
      </c>
      <c r="J2095" s="8">
        <v>1</v>
      </c>
      <c r="K2095" s="8">
        <v>5</v>
      </c>
      <c r="L2095" s="8">
        <v>3</v>
      </c>
      <c r="M2095" s="8">
        <v>5</v>
      </c>
      <c r="N2095" s="8">
        <v>4</v>
      </c>
      <c r="O2095" s="8">
        <v>5</v>
      </c>
      <c r="P2095" s="8">
        <v>3</v>
      </c>
      <c r="Q2095" s="8">
        <v>3</v>
      </c>
      <c r="R2095" s="8">
        <v>3</v>
      </c>
      <c r="S2095" s="1" t="s">
        <v>50</v>
      </c>
      <c r="T2095" s="1">
        <f t="shared" ca="1" si="0"/>
        <v>16</v>
      </c>
      <c r="U2095" s="1" t="str">
        <f t="shared" si="1"/>
        <v>Positive</v>
      </c>
      <c r="V2095" s="1" t="e">
        <f t="array" aca="1" ref="V2095:W2095" ca="1">xlookup(C2095,'Dataset 2 (LOOKUP)'!$A$2:$A$135,'Dataset 2 (LOOKUP)'!$B$2:$C$135,"")</f>
        <v>#NAME?</v>
      </c>
      <c r="W2095" s="1" t="e">
        <f ca="1"/>
        <v>#NAME?</v>
      </c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</row>
    <row r="2096" spans="1:41" ht="15.75" customHeight="1">
      <c r="A2096" s="8">
        <v>120</v>
      </c>
      <c r="B2096" s="1" t="s">
        <v>42</v>
      </c>
      <c r="C2096" s="9" t="s">
        <v>57</v>
      </c>
      <c r="D2096" s="10">
        <v>16988</v>
      </c>
      <c r="E2096" s="1" t="s">
        <v>35</v>
      </c>
      <c r="F2096" s="1" t="s">
        <v>41</v>
      </c>
      <c r="G2096" s="1" t="s">
        <v>41</v>
      </c>
      <c r="H2096" s="8">
        <v>3043</v>
      </c>
      <c r="I2096" s="8" t="s">
        <v>44</v>
      </c>
      <c r="J2096" s="8">
        <v>2</v>
      </c>
      <c r="K2096" s="8">
        <v>1</v>
      </c>
      <c r="L2096" s="8">
        <v>1</v>
      </c>
      <c r="M2096" s="8">
        <v>4</v>
      </c>
      <c r="N2096" s="8">
        <v>2</v>
      </c>
      <c r="O2096" s="8">
        <v>3</v>
      </c>
      <c r="P2096" s="8">
        <v>1</v>
      </c>
      <c r="Q2096" s="8">
        <v>1</v>
      </c>
      <c r="R2096" s="8">
        <v>4</v>
      </c>
      <c r="S2096" s="1" t="s">
        <v>56</v>
      </c>
      <c r="T2096" s="1">
        <f t="shared" ca="1" si="0"/>
        <v>77</v>
      </c>
      <c r="U2096" s="1" t="str">
        <f t="shared" si="1"/>
        <v>Negative</v>
      </c>
      <c r="V2096" s="1" t="e">
        <f t="array" aca="1" ref="V2096:W2096" ca="1">xlookup(C2096,'Dataset 2 (LOOKUP)'!$A$2:$A$135,'Dataset 2 (LOOKUP)'!$B$2:$C$135,"")</f>
        <v>#NAME?</v>
      </c>
      <c r="W2096" s="1" t="e">
        <f ca="1"/>
        <v>#NAME?</v>
      </c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</row>
    <row r="2097" spans="1:41" ht="15.75" customHeight="1">
      <c r="A2097" s="8">
        <v>2476</v>
      </c>
      <c r="B2097" s="1" t="s">
        <v>42</v>
      </c>
      <c r="C2097" s="9" t="s">
        <v>90</v>
      </c>
      <c r="D2097" s="10">
        <v>43802</v>
      </c>
      <c r="E2097" s="1" t="s">
        <v>35</v>
      </c>
      <c r="F2097" s="1" t="s">
        <v>36</v>
      </c>
      <c r="G2097" s="1" t="s">
        <v>48</v>
      </c>
      <c r="H2097" s="8">
        <v>773</v>
      </c>
      <c r="I2097" s="8" t="s">
        <v>38</v>
      </c>
      <c r="J2097" s="8">
        <v>4</v>
      </c>
      <c r="K2097" s="8">
        <v>4</v>
      </c>
      <c r="L2097" s="8">
        <v>3</v>
      </c>
      <c r="M2097" s="8">
        <v>1</v>
      </c>
      <c r="N2097" s="8">
        <v>1</v>
      </c>
      <c r="O2097" s="8">
        <v>1</v>
      </c>
      <c r="P2097" s="8">
        <v>4</v>
      </c>
      <c r="Q2097" s="8">
        <v>1</v>
      </c>
      <c r="R2097" s="8">
        <v>4</v>
      </c>
      <c r="S2097" s="1" t="s">
        <v>39</v>
      </c>
      <c r="T2097" s="1">
        <f t="shared" ca="1" si="0"/>
        <v>4</v>
      </c>
      <c r="U2097" s="1" t="str">
        <f t="shared" si="1"/>
        <v>Neutral</v>
      </c>
      <c r="V2097" s="1" t="e">
        <f t="array" aca="1" ref="V2097:W2097" ca="1">xlookup(C2097,'Dataset 2 (LOOKUP)'!$A$2:$A$135,'Dataset 2 (LOOKUP)'!$B$2:$C$135,"")</f>
        <v>#NAME?</v>
      </c>
      <c r="W2097" s="1" t="e">
        <f ca="1"/>
        <v>#NAME?</v>
      </c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</row>
    <row r="2098" spans="1:41" ht="15.75" customHeight="1">
      <c r="A2098" s="8">
        <v>587</v>
      </c>
      <c r="B2098" s="1" t="s">
        <v>33</v>
      </c>
      <c r="C2098" s="9" t="s">
        <v>57</v>
      </c>
      <c r="D2098" s="10">
        <v>23529</v>
      </c>
      <c r="E2098" s="1" t="s">
        <v>35</v>
      </c>
      <c r="F2098" s="1" t="s">
        <v>41</v>
      </c>
      <c r="G2098" s="1" t="s">
        <v>41</v>
      </c>
      <c r="H2098" s="8">
        <v>2883</v>
      </c>
      <c r="I2098" s="8" t="s">
        <v>38</v>
      </c>
      <c r="J2098" s="8">
        <v>2</v>
      </c>
      <c r="K2098" s="8">
        <v>4</v>
      </c>
      <c r="L2098" s="8">
        <v>5</v>
      </c>
      <c r="M2098" s="8">
        <v>4</v>
      </c>
      <c r="N2098" s="8">
        <v>3</v>
      </c>
      <c r="O2098" s="8">
        <v>5</v>
      </c>
      <c r="P2098" s="8">
        <v>5</v>
      </c>
      <c r="Q2098" s="8">
        <v>5</v>
      </c>
      <c r="R2098" s="8">
        <v>5</v>
      </c>
      <c r="S2098" s="1" t="s">
        <v>50</v>
      </c>
      <c r="T2098" s="1">
        <f t="shared" ca="1" si="0"/>
        <v>59</v>
      </c>
      <c r="U2098" s="1" t="str">
        <f t="shared" si="1"/>
        <v>Positive</v>
      </c>
      <c r="V2098" s="1" t="e">
        <f t="array" aca="1" ref="V2098:W2098" ca="1">xlookup(C2098,'Dataset 2 (LOOKUP)'!$A$2:$A$135,'Dataset 2 (LOOKUP)'!$B$2:$C$135,"")</f>
        <v>#NAME?</v>
      </c>
      <c r="W2098" s="1" t="e">
        <f ca="1"/>
        <v>#NAME?</v>
      </c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</row>
    <row r="2099" spans="1:41" ht="15.75" customHeight="1">
      <c r="A2099" s="8">
        <v>918</v>
      </c>
      <c r="B2099" s="1" t="s">
        <v>42</v>
      </c>
      <c r="C2099" s="9" t="s">
        <v>66</v>
      </c>
      <c r="D2099" s="10">
        <v>20880</v>
      </c>
      <c r="E2099" s="1" t="s">
        <v>35</v>
      </c>
      <c r="F2099" s="1" t="s">
        <v>41</v>
      </c>
      <c r="G2099" s="1" t="s">
        <v>41</v>
      </c>
      <c r="H2099" s="8">
        <v>2702</v>
      </c>
      <c r="I2099" s="8" t="s">
        <v>44</v>
      </c>
      <c r="J2099" s="8">
        <v>4</v>
      </c>
      <c r="K2099" s="8">
        <v>3</v>
      </c>
      <c r="L2099" s="8">
        <v>2</v>
      </c>
      <c r="M2099" s="8">
        <v>4</v>
      </c>
      <c r="N2099" s="8">
        <v>4</v>
      </c>
      <c r="O2099" s="8">
        <v>4</v>
      </c>
      <c r="P2099" s="8">
        <v>3</v>
      </c>
      <c r="Q2099" s="8">
        <v>4</v>
      </c>
      <c r="R2099" s="8">
        <v>4</v>
      </c>
      <c r="S2099" s="1" t="s">
        <v>56</v>
      </c>
      <c r="T2099" s="1">
        <f t="shared" ca="1" si="0"/>
        <v>66</v>
      </c>
      <c r="U2099" s="1" t="str">
        <f t="shared" si="1"/>
        <v>Negative</v>
      </c>
      <c r="V2099" s="1" t="e">
        <f t="array" aca="1" ref="V2099:W2099" ca="1">xlookup(C2099,'Dataset 2 (LOOKUP)'!$A$2:$A$135,'Dataset 2 (LOOKUP)'!$B$2:$C$135,"")</f>
        <v>#NAME?</v>
      </c>
      <c r="W2099" s="1" t="e">
        <f ca="1"/>
        <v>#NAME?</v>
      </c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</row>
    <row r="2100" spans="1:41" ht="15.75" customHeight="1">
      <c r="A2100" s="8">
        <v>2503</v>
      </c>
      <c r="B2100" s="1" t="s">
        <v>42</v>
      </c>
      <c r="C2100" s="9" t="s">
        <v>80</v>
      </c>
      <c r="D2100" s="10">
        <v>41809</v>
      </c>
      <c r="E2100" s="1" t="s">
        <v>35</v>
      </c>
      <c r="F2100" s="1" t="s">
        <v>41</v>
      </c>
      <c r="G2100" s="1" t="s">
        <v>41</v>
      </c>
      <c r="H2100" s="8">
        <v>227</v>
      </c>
      <c r="I2100" s="8" t="s">
        <v>38</v>
      </c>
      <c r="J2100" s="8">
        <v>1</v>
      </c>
      <c r="K2100" s="8">
        <v>2</v>
      </c>
      <c r="L2100" s="8">
        <v>2</v>
      </c>
      <c r="M2100" s="8">
        <v>4</v>
      </c>
      <c r="N2100" s="8">
        <v>3</v>
      </c>
      <c r="O2100" s="8">
        <v>5</v>
      </c>
      <c r="P2100" s="8">
        <v>2</v>
      </c>
      <c r="Q2100" s="8">
        <v>2</v>
      </c>
      <c r="R2100" s="8">
        <v>2</v>
      </c>
      <c r="S2100" s="1" t="s">
        <v>39</v>
      </c>
      <c r="T2100" s="1">
        <f t="shared" ca="1" si="0"/>
        <v>9</v>
      </c>
      <c r="U2100" s="1" t="str">
        <f t="shared" si="1"/>
        <v>Neutral</v>
      </c>
      <c r="V2100" s="1" t="e">
        <f t="array" aca="1" ref="V2100:W2100" ca="1">xlookup(C2100,'Dataset 2 (LOOKUP)'!$A$2:$A$135,'Dataset 2 (LOOKUP)'!$B$2:$C$135,"")</f>
        <v>#NAME?</v>
      </c>
      <c r="W2100" s="1" t="e">
        <f ca="1"/>
        <v>#NAME?</v>
      </c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</row>
    <row r="2101" spans="1:41" ht="15.75" customHeight="1">
      <c r="A2101" s="8">
        <v>2347</v>
      </c>
      <c r="B2101" s="1" t="s">
        <v>33</v>
      </c>
      <c r="C2101" s="9" t="s">
        <v>49</v>
      </c>
      <c r="D2101" s="10">
        <v>24368</v>
      </c>
      <c r="E2101" s="1" t="s">
        <v>35</v>
      </c>
      <c r="F2101" s="1" t="s">
        <v>36</v>
      </c>
      <c r="G2101" s="1" t="s">
        <v>48</v>
      </c>
      <c r="H2101" s="8">
        <v>672</v>
      </c>
      <c r="I2101" s="8" t="s">
        <v>38</v>
      </c>
      <c r="J2101" s="8">
        <v>3</v>
      </c>
      <c r="K2101" s="8">
        <v>1</v>
      </c>
      <c r="L2101" s="8">
        <v>5</v>
      </c>
      <c r="M2101" s="8">
        <v>4</v>
      </c>
      <c r="N2101" s="8">
        <v>1</v>
      </c>
      <c r="O2101" s="8">
        <v>2</v>
      </c>
      <c r="P2101" s="8">
        <v>5</v>
      </c>
      <c r="Q2101" s="8">
        <v>5</v>
      </c>
      <c r="R2101" s="8">
        <v>5</v>
      </c>
      <c r="S2101" s="1" t="s">
        <v>39</v>
      </c>
      <c r="T2101" s="1">
        <f t="shared" ca="1" si="0"/>
        <v>57</v>
      </c>
      <c r="U2101" s="1" t="str">
        <f t="shared" si="1"/>
        <v>Neutral</v>
      </c>
      <c r="V2101" s="1" t="e">
        <f t="array" aca="1" ref="V2101:W2101" ca="1">xlookup(C2101,'Dataset 2 (LOOKUP)'!$A$2:$A$135,'Dataset 2 (LOOKUP)'!$B$2:$C$135,"")</f>
        <v>#NAME?</v>
      </c>
      <c r="W2101" s="1" t="e">
        <f ca="1"/>
        <v>#NAME?</v>
      </c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</row>
    <row r="2102" spans="1:41" ht="15.75" customHeight="1">
      <c r="A2102" s="8">
        <v>1291</v>
      </c>
      <c r="B2102" s="1" t="s">
        <v>42</v>
      </c>
      <c r="C2102" s="9" t="s">
        <v>68</v>
      </c>
      <c r="D2102" s="10">
        <v>26670</v>
      </c>
      <c r="E2102" s="1" t="s">
        <v>35</v>
      </c>
      <c r="F2102" s="1" t="s">
        <v>36</v>
      </c>
      <c r="G2102" s="1" t="s">
        <v>37</v>
      </c>
      <c r="H2102" s="8">
        <v>158</v>
      </c>
      <c r="I2102" s="8" t="s">
        <v>38</v>
      </c>
      <c r="J2102" s="8">
        <v>0</v>
      </c>
      <c r="K2102" s="8">
        <v>3</v>
      </c>
      <c r="L2102" s="8">
        <v>5</v>
      </c>
      <c r="M2102" s="8">
        <v>4</v>
      </c>
      <c r="N2102" s="8">
        <v>4</v>
      </c>
      <c r="O2102" s="8">
        <v>4</v>
      </c>
      <c r="P2102" s="8">
        <v>5</v>
      </c>
      <c r="Q2102" s="8">
        <v>4</v>
      </c>
      <c r="R2102" s="8">
        <v>5</v>
      </c>
      <c r="S2102" s="1" t="s">
        <v>50</v>
      </c>
      <c r="T2102" s="1">
        <f t="shared" ca="1" si="0"/>
        <v>51</v>
      </c>
      <c r="U2102" s="1" t="str">
        <f t="shared" si="1"/>
        <v>Positive</v>
      </c>
      <c r="V2102" s="1" t="e">
        <f t="array" aca="1" ref="V2102:W2102" ca="1">xlookup(C2102,'Dataset 2 (LOOKUP)'!$A$2:$A$135,'Dataset 2 (LOOKUP)'!$B$2:$C$135,"")</f>
        <v>#NAME?</v>
      </c>
      <c r="W2102" s="1" t="e">
        <f ca="1"/>
        <v>#NAME?</v>
      </c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</row>
    <row r="2103" spans="1:41" ht="15.75" customHeight="1">
      <c r="A2103" s="8">
        <v>1056</v>
      </c>
      <c r="B2103" s="1" t="s">
        <v>33</v>
      </c>
      <c r="C2103" s="9" t="s">
        <v>90</v>
      </c>
      <c r="D2103" s="10">
        <v>18939</v>
      </c>
      <c r="E2103" s="1" t="s">
        <v>35</v>
      </c>
      <c r="F2103" s="1" t="s">
        <v>36</v>
      </c>
      <c r="G2103" s="1" t="s">
        <v>37</v>
      </c>
      <c r="H2103" s="8">
        <v>158</v>
      </c>
      <c r="I2103" s="8" t="s">
        <v>38</v>
      </c>
      <c r="J2103" s="8">
        <v>5</v>
      </c>
      <c r="K2103" s="8">
        <v>3</v>
      </c>
      <c r="L2103" s="8">
        <v>3</v>
      </c>
      <c r="M2103" s="8">
        <v>2</v>
      </c>
      <c r="N2103" s="8">
        <v>2</v>
      </c>
      <c r="O2103" s="8">
        <v>2</v>
      </c>
      <c r="P2103" s="8">
        <v>5</v>
      </c>
      <c r="Q2103" s="8">
        <v>2</v>
      </c>
      <c r="R2103" s="8">
        <v>4</v>
      </c>
      <c r="S2103" s="1" t="s">
        <v>50</v>
      </c>
      <c r="T2103" s="1">
        <f t="shared" ca="1" si="0"/>
        <v>72</v>
      </c>
      <c r="U2103" s="1" t="str">
        <f t="shared" si="1"/>
        <v>Positive</v>
      </c>
      <c r="V2103" s="1" t="e">
        <f t="array" aca="1" ref="V2103:W2103" ca="1">xlookup(C2103,'Dataset 2 (LOOKUP)'!$A$2:$A$135,'Dataset 2 (LOOKUP)'!$B$2:$C$135,"")</f>
        <v>#NAME?</v>
      </c>
      <c r="W2103" s="1" t="e">
        <f ca="1"/>
        <v>#NAME?</v>
      </c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</row>
    <row r="2104" spans="1:41" ht="15.75" customHeight="1">
      <c r="A2104" s="8">
        <v>742</v>
      </c>
      <c r="B2104" s="1" t="s">
        <v>33</v>
      </c>
      <c r="C2104" s="9" t="s">
        <v>57</v>
      </c>
      <c r="D2104" s="10">
        <v>30417</v>
      </c>
      <c r="E2104" s="1" t="s">
        <v>35</v>
      </c>
      <c r="F2104" s="1" t="s">
        <v>41</v>
      </c>
      <c r="G2104" s="1" t="s">
        <v>41</v>
      </c>
      <c r="H2104" s="8">
        <v>158</v>
      </c>
      <c r="I2104" s="8" t="s">
        <v>38</v>
      </c>
      <c r="J2104" s="8">
        <v>5</v>
      </c>
      <c r="K2104" s="8">
        <v>1</v>
      </c>
      <c r="L2104" s="8">
        <v>1</v>
      </c>
      <c r="M2104" s="8">
        <v>2</v>
      </c>
      <c r="N2104" s="8">
        <v>3</v>
      </c>
      <c r="O2104" s="8">
        <v>1</v>
      </c>
      <c r="P2104" s="8">
        <v>1</v>
      </c>
      <c r="Q2104" s="8">
        <v>1</v>
      </c>
      <c r="R2104" s="8">
        <v>2</v>
      </c>
      <c r="S2104" s="1" t="s">
        <v>56</v>
      </c>
      <c r="T2104" s="1">
        <f t="shared" ca="1" si="0"/>
        <v>40</v>
      </c>
      <c r="U2104" s="1" t="str">
        <f t="shared" si="1"/>
        <v>Negative</v>
      </c>
      <c r="V2104" s="1" t="e">
        <f t="array" aca="1" ref="V2104:W2104" ca="1">xlookup(C2104,'Dataset 2 (LOOKUP)'!$A$2:$A$135,'Dataset 2 (LOOKUP)'!$B$2:$C$135,"")</f>
        <v>#NAME?</v>
      </c>
      <c r="W2104" s="1" t="e">
        <f ca="1"/>
        <v>#NAME?</v>
      </c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</row>
    <row r="2105" spans="1:41" ht="15.75" customHeight="1">
      <c r="A2105" s="8">
        <v>3021</v>
      </c>
      <c r="B2105" s="1" t="s">
        <v>42</v>
      </c>
      <c r="C2105" s="9" t="s">
        <v>65</v>
      </c>
      <c r="D2105" s="10">
        <v>35955</v>
      </c>
      <c r="E2105" s="1" t="s">
        <v>35</v>
      </c>
      <c r="F2105" s="1" t="s">
        <v>41</v>
      </c>
      <c r="G2105" s="1" t="s">
        <v>37</v>
      </c>
      <c r="H2105" s="8">
        <v>522</v>
      </c>
      <c r="I2105" s="8" t="s">
        <v>38</v>
      </c>
      <c r="J2105" s="8">
        <v>2</v>
      </c>
      <c r="K2105" s="8">
        <v>1</v>
      </c>
      <c r="L2105" s="8">
        <v>3</v>
      </c>
      <c r="M2105" s="8">
        <v>3</v>
      </c>
      <c r="N2105" s="8">
        <v>3</v>
      </c>
      <c r="O2105" s="8">
        <v>3</v>
      </c>
      <c r="P2105" s="8">
        <v>3</v>
      </c>
      <c r="Q2105" s="8">
        <v>3</v>
      </c>
      <c r="R2105" s="8">
        <v>4</v>
      </c>
      <c r="S2105" s="1" t="s">
        <v>39</v>
      </c>
      <c r="T2105" s="1">
        <f t="shared" ca="1" si="0"/>
        <v>25</v>
      </c>
      <c r="U2105" s="1" t="str">
        <f t="shared" si="1"/>
        <v>Neutral</v>
      </c>
      <c r="V2105" s="1" t="e">
        <f t="array" aca="1" ref="V2105:W2105" ca="1">xlookup(C2105,'Dataset 2 (LOOKUP)'!$A$2:$A$135,'Dataset 2 (LOOKUP)'!$B$2:$C$135,"")</f>
        <v>#NAME?</v>
      </c>
      <c r="W2105" s="1" t="e">
        <f ca="1"/>
        <v>#NAME?</v>
      </c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</row>
    <row r="2106" spans="1:41" ht="15.75" customHeight="1">
      <c r="A2106" s="8">
        <v>1213</v>
      </c>
      <c r="B2106" s="1" t="s">
        <v>42</v>
      </c>
      <c r="C2106" s="9" t="s">
        <v>65</v>
      </c>
      <c r="D2106" s="10">
        <v>30228</v>
      </c>
      <c r="E2106" s="1" t="s">
        <v>35</v>
      </c>
      <c r="F2106" s="1" t="s">
        <v>36</v>
      </c>
      <c r="G2106" s="1" t="s">
        <v>37</v>
      </c>
      <c r="H2106" s="8">
        <v>282</v>
      </c>
      <c r="I2106" s="8" t="s">
        <v>44</v>
      </c>
      <c r="J2106" s="8">
        <v>5</v>
      </c>
      <c r="K2106" s="8">
        <v>5</v>
      </c>
      <c r="L2106" s="8">
        <v>5</v>
      </c>
      <c r="M2106" s="8">
        <v>2</v>
      </c>
      <c r="N2106" s="8">
        <v>2</v>
      </c>
      <c r="O2106" s="8">
        <v>2</v>
      </c>
      <c r="P2106" s="8">
        <v>4</v>
      </c>
      <c r="Q2106" s="8">
        <v>2</v>
      </c>
      <c r="R2106" s="8">
        <v>4</v>
      </c>
      <c r="S2106" s="1" t="s">
        <v>39</v>
      </c>
      <c r="T2106" s="1">
        <f t="shared" ca="1" si="0"/>
        <v>41</v>
      </c>
      <c r="U2106" s="1" t="str">
        <f t="shared" si="1"/>
        <v>Neutral</v>
      </c>
      <c r="V2106" s="1" t="e">
        <f t="array" aca="1" ref="V2106:W2106" ca="1">xlookup(C2106,'Dataset 2 (LOOKUP)'!$A$2:$A$135,'Dataset 2 (LOOKUP)'!$B$2:$C$135,"")</f>
        <v>#NAME?</v>
      </c>
      <c r="W2106" s="1" t="e">
        <f ca="1"/>
        <v>#NAME?</v>
      </c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</row>
    <row r="2107" spans="1:41" ht="15.75" customHeight="1">
      <c r="A2107" s="8">
        <v>2370</v>
      </c>
      <c r="B2107" s="1" t="s">
        <v>42</v>
      </c>
      <c r="C2107" s="9" t="s">
        <v>59</v>
      </c>
      <c r="D2107" s="10">
        <v>21447</v>
      </c>
      <c r="E2107" s="1" t="s">
        <v>35</v>
      </c>
      <c r="F2107" s="1" t="s">
        <v>41</v>
      </c>
      <c r="G2107" s="1" t="s">
        <v>41</v>
      </c>
      <c r="H2107" s="8">
        <v>2574</v>
      </c>
      <c r="I2107" s="8" t="s">
        <v>44</v>
      </c>
      <c r="J2107" s="8">
        <v>4</v>
      </c>
      <c r="K2107" s="8">
        <v>3</v>
      </c>
      <c r="L2107" s="8">
        <v>5</v>
      </c>
      <c r="M2107" s="8">
        <v>5</v>
      </c>
      <c r="N2107" s="8">
        <v>4</v>
      </c>
      <c r="O2107" s="8">
        <v>4</v>
      </c>
      <c r="P2107" s="8">
        <v>5</v>
      </c>
      <c r="Q2107" s="8">
        <v>5</v>
      </c>
      <c r="R2107" s="8">
        <v>5</v>
      </c>
      <c r="S2107" s="1" t="s">
        <v>50</v>
      </c>
      <c r="T2107" s="1">
        <f t="shared" ca="1" si="0"/>
        <v>65</v>
      </c>
      <c r="U2107" s="1" t="str">
        <f t="shared" si="1"/>
        <v>Positive</v>
      </c>
      <c r="V2107" s="1" t="e">
        <f t="array" aca="1" ref="V2107:W2107" ca="1">xlookup(C2107,'Dataset 2 (LOOKUP)'!$A$2:$A$135,'Dataset 2 (LOOKUP)'!$B$2:$C$135,"")</f>
        <v>#NAME?</v>
      </c>
      <c r="W2107" s="1" t="e">
        <f ca="1"/>
        <v>#NAME?</v>
      </c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</row>
    <row r="2108" spans="1:41" ht="15.75" customHeight="1">
      <c r="A2108" s="8">
        <v>1187</v>
      </c>
      <c r="B2108" s="1" t="s">
        <v>33</v>
      </c>
      <c r="C2108" s="9" t="s">
        <v>49</v>
      </c>
      <c r="D2108" s="10">
        <v>19565</v>
      </c>
      <c r="E2108" s="1" t="s">
        <v>35</v>
      </c>
      <c r="F2108" s="1" t="s">
        <v>36</v>
      </c>
      <c r="G2108" s="1" t="s">
        <v>37</v>
      </c>
      <c r="H2108" s="8">
        <v>134</v>
      </c>
      <c r="I2108" s="8" t="s">
        <v>38</v>
      </c>
      <c r="J2108" s="8">
        <v>0</v>
      </c>
      <c r="K2108" s="8">
        <v>5</v>
      </c>
      <c r="L2108" s="8">
        <v>4</v>
      </c>
      <c r="M2108" s="8">
        <v>1</v>
      </c>
      <c r="N2108" s="8">
        <v>1</v>
      </c>
      <c r="O2108" s="8">
        <v>1</v>
      </c>
      <c r="P2108" s="8">
        <v>5</v>
      </c>
      <c r="Q2108" s="8">
        <v>1</v>
      </c>
      <c r="R2108" s="8">
        <v>4</v>
      </c>
      <c r="S2108" s="1" t="s">
        <v>39</v>
      </c>
      <c r="T2108" s="1">
        <f t="shared" ca="1" si="0"/>
        <v>70</v>
      </c>
      <c r="U2108" s="1" t="str">
        <f t="shared" si="1"/>
        <v>Neutral</v>
      </c>
      <c r="V2108" s="1" t="e">
        <f t="array" aca="1" ref="V2108:W2108" ca="1">xlookup(C2108,'Dataset 2 (LOOKUP)'!$A$2:$A$135,'Dataset 2 (LOOKUP)'!$B$2:$C$135,"")</f>
        <v>#NAME?</v>
      </c>
      <c r="W2108" s="1" t="e">
        <f ca="1"/>
        <v>#NAME?</v>
      </c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</row>
    <row r="2109" spans="1:41" ht="15.75" customHeight="1">
      <c r="A2109" s="8">
        <v>2767</v>
      </c>
      <c r="B2109" s="1" t="s">
        <v>33</v>
      </c>
      <c r="C2109" s="9" t="s">
        <v>49</v>
      </c>
      <c r="D2109" s="10">
        <v>41774</v>
      </c>
      <c r="E2109" s="1" t="s">
        <v>55</v>
      </c>
      <c r="F2109" s="1" t="s">
        <v>41</v>
      </c>
      <c r="G2109" s="1" t="s">
        <v>41</v>
      </c>
      <c r="H2109" s="8">
        <v>764</v>
      </c>
      <c r="I2109" s="8" t="s">
        <v>38</v>
      </c>
      <c r="J2109" s="8">
        <v>2</v>
      </c>
      <c r="K2109" s="8">
        <v>4</v>
      </c>
      <c r="L2109" s="8">
        <v>5</v>
      </c>
      <c r="M2109" s="8">
        <v>2</v>
      </c>
      <c r="N2109" s="8">
        <v>2</v>
      </c>
      <c r="O2109" s="8">
        <v>2</v>
      </c>
      <c r="P2109" s="8">
        <v>5</v>
      </c>
      <c r="Q2109" s="8">
        <v>2</v>
      </c>
      <c r="R2109" s="8">
        <v>4</v>
      </c>
      <c r="S2109" s="1" t="s">
        <v>39</v>
      </c>
      <c r="T2109" s="1">
        <f t="shared" ca="1" si="0"/>
        <v>9</v>
      </c>
      <c r="U2109" s="1" t="str">
        <f t="shared" si="1"/>
        <v>Neutral</v>
      </c>
      <c r="V2109" s="1" t="e">
        <f t="array" aca="1" ref="V2109:W2109" ca="1">xlookup(C2109,'Dataset 2 (LOOKUP)'!$A$2:$A$135,'Dataset 2 (LOOKUP)'!$B$2:$C$135,"")</f>
        <v>#NAME?</v>
      </c>
      <c r="W2109" s="1" t="e">
        <f ca="1"/>
        <v>#NAME?</v>
      </c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</row>
    <row r="2110" spans="1:41" ht="15.75" customHeight="1">
      <c r="A2110" s="8">
        <v>3124</v>
      </c>
      <c r="B2110" s="1" t="s">
        <v>33</v>
      </c>
      <c r="C2110" s="9" t="s">
        <v>116</v>
      </c>
      <c r="D2110" s="10">
        <v>28336</v>
      </c>
      <c r="E2110" s="1" t="s">
        <v>35</v>
      </c>
      <c r="F2110" s="1" t="s">
        <v>36</v>
      </c>
      <c r="G2110" s="1" t="s">
        <v>37</v>
      </c>
      <c r="H2110" s="8">
        <v>1013</v>
      </c>
      <c r="I2110" s="8" t="s">
        <v>44</v>
      </c>
      <c r="J2110" s="8">
        <v>2</v>
      </c>
      <c r="K2110" s="8">
        <v>1</v>
      </c>
      <c r="L2110" s="8">
        <v>2</v>
      </c>
      <c r="M2110" s="8">
        <v>1</v>
      </c>
      <c r="N2110" s="8">
        <v>4</v>
      </c>
      <c r="O2110" s="8">
        <v>4</v>
      </c>
      <c r="P2110" s="8">
        <v>2</v>
      </c>
      <c r="Q2110" s="8">
        <v>4</v>
      </c>
      <c r="R2110" s="8">
        <v>3</v>
      </c>
      <c r="S2110" s="1" t="s">
        <v>39</v>
      </c>
      <c r="T2110" s="1">
        <f t="shared" ca="1" si="0"/>
        <v>46</v>
      </c>
      <c r="U2110" s="1" t="str">
        <f t="shared" si="1"/>
        <v>Neutral</v>
      </c>
      <c r="V2110" s="1" t="e">
        <f t="array" aca="1" ref="V2110:W2110" ca="1">xlookup(C2110,'Dataset 2 (LOOKUP)'!$A$2:$A$135,'Dataset 2 (LOOKUP)'!$B$2:$C$135,"")</f>
        <v>#NAME?</v>
      </c>
      <c r="W2110" s="1" t="e">
        <f ca="1"/>
        <v>#NAME?</v>
      </c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</row>
    <row r="2111" spans="1:41" ht="15.75" customHeight="1">
      <c r="A2111" s="8">
        <v>2238</v>
      </c>
      <c r="B2111" s="1" t="s">
        <v>42</v>
      </c>
      <c r="C2111" s="9" t="s">
        <v>59</v>
      </c>
      <c r="D2111" s="10">
        <v>18012</v>
      </c>
      <c r="E2111" s="1" t="s">
        <v>55</v>
      </c>
      <c r="F2111" s="1" t="s">
        <v>41</v>
      </c>
      <c r="G2111" s="1" t="s">
        <v>48</v>
      </c>
      <c r="H2111" s="8">
        <v>459</v>
      </c>
      <c r="I2111" s="8" t="s">
        <v>38</v>
      </c>
      <c r="J2111" s="8">
        <v>3</v>
      </c>
      <c r="K2111" s="8">
        <v>2</v>
      </c>
      <c r="L2111" s="8">
        <v>2</v>
      </c>
      <c r="M2111" s="8">
        <v>5</v>
      </c>
      <c r="N2111" s="8">
        <v>5</v>
      </c>
      <c r="O2111" s="8">
        <v>5</v>
      </c>
      <c r="P2111" s="8">
        <v>4</v>
      </c>
      <c r="Q2111" s="8">
        <v>5</v>
      </c>
      <c r="R2111" s="8">
        <v>3</v>
      </c>
      <c r="S2111" s="1" t="s">
        <v>39</v>
      </c>
      <c r="T2111" s="1">
        <f t="shared" ca="1" si="0"/>
        <v>74</v>
      </c>
      <c r="U2111" s="1" t="str">
        <f t="shared" si="1"/>
        <v>Neutral</v>
      </c>
      <c r="V2111" s="1" t="e">
        <f t="array" aca="1" ref="V2111:W2111" ca="1">xlookup(C2111,'Dataset 2 (LOOKUP)'!$A$2:$A$135,'Dataset 2 (LOOKUP)'!$B$2:$C$135,"")</f>
        <v>#NAME?</v>
      </c>
      <c r="W2111" s="1" t="e">
        <f ca="1"/>
        <v>#NAME?</v>
      </c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</row>
    <row r="2112" spans="1:41" ht="15.75" customHeight="1">
      <c r="A2112" s="8">
        <v>2456</v>
      </c>
      <c r="B2112" s="1" t="s">
        <v>33</v>
      </c>
      <c r="C2112" s="9" t="s">
        <v>57</v>
      </c>
      <c r="D2112" s="10">
        <v>41150</v>
      </c>
      <c r="E2112" s="1" t="s">
        <v>35</v>
      </c>
      <c r="F2112" s="1" t="s">
        <v>41</v>
      </c>
      <c r="G2112" s="1" t="s">
        <v>41</v>
      </c>
      <c r="H2112" s="8">
        <v>722</v>
      </c>
      <c r="I2112" s="8" t="s">
        <v>38</v>
      </c>
      <c r="J2112" s="8">
        <v>1</v>
      </c>
      <c r="K2112" s="8">
        <v>3</v>
      </c>
      <c r="L2112" s="8">
        <v>2</v>
      </c>
      <c r="M2112" s="8">
        <v>5</v>
      </c>
      <c r="N2112" s="8">
        <v>4</v>
      </c>
      <c r="O2112" s="8">
        <v>5</v>
      </c>
      <c r="P2112" s="8">
        <v>2</v>
      </c>
      <c r="Q2112" s="8">
        <v>2</v>
      </c>
      <c r="R2112" s="8">
        <v>2</v>
      </c>
      <c r="S2112" s="1" t="s">
        <v>50</v>
      </c>
      <c r="T2112" s="1">
        <f t="shared" ca="1" si="0"/>
        <v>11</v>
      </c>
      <c r="U2112" s="1" t="str">
        <f t="shared" si="1"/>
        <v>Positive</v>
      </c>
      <c r="V2112" s="1" t="e">
        <f t="array" aca="1" ref="V2112:W2112" ca="1">xlookup(C2112,'Dataset 2 (LOOKUP)'!$A$2:$A$135,'Dataset 2 (LOOKUP)'!$B$2:$C$135,"")</f>
        <v>#NAME?</v>
      </c>
      <c r="W2112" s="1" t="e">
        <f ca="1"/>
        <v>#NAME?</v>
      </c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</row>
    <row r="2113" spans="1:41" ht="15.75" customHeight="1">
      <c r="A2113" s="8">
        <v>66</v>
      </c>
      <c r="B2113" s="1" t="s">
        <v>42</v>
      </c>
      <c r="C2113" s="9" t="s">
        <v>88</v>
      </c>
      <c r="D2113" s="10">
        <v>18021</v>
      </c>
      <c r="E2113" s="1" t="s">
        <v>35</v>
      </c>
      <c r="F2113" s="1" t="s">
        <v>41</v>
      </c>
      <c r="G2113" s="1" t="s">
        <v>41</v>
      </c>
      <c r="H2113" s="8">
        <v>173</v>
      </c>
      <c r="I2113" s="8" t="s">
        <v>44</v>
      </c>
      <c r="J2113" s="8">
        <v>5</v>
      </c>
      <c r="K2113" s="8">
        <v>2</v>
      </c>
      <c r="L2113" s="8">
        <v>3</v>
      </c>
      <c r="M2113" s="8">
        <v>3</v>
      </c>
      <c r="N2113" s="8">
        <v>3</v>
      </c>
      <c r="O2113" s="8">
        <v>4</v>
      </c>
      <c r="P2113" s="8">
        <v>3</v>
      </c>
      <c r="Q2113" s="8">
        <v>3</v>
      </c>
      <c r="R2113" s="8">
        <v>1</v>
      </c>
      <c r="S2113" s="1" t="s">
        <v>56</v>
      </c>
      <c r="T2113" s="1">
        <f t="shared" ca="1" si="0"/>
        <v>74</v>
      </c>
      <c r="U2113" s="1" t="str">
        <f t="shared" si="1"/>
        <v>Negative</v>
      </c>
      <c r="V2113" s="1" t="e">
        <f t="array" aca="1" ref="V2113:W2113" ca="1">xlookup(C2113,'Dataset 2 (LOOKUP)'!$A$2:$A$135,'Dataset 2 (LOOKUP)'!$B$2:$C$135,"")</f>
        <v>#NAME?</v>
      </c>
      <c r="W2113" s="1" t="e">
        <f ca="1"/>
        <v>#NAME?</v>
      </c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</row>
    <row r="2114" spans="1:41" ht="15.75" customHeight="1">
      <c r="A2114" s="8">
        <v>2221</v>
      </c>
      <c r="B2114" s="1" t="s">
        <v>42</v>
      </c>
      <c r="C2114" s="9" t="s">
        <v>49</v>
      </c>
      <c r="D2114" s="10">
        <v>36192</v>
      </c>
      <c r="E2114" s="1" t="s">
        <v>35</v>
      </c>
      <c r="F2114" s="1" t="s">
        <v>41</v>
      </c>
      <c r="G2114" s="1" t="s">
        <v>41</v>
      </c>
      <c r="H2114" s="8">
        <v>1608</v>
      </c>
      <c r="I2114" s="8" t="s">
        <v>38</v>
      </c>
      <c r="J2114" s="8">
        <v>3</v>
      </c>
      <c r="K2114" s="8">
        <v>3</v>
      </c>
      <c r="L2114" s="8">
        <v>5</v>
      </c>
      <c r="M2114" s="8">
        <v>4</v>
      </c>
      <c r="N2114" s="8">
        <v>3</v>
      </c>
      <c r="O2114" s="8">
        <v>5</v>
      </c>
      <c r="P2114" s="8">
        <v>5</v>
      </c>
      <c r="Q2114" s="8">
        <v>5</v>
      </c>
      <c r="R2114" s="8">
        <v>5</v>
      </c>
      <c r="S2114" s="1" t="s">
        <v>50</v>
      </c>
      <c r="T2114" s="1">
        <f t="shared" ca="1" si="0"/>
        <v>24</v>
      </c>
      <c r="U2114" s="1" t="str">
        <f t="shared" si="1"/>
        <v>Positive</v>
      </c>
      <c r="V2114" s="1" t="e">
        <f t="array" aca="1" ref="V2114:W2114" ca="1">xlookup(C2114,'Dataset 2 (LOOKUP)'!$A$2:$A$135,'Dataset 2 (LOOKUP)'!$B$2:$C$135,"")</f>
        <v>#NAME?</v>
      </c>
      <c r="W2114" s="1" t="e">
        <f ca="1"/>
        <v>#NAME?</v>
      </c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</row>
    <row r="2115" spans="1:41" ht="15.75" customHeight="1">
      <c r="A2115" s="8">
        <v>1519</v>
      </c>
      <c r="B2115" s="1" t="s">
        <v>42</v>
      </c>
      <c r="C2115" s="9" t="s">
        <v>114</v>
      </c>
      <c r="D2115" s="10">
        <v>21224</v>
      </c>
      <c r="E2115" s="1" t="s">
        <v>35</v>
      </c>
      <c r="F2115" s="1" t="s">
        <v>41</v>
      </c>
      <c r="G2115" s="1" t="s">
        <v>41</v>
      </c>
      <c r="H2115" s="8">
        <v>3267</v>
      </c>
      <c r="I2115" s="8" t="s">
        <v>38</v>
      </c>
      <c r="J2115" s="8">
        <v>1</v>
      </c>
      <c r="K2115" s="8">
        <v>5</v>
      </c>
      <c r="L2115" s="8">
        <v>3</v>
      </c>
      <c r="M2115" s="8">
        <v>5</v>
      </c>
      <c r="N2115" s="8">
        <v>5</v>
      </c>
      <c r="O2115" s="8">
        <v>5</v>
      </c>
      <c r="P2115" s="8">
        <v>4</v>
      </c>
      <c r="Q2115" s="8">
        <v>5</v>
      </c>
      <c r="R2115" s="8">
        <v>5</v>
      </c>
      <c r="S2115" s="1" t="s">
        <v>50</v>
      </c>
      <c r="T2115" s="1">
        <f t="shared" ca="1" si="0"/>
        <v>65</v>
      </c>
      <c r="U2115" s="1" t="str">
        <f t="shared" si="1"/>
        <v>Positive</v>
      </c>
      <c r="V2115" s="1" t="e">
        <f t="array" aca="1" ref="V2115:W2115" ca="1">xlookup(C2115,'Dataset 2 (LOOKUP)'!$A$2:$A$135,'Dataset 2 (LOOKUP)'!$B$2:$C$135,"")</f>
        <v>#NAME?</v>
      </c>
      <c r="W2115" s="1" t="e">
        <f ca="1"/>
        <v>#NAME?</v>
      </c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</row>
    <row r="2116" spans="1:41" ht="15.75" customHeight="1">
      <c r="A2116" s="8">
        <v>3335</v>
      </c>
      <c r="B2116" s="1" t="s">
        <v>33</v>
      </c>
      <c r="C2116" s="9" t="s">
        <v>57</v>
      </c>
      <c r="D2116" s="10">
        <v>42864</v>
      </c>
      <c r="E2116" s="1" t="s">
        <v>35</v>
      </c>
      <c r="F2116" s="1" t="s">
        <v>41</v>
      </c>
      <c r="G2116" s="1" t="s">
        <v>41</v>
      </c>
      <c r="H2116" s="8">
        <v>240</v>
      </c>
      <c r="I2116" s="8" t="s">
        <v>44</v>
      </c>
      <c r="J2116" s="8">
        <v>2</v>
      </c>
      <c r="K2116" s="8">
        <v>4</v>
      </c>
      <c r="L2116" s="8">
        <v>5</v>
      </c>
      <c r="M2116" s="8">
        <v>5</v>
      </c>
      <c r="N2116" s="8">
        <v>4</v>
      </c>
      <c r="O2116" s="8">
        <v>2</v>
      </c>
      <c r="P2116" s="8">
        <v>5</v>
      </c>
      <c r="Q2116" s="8">
        <v>5</v>
      </c>
      <c r="R2116" s="8">
        <v>5</v>
      </c>
      <c r="S2116" s="1" t="s">
        <v>50</v>
      </c>
      <c r="T2116" s="1">
        <f t="shared" ca="1" si="0"/>
        <v>6</v>
      </c>
      <c r="U2116" s="1" t="str">
        <f t="shared" si="1"/>
        <v>Positive</v>
      </c>
      <c r="V2116" s="1" t="e">
        <f t="array" aca="1" ref="V2116:W2116" ca="1">xlookup(C2116,'Dataset 2 (LOOKUP)'!$A$2:$A$135,'Dataset 2 (LOOKUP)'!$B$2:$C$135,"")</f>
        <v>#NAME?</v>
      </c>
      <c r="W2116" s="1" t="e">
        <f ca="1"/>
        <v>#NAME?</v>
      </c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</row>
    <row r="2117" spans="1:41" ht="15.75" customHeight="1">
      <c r="A2117" s="8">
        <v>1726</v>
      </c>
      <c r="B2117" s="1" t="s">
        <v>33</v>
      </c>
      <c r="C2117" s="9" t="s">
        <v>79</v>
      </c>
      <c r="D2117" s="10">
        <v>35905</v>
      </c>
      <c r="E2117" s="1" t="s">
        <v>35</v>
      </c>
      <c r="F2117" s="1" t="s">
        <v>41</v>
      </c>
      <c r="G2117" s="1" t="s">
        <v>37</v>
      </c>
      <c r="H2117" s="8">
        <v>364</v>
      </c>
      <c r="I2117" s="8" t="s">
        <v>44</v>
      </c>
      <c r="J2117" s="8">
        <v>5</v>
      </c>
      <c r="K2117" s="8">
        <v>4</v>
      </c>
      <c r="L2117" s="8">
        <v>1</v>
      </c>
      <c r="M2117" s="8">
        <v>3</v>
      </c>
      <c r="N2117" s="8">
        <v>3</v>
      </c>
      <c r="O2117" s="8">
        <v>3</v>
      </c>
      <c r="P2117" s="8">
        <v>1</v>
      </c>
      <c r="Q2117" s="8">
        <v>1</v>
      </c>
      <c r="R2117" s="8">
        <v>1</v>
      </c>
      <c r="S2117" s="1" t="s">
        <v>39</v>
      </c>
      <c r="T2117" s="1">
        <f t="shared" ca="1" si="0"/>
        <v>25</v>
      </c>
      <c r="U2117" s="1" t="str">
        <f t="shared" si="1"/>
        <v>Neutral</v>
      </c>
      <c r="V2117" s="1" t="e">
        <f t="array" aca="1" ref="V2117:W2117" ca="1">xlookup(C2117,'Dataset 2 (LOOKUP)'!$A$2:$A$135,'Dataset 2 (LOOKUP)'!$B$2:$C$135,"")</f>
        <v>#NAME?</v>
      </c>
      <c r="W2117" s="1" t="e">
        <f ca="1"/>
        <v>#NAME?</v>
      </c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</row>
    <row r="2118" spans="1:41" ht="15.75" customHeight="1">
      <c r="A2118" s="8">
        <v>1557</v>
      </c>
      <c r="B2118" s="1" t="s">
        <v>33</v>
      </c>
      <c r="C2118" s="9" t="s">
        <v>73</v>
      </c>
      <c r="D2118" s="10">
        <v>27274</v>
      </c>
      <c r="E2118" s="1" t="s">
        <v>35</v>
      </c>
      <c r="F2118" s="1" t="s">
        <v>36</v>
      </c>
      <c r="G2118" s="1" t="s">
        <v>48</v>
      </c>
      <c r="H2118" s="8">
        <v>922</v>
      </c>
      <c r="I2118" s="8" t="s">
        <v>38</v>
      </c>
      <c r="J2118" s="8">
        <v>2</v>
      </c>
      <c r="K2118" s="8">
        <v>4</v>
      </c>
      <c r="L2118" s="8">
        <v>1</v>
      </c>
      <c r="M2118" s="8">
        <v>3</v>
      </c>
      <c r="N2118" s="8">
        <v>5</v>
      </c>
      <c r="O2118" s="8">
        <v>5</v>
      </c>
      <c r="P2118" s="8">
        <v>1</v>
      </c>
      <c r="Q2118" s="8">
        <v>5</v>
      </c>
      <c r="R2118" s="8">
        <v>5</v>
      </c>
      <c r="S2118" s="1" t="s">
        <v>39</v>
      </c>
      <c r="T2118" s="1">
        <f t="shared" ca="1" si="0"/>
        <v>49</v>
      </c>
      <c r="U2118" s="1" t="str">
        <f t="shared" si="1"/>
        <v>Neutral</v>
      </c>
      <c r="V2118" s="1" t="e">
        <f t="array" aca="1" ref="V2118:W2118" ca="1">xlookup(C2118,'Dataset 2 (LOOKUP)'!$A$2:$A$135,'Dataset 2 (LOOKUP)'!$B$2:$C$135,"")</f>
        <v>#NAME?</v>
      </c>
      <c r="W2118" s="1" t="e">
        <f ca="1"/>
        <v>#NAME?</v>
      </c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</row>
    <row r="2119" spans="1:41" ht="15.75" customHeight="1">
      <c r="A2119" s="8">
        <v>566</v>
      </c>
      <c r="B2119" s="1" t="s">
        <v>33</v>
      </c>
      <c r="C2119" s="9" t="s">
        <v>112</v>
      </c>
      <c r="D2119" s="10">
        <v>37117</v>
      </c>
      <c r="E2119" s="1" t="s">
        <v>35</v>
      </c>
      <c r="F2119" s="1" t="s">
        <v>41</v>
      </c>
      <c r="G2119" s="1" t="s">
        <v>41</v>
      </c>
      <c r="H2119" s="8">
        <v>2145</v>
      </c>
      <c r="I2119" s="8" t="s">
        <v>38</v>
      </c>
      <c r="J2119" s="8">
        <v>0</v>
      </c>
      <c r="K2119" s="8">
        <v>4</v>
      </c>
      <c r="L2119" s="8">
        <v>2</v>
      </c>
      <c r="M2119" s="8">
        <v>4</v>
      </c>
      <c r="N2119" s="8">
        <v>5</v>
      </c>
      <c r="O2119" s="8">
        <v>2</v>
      </c>
      <c r="P2119" s="8">
        <v>2</v>
      </c>
      <c r="Q2119" s="8">
        <v>2</v>
      </c>
      <c r="R2119" s="8">
        <v>2</v>
      </c>
      <c r="S2119" s="1" t="s">
        <v>50</v>
      </c>
      <c r="T2119" s="1">
        <f t="shared" ca="1" si="0"/>
        <v>22</v>
      </c>
      <c r="U2119" s="1" t="str">
        <f t="shared" si="1"/>
        <v>Positive</v>
      </c>
      <c r="V2119" s="1" t="e">
        <f t="array" aca="1" ref="V2119:W2119" ca="1">xlookup(C2119,'Dataset 2 (LOOKUP)'!$A$2:$A$135,'Dataset 2 (LOOKUP)'!$B$2:$C$135,"")</f>
        <v>#NAME?</v>
      </c>
      <c r="W2119" s="1" t="e">
        <f ca="1"/>
        <v>#NAME?</v>
      </c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</row>
    <row r="2120" spans="1:41" ht="15.75" customHeight="1">
      <c r="A2120" s="8">
        <v>2119</v>
      </c>
      <c r="B2120" s="1" t="s">
        <v>33</v>
      </c>
      <c r="C2120" s="9" t="s">
        <v>59</v>
      </c>
      <c r="D2120" s="10">
        <v>34026</v>
      </c>
      <c r="E2120" s="1" t="s">
        <v>35</v>
      </c>
      <c r="F2120" s="1" t="s">
        <v>41</v>
      </c>
      <c r="G2120" s="1" t="s">
        <v>41</v>
      </c>
      <c r="H2120" s="8">
        <v>431</v>
      </c>
      <c r="I2120" s="8" t="s">
        <v>44</v>
      </c>
      <c r="J2120" s="8">
        <v>5</v>
      </c>
      <c r="K2120" s="8">
        <v>4</v>
      </c>
      <c r="L2120" s="8">
        <v>4</v>
      </c>
      <c r="M2120" s="8">
        <v>4</v>
      </c>
      <c r="N2120" s="8">
        <v>5</v>
      </c>
      <c r="O2120" s="8">
        <v>2</v>
      </c>
      <c r="P2120" s="8">
        <v>4</v>
      </c>
      <c r="Q2120" s="8">
        <v>4</v>
      </c>
      <c r="R2120" s="8">
        <v>4</v>
      </c>
      <c r="S2120" s="1" t="s">
        <v>50</v>
      </c>
      <c r="T2120" s="1">
        <f t="shared" ca="1" si="0"/>
        <v>30</v>
      </c>
      <c r="U2120" s="1" t="str">
        <f t="shared" si="1"/>
        <v>Positive</v>
      </c>
      <c r="V2120" s="1" t="e">
        <f t="array" aca="1" ref="V2120:W2120" ca="1">xlookup(C2120,'Dataset 2 (LOOKUP)'!$A$2:$A$135,'Dataset 2 (LOOKUP)'!$B$2:$C$135,"")</f>
        <v>#NAME?</v>
      </c>
      <c r="W2120" s="1" t="e">
        <f ca="1"/>
        <v>#NAME?</v>
      </c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</row>
    <row r="2121" spans="1:41" ht="15.75" customHeight="1">
      <c r="A2121" s="8">
        <v>1926</v>
      </c>
      <c r="B2121" s="1" t="s">
        <v>33</v>
      </c>
      <c r="C2121" s="9" t="s">
        <v>95</v>
      </c>
      <c r="D2121" s="10">
        <v>28700</v>
      </c>
      <c r="E2121" s="1" t="s">
        <v>35</v>
      </c>
      <c r="F2121" s="1" t="s">
        <v>41</v>
      </c>
      <c r="G2121" s="1" t="s">
        <v>41</v>
      </c>
      <c r="H2121" s="8">
        <v>3166</v>
      </c>
      <c r="I2121" s="8" t="s">
        <v>38</v>
      </c>
      <c r="J2121" s="8">
        <v>0</v>
      </c>
      <c r="K2121" s="8">
        <v>3</v>
      </c>
      <c r="L2121" s="8">
        <v>1</v>
      </c>
      <c r="M2121" s="8">
        <v>4</v>
      </c>
      <c r="N2121" s="8">
        <v>3</v>
      </c>
      <c r="O2121" s="8">
        <v>2</v>
      </c>
      <c r="P2121" s="8">
        <v>1</v>
      </c>
      <c r="Q2121" s="8">
        <v>1</v>
      </c>
      <c r="R2121" s="8">
        <v>1</v>
      </c>
      <c r="S2121" s="1" t="s">
        <v>50</v>
      </c>
      <c r="T2121" s="1">
        <f t="shared" ca="1" si="0"/>
        <v>45</v>
      </c>
      <c r="U2121" s="1" t="str">
        <f t="shared" si="1"/>
        <v>Positive</v>
      </c>
      <c r="V2121" s="1" t="e">
        <f t="array" aca="1" ref="V2121:W2121" ca="1">xlookup(C2121,'Dataset 2 (LOOKUP)'!$A$2:$A$135,'Dataset 2 (LOOKUP)'!$B$2:$C$135,"")</f>
        <v>#NAME?</v>
      </c>
      <c r="W2121" s="1" t="e">
        <f ca="1"/>
        <v>#NAME?</v>
      </c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</row>
    <row r="2122" spans="1:41" ht="15.75" customHeight="1">
      <c r="A2122" s="8">
        <v>1021</v>
      </c>
      <c r="B2122" s="1" t="s">
        <v>33</v>
      </c>
      <c r="C2122" s="9" t="s">
        <v>105</v>
      </c>
      <c r="D2122" s="10">
        <v>30634</v>
      </c>
      <c r="E2122" s="1" t="s">
        <v>35</v>
      </c>
      <c r="F2122" s="1" t="s">
        <v>41</v>
      </c>
      <c r="G2122" s="1" t="s">
        <v>41</v>
      </c>
      <c r="H2122" s="8">
        <v>158</v>
      </c>
      <c r="I2122" s="8" t="s">
        <v>38</v>
      </c>
      <c r="J2122" s="8">
        <v>3</v>
      </c>
      <c r="K2122" s="8">
        <v>4</v>
      </c>
      <c r="L2122" s="8">
        <v>5</v>
      </c>
      <c r="M2122" s="8">
        <v>4</v>
      </c>
      <c r="N2122" s="8">
        <v>4</v>
      </c>
      <c r="O2122" s="8">
        <v>2</v>
      </c>
      <c r="P2122" s="8">
        <v>5</v>
      </c>
      <c r="Q2122" s="8">
        <v>5</v>
      </c>
      <c r="R2122" s="8">
        <v>4</v>
      </c>
      <c r="S2122" s="1" t="s">
        <v>50</v>
      </c>
      <c r="T2122" s="1">
        <f t="shared" ca="1" si="0"/>
        <v>40</v>
      </c>
      <c r="U2122" s="1" t="str">
        <f t="shared" si="1"/>
        <v>Positive</v>
      </c>
      <c r="V2122" s="1" t="e">
        <f t="array" aca="1" ref="V2122:W2122" ca="1">xlookup(C2122,'Dataset 2 (LOOKUP)'!$A$2:$A$135,'Dataset 2 (LOOKUP)'!$B$2:$C$135,"")</f>
        <v>#NAME?</v>
      </c>
      <c r="W2122" s="1" t="e">
        <f ca="1"/>
        <v>#NAME?</v>
      </c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</row>
    <row r="2123" spans="1:41" ht="15.75" customHeight="1">
      <c r="A2123" s="8">
        <v>2570</v>
      </c>
      <c r="B2123" s="1" t="s">
        <v>33</v>
      </c>
      <c r="C2123" s="9" t="s">
        <v>57</v>
      </c>
      <c r="D2123" s="10">
        <v>39067</v>
      </c>
      <c r="E2123" s="1" t="s">
        <v>35</v>
      </c>
      <c r="F2123" s="1" t="s">
        <v>41</v>
      </c>
      <c r="G2123" s="1" t="s">
        <v>41</v>
      </c>
      <c r="H2123" s="8">
        <v>2679</v>
      </c>
      <c r="I2123" s="8" t="s">
        <v>38</v>
      </c>
      <c r="J2123" s="8">
        <v>4</v>
      </c>
      <c r="K2123" s="8">
        <v>4</v>
      </c>
      <c r="L2123" s="8">
        <v>2</v>
      </c>
      <c r="M2123" s="8">
        <v>2</v>
      </c>
      <c r="N2123" s="8">
        <v>3</v>
      </c>
      <c r="O2123" s="8">
        <v>2</v>
      </c>
      <c r="P2123" s="8">
        <v>2</v>
      </c>
      <c r="Q2123" s="8">
        <v>2</v>
      </c>
      <c r="R2123" s="8">
        <v>2</v>
      </c>
      <c r="S2123" s="1" t="s">
        <v>39</v>
      </c>
      <c r="T2123" s="1">
        <f t="shared" ca="1" si="0"/>
        <v>17</v>
      </c>
      <c r="U2123" s="1" t="str">
        <f t="shared" si="1"/>
        <v>Neutral</v>
      </c>
      <c r="V2123" s="1" t="e">
        <f t="array" aca="1" ref="V2123:W2123" ca="1">xlookup(C2123,'Dataset 2 (LOOKUP)'!$A$2:$A$135,'Dataset 2 (LOOKUP)'!$B$2:$C$135,"")</f>
        <v>#NAME?</v>
      </c>
      <c r="W2123" s="1" t="e">
        <f ca="1"/>
        <v>#NAME?</v>
      </c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</row>
    <row r="2124" spans="1:41" ht="15.75" customHeight="1">
      <c r="A2124" s="8">
        <v>2753</v>
      </c>
      <c r="B2124" s="1" t="s">
        <v>42</v>
      </c>
      <c r="C2124" s="9" t="s">
        <v>49</v>
      </c>
      <c r="D2124" s="10">
        <v>43757</v>
      </c>
      <c r="E2124" s="1" t="s">
        <v>35</v>
      </c>
      <c r="F2124" s="1" t="s">
        <v>41</v>
      </c>
      <c r="G2124" s="1" t="s">
        <v>37</v>
      </c>
      <c r="H2124" s="8">
        <v>372</v>
      </c>
      <c r="I2124" s="8" t="s">
        <v>38</v>
      </c>
      <c r="J2124" s="8">
        <v>5</v>
      </c>
      <c r="K2124" s="8">
        <v>3</v>
      </c>
      <c r="L2124" s="8">
        <v>3</v>
      </c>
      <c r="M2124" s="8">
        <v>2</v>
      </c>
      <c r="N2124" s="8">
        <v>2</v>
      </c>
      <c r="O2124" s="8">
        <v>2</v>
      </c>
      <c r="P2124" s="8">
        <v>3</v>
      </c>
      <c r="Q2124" s="8">
        <v>2</v>
      </c>
      <c r="R2124" s="8">
        <v>4</v>
      </c>
      <c r="S2124" s="1" t="s">
        <v>39</v>
      </c>
      <c r="T2124" s="1">
        <f t="shared" ca="1" si="0"/>
        <v>4</v>
      </c>
      <c r="U2124" s="1" t="str">
        <f t="shared" si="1"/>
        <v>Neutral</v>
      </c>
      <c r="V2124" s="1" t="e">
        <f t="array" aca="1" ref="V2124:W2124" ca="1">xlookup(C2124,'Dataset 2 (LOOKUP)'!$A$2:$A$135,'Dataset 2 (LOOKUP)'!$B$2:$C$135,"")</f>
        <v>#NAME?</v>
      </c>
      <c r="W2124" s="1" t="e">
        <f ca="1"/>
        <v>#NAME?</v>
      </c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</row>
    <row r="2125" spans="1:41" ht="15.75" customHeight="1">
      <c r="A2125" s="8">
        <v>2177</v>
      </c>
      <c r="B2125" s="1" t="s">
        <v>42</v>
      </c>
      <c r="C2125" s="9" t="s">
        <v>57</v>
      </c>
      <c r="D2125" s="10">
        <v>36402</v>
      </c>
      <c r="E2125" s="1" t="s">
        <v>35</v>
      </c>
      <c r="F2125" s="1" t="s">
        <v>41</v>
      </c>
      <c r="G2125" s="1" t="s">
        <v>37</v>
      </c>
      <c r="H2125" s="8">
        <v>685</v>
      </c>
      <c r="I2125" s="8" t="s">
        <v>38</v>
      </c>
      <c r="J2125" s="8">
        <v>3</v>
      </c>
      <c r="K2125" s="8">
        <v>3</v>
      </c>
      <c r="L2125" s="8">
        <v>4</v>
      </c>
      <c r="M2125" s="8">
        <v>4</v>
      </c>
      <c r="N2125" s="8">
        <v>4</v>
      </c>
      <c r="O2125" s="8">
        <v>4</v>
      </c>
      <c r="P2125" s="8">
        <v>4</v>
      </c>
      <c r="Q2125" s="8">
        <v>4</v>
      </c>
      <c r="R2125" s="8">
        <v>4</v>
      </c>
      <c r="S2125" s="1" t="s">
        <v>39</v>
      </c>
      <c r="T2125" s="1">
        <f t="shared" ca="1" si="0"/>
        <v>24</v>
      </c>
      <c r="U2125" s="1" t="str">
        <f t="shared" si="1"/>
        <v>Neutral</v>
      </c>
      <c r="V2125" s="1" t="e">
        <f t="array" aca="1" ref="V2125:W2125" ca="1">xlookup(C2125,'Dataset 2 (LOOKUP)'!$A$2:$A$135,'Dataset 2 (LOOKUP)'!$B$2:$C$135,"")</f>
        <v>#NAME?</v>
      </c>
      <c r="W2125" s="1" t="e">
        <f ca="1"/>
        <v>#NAME?</v>
      </c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</row>
    <row r="2126" spans="1:41" ht="15.75" customHeight="1">
      <c r="A2126" s="8">
        <v>820</v>
      </c>
      <c r="B2126" s="1" t="s">
        <v>42</v>
      </c>
      <c r="C2126" s="9" t="s">
        <v>49</v>
      </c>
      <c r="D2126" s="10">
        <v>31519</v>
      </c>
      <c r="E2126" s="1" t="s">
        <v>55</v>
      </c>
      <c r="F2126" s="1" t="s">
        <v>41</v>
      </c>
      <c r="G2126" s="1" t="s">
        <v>41</v>
      </c>
      <c r="H2126" s="8">
        <v>309</v>
      </c>
      <c r="I2126" s="8" t="s">
        <v>44</v>
      </c>
      <c r="J2126" s="8">
        <v>2</v>
      </c>
      <c r="K2126" s="8">
        <v>3</v>
      </c>
      <c r="L2126" s="8">
        <v>3</v>
      </c>
      <c r="M2126" s="8">
        <v>2</v>
      </c>
      <c r="N2126" s="8">
        <v>2</v>
      </c>
      <c r="O2126" s="8">
        <v>2</v>
      </c>
      <c r="P2126" s="8">
        <v>4</v>
      </c>
      <c r="Q2126" s="8">
        <v>2</v>
      </c>
      <c r="R2126" s="8">
        <v>4</v>
      </c>
      <c r="S2126" s="1" t="s">
        <v>56</v>
      </c>
      <c r="T2126" s="1">
        <f t="shared" ca="1" si="0"/>
        <v>37</v>
      </c>
      <c r="U2126" s="1" t="str">
        <f t="shared" si="1"/>
        <v>Negative</v>
      </c>
      <c r="V2126" s="1" t="e">
        <f t="array" aca="1" ref="V2126:W2126" ca="1">xlookup(C2126,'Dataset 2 (LOOKUP)'!$A$2:$A$135,'Dataset 2 (LOOKUP)'!$B$2:$C$135,"")</f>
        <v>#NAME?</v>
      </c>
      <c r="W2126" s="1" t="e">
        <f ca="1"/>
        <v>#NAME?</v>
      </c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</row>
    <row r="2127" spans="1:41" ht="15.75" customHeight="1">
      <c r="A2127" s="8">
        <v>380</v>
      </c>
      <c r="B2127" s="1" t="s">
        <v>42</v>
      </c>
      <c r="C2127" s="9" t="s">
        <v>83</v>
      </c>
      <c r="D2127" s="10">
        <v>37074</v>
      </c>
      <c r="E2127" s="1" t="s">
        <v>35</v>
      </c>
      <c r="F2127" s="1" t="s">
        <v>41</v>
      </c>
      <c r="G2127" s="1" t="s">
        <v>41</v>
      </c>
      <c r="H2127" s="8">
        <v>1507</v>
      </c>
      <c r="I2127" s="8" t="s">
        <v>38</v>
      </c>
      <c r="J2127" s="8">
        <v>0</v>
      </c>
      <c r="K2127" s="8">
        <v>4</v>
      </c>
      <c r="L2127" s="8">
        <v>5</v>
      </c>
      <c r="M2127" s="8">
        <v>4</v>
      </c>
      <c r="N2127" s="8">
        <v>3</v>
      </c>
      <c r="O2127" s="8">
        <v>4</v>
      </c>
      <c r="P2127" s="8">
        <v>5</v>
      </c>
      <c r="Q2127" s="8">
        <v>5</v>
      </c>
      <c r="R2127" s="8">
        <v>5</v>
      </c>
      <c r="S2127" s="1" t="s">
        <v>50</v>
      </c>
      <c r="T2127" s="1">
        <f t="shared" ca="1" si="0"/>
        <v>22</v>
      </c>
      <c r="U2127" s="1" t="str">
        <f t="shared" si="1"/>
        <v>Positive</v>
      </c>
      <c r="V2127" s="1" t="e">
        <f t="array" aca="1" ref="V2127:W2127" ca="1">xlookup(C2127,'Dataset 2 (LOOKUP)'!$A$2:$A$135,'Dataset 2 (LOOKUP)'!$B$2:$C$135,"")</f>
        <v>#NAME?</v>
      </c>
      <c r="W2127" s="1" t="e">
        <f ca="1"/>
        <v>#NAME?</v>
      </c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</row>
    <row r="2128" spans="1:41" ht="15.75" customHeight="1">
      <c r="A2128" s="8">
        <v>255</v>
      </c>
      <c r="B2128" s="1" t="s">
        <v>42</v>
      </c>
      <c r="C2128" s="9" t="s">
        <v>71</v>
      </c>
      <c r="D2128" s="10">
        <v>23066</v>
      </c>
      <c r="E2128" s="1" t="s">
        <v>35</v>
      </c>
      <c r="F2128" s="1" t="s">
        <v>41</v>
      </c>
      <c r="G2128" s="1" t="s">
        <v>41</v>
      </c>
      <c r="H2128" s="8">
        <v>3800</v>
      </c>
      <c r="I2128" s="8" t="s">
        <v>44</v>
      </c>
      <c r="J2128" s="8">
        <v>4</v>
      </c>
      <c r="K2128" s="8">
        <v>3</v>
      </c>
      <c r="L2128" s="8">
        <v>5</v>
      </c>
      <c r="M2128" s="8">
        <v>3</v>
      </c>
      <c r="N2128" s="8">
        <v>3</v>
      </c>
      <c r="O2128" s="8">
        <v>3</v>
      </c>
      <c r="P2128" s="8">
        <v>4</v>
      </c>
      <c r="Q2128" s="8">
        <v>3</v>
      </c>
      <c r="R2128" s="8">
        <v>5</v>
      </c>
      <c r="S2128" s="1" t="s">
        <v>50</v>
      </c>
      <c r="T2128" s="1">
        <f t="shared" ca="1" si="0"/>
        <v>60</v>
      </c>
      <c r="U2128" s="1" t="str">
        <f t="shared" si="1"/>
        <v>Positive</v>
      </c>
      <c r="V2128" s="1" t="e">
        <f t="array" aca="1" ref="V2128:W2128" ca="1">xlookup(C2128,'Dataset 2 (LOOKUP)'!$A$2:$A$135,'Dataset 2 (LOOKUP)'!$B$2:$C$135,"")</f>
        <v>#NAME?</v>
      </c>
      <c r="W2128" s="1" t="e">
        <f ca="1"/>
        <v>#NAME?</v>
      </c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</row>
    <row r="2129" spans="1:41" ht="15.75" customHeight="1">
      <c r="A2129" s="8">
        <v>1476</v>
      </c>
      <c r="B2129" s="1" t="s">
        <v>33</v>
      </c>
      <c r="C2129" s="9" t="s">
        <v>81</v>
      </c>
      <c r="D2129" s="10">
        <v>17497</v>
      </c>
      <c r="E2129" s="1" t="s">
        <v>35</v>
      </c>
      <c r="F2129" s="1" t="s">
        <v>36</v>
      </c>
      <c r="G2129" s="1" t="s">
        <v>48</v>
      </c>
      <c r="H2129" s="8">
        <v>695</v>
      </c>
      <c r="I2129" s="8" t="s">
        <v>38</v>
      </c>
      <c r="J2129" s="8">
        <v>2</v>
      </c>
      <c r="K2129" s="8">
        <v>5</v>
      </c>
      <c r="L2129" s="8">
        <v>3</v>
      </c>
      <c r="M2129" s="8">
        <v>1</v>
      </c>
      <c r="N2129" s="8">
        <v>1</v>
      </c>
      <c r="O2129" s="8">
        <v>1</v>
      </c>
      <c r="P2129" s="8">
        <v>4</v>
      </c>
      <c r="Q2129" s="8">
        <v>1</v>
      </c>
      <c r="R2129" s="8">
        <v>4</v>
      </c>
      <c r="S2129" s="1" t="s">
        <v>39</v>
      </c>
      <c r="T2129" s="1">
        <f t="shared" ca="1" si="0"/>
        <v>76</v>
      </c>
      <c r="U2129" s="1" t="str">
        <f t="shared" si="1"/>
        <v>Neutral</v>
      </c>
      <c r="V2129" s="1" t="e">
        <f t="array" aca="1" ref="V2129:W2129" ca="1">xlookup(C2129,'Dataset 2 (LOOKUP)'!$A$2:$A$135,'Dataset 2 (LOOKUP)'!$B$2:$C$135,"")</f>
        <v>#NAME?</v>
      </c>
      <c r="W2129" s="1" t="e">
        <f ca="1"/>
        <v>#NAME?</v>
      </c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</row>
    <row r="2130" spans="1:41" ht="15.75" customHeight="1">
      <c r="A2130" s="8">
        <v>2432</v>
      </c>
      <c r="B2130" s="1" t="s">
        <v>42</v>
      </c>
      <c r="C2130" s="9" t="s">
        <v>97</v>
      </c>
      <c r="D2130" s="10">
        <v>42431</v>
      </c>
      <c r="E2130" s="1" t="s">
        <v>35</v>
      </c>
      <c r="F2130" s="1" t="s">
        <v>36</v>
      </c>
      <c r="G2130" s="1" t="s">
        <v>37</v>
      </c>
      <c r="H2130" s="8">
        <v>641</v>
      </c>
      <c r="I2130" s="8" t="s">
        <v>38</v>
      </c>
      <c r="J2130" s="8">
        <v>1</v>
      </c>
      <c r="K2130" s="8">
        <v>3</v>
      </c>
      <c r="L2130" s="8">
        <v>5</v>
      </c>
      <c r="M2130" s="8">
        <v>1</v>
      </c>
      <c r="N2130" s="8">
        <v>1</v>
      </c>
      <c r="O2130" s="8">
        <v>1</v>
      </c>
      <c r="P2130" s="8">
        <v>4</v>
      </c>
      <c r="Q2130" s="8">
        <v>1</v>
      </c>
      <c r="R2130" s="8">
        <v>5</v>
      </c>
      <c r="S2130" s="1" t="s">
        <v>39</v>
      </c>
      <c r="T2130" s="1">
        <f t="shared" ca="1" si="0"/>
        <v>7</v>
      </c>
      <c r="U2130" s="1" t="str">
        <f t="shared" si="1"/>
        <v>Neutral</v>
      </c>
      <c r="V2130" s="1" t="e">
        <f t="array" aca="1" ref="V2130:W2130" ca="1">xlookup(C2130,'Dataset 2 (LOOKUP)'!$A$2:$A$135,'Dataset 2 (LOOKUP)'!$B$2:$C$135,"")</f>
        <v>#NAME?</v>
      </c>
      <c r="W2130" s="1" t="e">
        <f ca="1"/>
        <v>#NAME?</v>
      </c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</row>
    <row r="2131" spans="1:41" ht="15.75" customHeight="1">
      <c r="A2131" s="8">
        <v>2996</v>
      </c>
      <c r="B2131" s="1" t="s">
        <v>33</v>
      </c>
      <c r="C2131" s="9" t="s">
        <v>57</v>
      </c>
      <c r="D2131" s="10">
        <v>26427</v>
      </c>
      <c r="E2131" s="1" t="s">
        <v>55</v>
      </c>
      <c r="F2131" s="1" t="s">
        <v>41</v>
      </c>
      <c r="G2131" s="1" t="s">
        <v>41</v>
      </c>
      <c r="H2131" s="8">
        <v>862</v>
      </c>
      <c r="I2131" s="8" t="s">
        <v>44</v>
      </c>
      <c r="J2131" s="8">
        <v>5</v>
      </c>
      <c r="K2131" s="8">
        <v>3</v>
      </c>
      <c r="L2131" s="8">
        <v>4</v>
      </c>
      <c r="M2131" s="8">
        <v>2</v>
      </c>
      <c r="N2131" s="8">
        <v>2</v>
      </c>
      <c r="O2131" s="8">
        <v>2</v>
      </c>
      <c r="P2131" s="8">
        <v>4</v>
      </c>
      <c r="Q2131" s="8">
        <v>2</v>
      </c>
      <c r="R2131" s="8">
        <v>5</v>
      </c>
      <c r="S2131" s="1" t="s">
        <v>50</v>
      </c>
      <c r="T2131" s="1">
        <f t="shared" ca="1" si="0"/>
        <v>51</v>
      </c>
      <c r="U2131" s="1" t="str">
        <f t="shared" si="1"/>
        <v>Positive</v>
      </c>
      <c r="V2131" s="1" t="e">
        <f t="array" aca="1" ref="V2131:W2131" ca="1">xlookup(C2131,'Dataset 2 (LOOKUP)'!$A$2:$A$135,'Dataset 2 (LOOKUP)'!$B$2:$C$135,"")</f>
        <v>#NAME?</v>
      </c>
      <c r="W2131" s="1" t="e">
        <f ca="1"/>
        <v>#NAME?</v>
      </c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</row>
    <row r="2132" spans="1:41" ht="15.75" customHeight="1">
      <c r="A2132" s="8">
        <v>3119</v>
      </c>
      <c r="B2132" s="1" t="s">
        <v>42</v>
      </c>
      <c r="C2132" s="9" t="s">
        <v>57</v>
      </c>
      <c r="D2132" s="10">
        <v>18971</v>
      </c>
      <c r="E2132" s="1" t="s">
        <v>35</v>
      </c>
      <c r="F2132" s="1" t="s">
        <v>41</v>
      </c>
      <c r="G2132" s="1" t="s">
        <v>37</v>
      </c>
      <c r="H2132" s="8">
        <v>613</v>
      </c>
      <c r="I2132" s="8" t="s">
        <v>38</v>
      </c>
      <c r="J2132" s="8">
        <v>3</v>
      </c>
      <c r="K2132" s="8">
        <v>4</v>
      </c>
      <c r="L2132" s="8">
        <v>1</v>
      </c>
      <c r="M2132" s="8">
        <v>5</v>
      </c>
      <c r="N2132" s="8">
        <v>5</v>
      </c>
      <c r="O2132" s="8">
        <v>5</v>
      </c>
      <c r="P2132" s="8">
        <v>3</v>
      </c>
      <c r="Q2132" s="8">
        <v>5</v>
      </c>
      <c r="R2132" s="8">
        <v>4</v>
      </c>
      <c r="S2132" s="1" t="s">
        <v>50</v>
      </c>
      <c r="T2132" s="1">
        <f t="shared" ca="1" si="0"/>
        <v>72</v>
      </c>
      <c r="U2132" s="1" t="str">
        <f t="shared" si="1"/>
        <v>Positive</v>
      </c>
      <c r="V2132" s="1" t="e">
        <f t="array" aca="1" ref="V2132:W2132" ca="1">xlookup(C2132,'Dataset 2 (LOOKUP)'!$A$2:$A$135,'Dataset 2 (LOOKUP)'!$B$2:$C$135,"")</f>
        <v>#NAME?</v>
      </c>
      <c r="W2132" s="1" t="e">
        <f ca="1"/>
        <v>#NAME?</v>
      </c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</row>
    <row r="2133" spans="1:41" ht="15.75" customHeight="1">
      <c r="A2133" s="8">
        <v>1953</v>
      </c>
      <c r="B2133" s="1" t="s">
        <v>33</v>
      </c>
      <c r="C2133" s="9" t="s">
        <v>92</v>
      </c>
      <c r="D2133" s="10">
        <v>19181</v>
      </c>
      <c r="E2133" s="1" t="s">
        <v>35</v>
      </c>
      <c r="F2133" s="1" t="s">
        <v>41</v>
      </c>
      <c r="G2133" s="1" t="s">
        <v>41</v>
      </c>
      <c r="H2133" s="8">
        <v>1756</v>
      </c>
      <c r="I2133" s="8" t="s">
        <v>38</v>
      </c>
      <c r="J2133" s="8">
        <v>4</v>
      </c>
      <c r="K2133" s="8">
        <v>4</v>
      </c>
      <c r="L2133" s="8">
        <v>3</v>
      </c>
      <c r="M2133" s="8">
        <v>3</v>
      </c>
      <c r="N2133" s="8">
        <v>3</v>
      </c>
      <c r="O2133" s="8">
        <v>3</v>
      </c>
      <c r="P2133" s="8">
        <v>2</v>
      </c>
      <c r="Q2133" s="8">
        <v>3</v>
      </c>
      <c r="R2133" s="8">
        <v>3</v>
      </c>
      <c r="S2133" s="1" t="s">
        <v>39</v>
      </c>
      <c r="T2133" s="1">
        <f t="shared" ca="1" si="0"/>
        <v>71</v>
      </c>
      <c r="U2133" s="1" t="str">
        <f t="shared" si="1"/>
        <v>Neutral</v>
      </c>
      <c r="V2133" s="1" t="e">
        <f t="array" aca="1" ref="V2133:W2133" ca="1">xlookup(C2133,'Dataset 2 (LOOKUP)'!$A$2:$A$135,'Dataset 2 (LOOKUP)'!$B$2:$C$135,"")</f>
        <v>#NAME?</v>
      </c>
      <c r="W2133" s="1" t="e">
        <f ca="1"/>
        <v>#NAME?</v>
      </c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</row>
    <row r="2134" spans="1:41" ht="15.75" customHeight="1">
      <c r="A2134" s="8">
        <v>322</v>
      </c>
      <c r="B2134" s="1" t="s">
        <v>42</v>
      </c>
      <c r="C2134" s="9" t="s">
        <v>49</v>
      </c>
      <c r="D2134" s="10">
        <v>25055</v>
      </c>
      <c r="E2134" s="1" t="s">
        <v>35</v>
      </c>
      <c r="F2134" s="1" t="s">
        <v>41</v>
      </c>
      <c r="G2134" s="1" t="s">
        <v>41</v>
      </c>
      <c r="H2134" s="8">
        <v>821</v>
      </c>
      <c r="I2134" s="8" t="s">
        <v>38</v>
      </c>
      <c r="J2134" s="8">
        <v>3</v>
      </c>
      <c r="K2134" s="8">
        <v>4</v>
      </c>
      <c r="L2134" s="8">
        <v>2</v>
      </c>
      <c r="M2134" s="8">
        <v>3</v>
      </c>
      <c r="N2134" s="8">
        <v>2</v>
      </c>
      <c r="O2134" s="8">
        <v>1</v>
      </c>
      <c r="P2134" s="8">
        <v>2</v>
      </c>
      <c r="Q2134" s="8">
        <v>2</v>
      </c>
      <c r="R2134" s="8">
        <v>2</v>
      </c>
      <c r="S2134" s="1" t="s">
        <v>56</v>
      </c>
      <c r="T2134" s="1">
        <f t="shared" ca="1" si="0"/>
        <v>55</v>
      </c>
      <c r="U2134" s="1" t="str">
        <f t="shared" si="1"/>
        <v>Negative</v>
      </c>
      <c r="V2134" s="1" t="e">
        <f t="array" aca="1" ref="V2134:W2134" ca="1">xlookup(C2134,'Dataset 2 (LOOKUP)'!$A$2:$A$135,'Dataset 2 (LOOKUP)'!$B$2:$C$135,"")</f>
        <v>#NAME?</v>
      </c>
      <c r="W2134" s="1" t="e">
        <f ca="1"/>
        <v>#NAME?</v>
      </c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</row>
    <row r="2135" spans="1:41" ht="15.75" customHeight="1">
      <c r="A2135" s="8">
        <v>1583</v>
      </c>
      <c r="B2135" s="1" t="s">
        <v>33</v>
      </c>
      <c r="C2135" s="9" t="s">
        <v>49</v>
      </c>
      <c r="D2135" s="10">
        <v>29203</v>
      </c>
      <c r="E2135" s="1" t="s">
        <v>55</v>
      </c>
      <c r="F2135" s="1" t="s">
        <v>41</v>
      </c>
      <c r="G2135" s="1" t="s">
        <v>41</v>
      </c>
      <c r="H2135" s="8">
        <v>140</v>
      </c>
      <c r="I2135" s="8" t="s">
        <v>38</v>
      </c>
      <c r="J2135" s="8">
        <v>4</v>
      </c>
      <c r="K2135" s="8">
        <v>5</v>
      </c>
      <c r="L2135" s="8">
        <v>5</v>
      </c>
      <c r="M2135" s="8">
        <v>3</v>
      </c>
      <c r="N2135" s="8">
        <v>4</v>
      </c>
      <c r="O2135" s="8">
        <v>4</v>
      </c>
      <c r="P2135" s="8">
        <v>4</v>
      </c>
      <c r="Q2135" s="8">
        <v>4</v>
      </c>
      <c r="R2135" s="8">
        <v>5</v>
      </c>
      <c r="S2135" s="1" t="s">
        <v>50</v>
      </c>
      <c r="T2135" s="1">
        <f t="shared" ca="1" si="0"/>
        <v>44</v>
      </c>
      <c r="U2135" s="1" t="str">
        <f t="shared" si="1"/>
        <v>Positive</v>
      </c>
      <c r="V2135" s="1" t="e">
        <f t="array" aca="1" ref="V2135:W2135" ca="1">xlookup(C2135,'Dataset 2 (LOOKUP)'!$A$2:$A$135,'Dataset 2 (LOOKUP)'!$B$2:$C$135,"")</f>
        <v>#NAME?</v>
      </c>
      <c r="W2135" s="1" t="e">
        <f ca="1"/>
        <v>#NAME?</v>
      </c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</row>
    <row r="2136" spans="1:41" ht="15.75" customHeight="1">
      <c r="A2136" s="8">
        <v>795</v>
      </c>
      <c r="B2136" s="1" t="s">
        <v>33</v>
      </c>
      <c r="C2136" s="9" t="s">
        <v>102</v>
      </c>
      <c r="D2136" s="10">
        <v>20329</v>
      </c>
      <c r="E2136" s="1" t="s">
        <v>55</v>
      </c>
      <c r="F2136" s="1" t="s">
        <v>41</v>
      </c>
      <c r="G2136" s="1" t="s">
        <v>41</v>
      </c>
      <c r="H2136" s="8">
        <v>354</v>
      </c>
      <c r="I2136" s="8" t="s">
        <v>44</v>
      </c>
      <c r="J2136" s="8">
        <v>2</v>
      </c>
      <c r="K2136" s="8">
        <v>2</v>
      </c>
      <c r="L2136" s="8">
        <v>1</v>
      </c>
      <c r="M2136" s="8">
        <v>5</v>
      </c>
      <c r="N2136" s="8">
        <v>5</v>
      </c>
      <c r="O2136" s="8">
        <v>5</v>
      </c>
      <c r="P2136" s="8">
        <v>3</v>
      </c>
      <c r="Q2136" s="8">
        <v>5</v>
      </c>
      <c r="R2136" s="8">
        <v>2</v>
      </c>
      <c r="S2136" s="1" t="s">
        <v>56</v>
      </c>
      <c r="T2136" s="1">
        <f t="shared" ca="1" si="0"/>
        <v>68</v>
      </c>
      <c r="U2136" s="1" t="str">
        <f t="shared" si="1"/>
        <v>Negative</v>
      </c>
      <c r="V2136" s="1" t="e">
        <f t="array" aca="1" ref="V2136:W2136" ca="1">xlookup(C2136,'Dataset 2 (LOOKUP)'!$A$2:$A$135,'Dataset 2 (LOOKUP)'!$B$2:$C$135,"")</f>
        <v>#NAME?</v>
      </c>
      <c r="W2136" s="1" t="e">
        <f ca="1"/>
        <v>#NAME?</v>
      </c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</row>
    <row r="2137" spans="1:41" ht="15.75" customHeight="1">
      <c r="A2137" s="8">
        <v>220</v>
      </c>
      <c r="B2137" s="1" t="s">
        <v>42</v>
      </c>
      <c r="C2137" s="9" t="s">
        <v>83</v>
      </c>
      <c r="D2137" s="10">
        <v>22899</v>
      </c>
      <c r="E2137" s="1" t="s">
        <v>35</v>
      </c>
      <c r="F2137" s="1" t="s">
        <v>36</v>
      </c>
      <c r="G2137" s="1" t="s">
        <v>37</v>
      </c>
      <c r="H2137" s="8">
        <v>290</v>
      </c>
      <c r="I2137" s="8" t="s">
        <v>44</v>
      </c>
      <c r="J2137" s="8">
        <v>3</v>
      </c>
      <c r="K2137" s="8">
        <v>5</v>
      </c>
      <c r="L2137" s="8">
        <v>1</v>
      </c>
      <c r="M2137" s="8">
        <v>3</v>
      </c>
      <c r="N2137" s="8">
        <v>3</v>
      </c>
      <c r="O2137" s="8">
        <v>3</v>
      </c>
      <c r="P2137" s="8">
        <v>4</v>
      </c>
      <c r="Q2137" s="8">
        <v>3</v>
      </c>
      <c r="R2137" s="8">
        <v>4</v>
      </c>
      <c r="S2137" s="1" t="s">
        <v>56</v>
      </c>
      <c r="T2137" s="1">
        <f t="shared" ca="1" si="0"/>
        <v>61</v>
      </c>
      <c r="U2137" s="1" t="str">
        <f t="shared" si="1"/>
        <v>Negative</v>
      </c>
      <c r="V2137" s="1" t="e">
        <f t="array" aca="1" ref="V2137:W2137" ca="1">xlookup(C2137,'Dataset 2 (LOOKUP)'!$A$2:$A$135,'Dataset 2 (LOOKUP)'!$B$2:$C$135,"")</f>
        <v>#NAME?</v>
      </c>
      <c r="W2137" s="1" t="e">
        <f ca="1"/>
        <v>#NAME?</v>
      </c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</row>
    <row r="2138" spans="1:41" ht="15.75" customHeight="1">
      <c r="A2138" s="8">
        <v>280</v>
      </c>
      <c r="B2138" s="1" t="s">
        <v>42</v>
      </c>
      <c r="C2138" s="9" t="s">
        <v>49</v>
      </c>
      <c r="D2138" s="10">
        <v>22492</v>
      </c>
      <c r="E2138" s="1" t="s">
        <v>35</v>
      </c>
      <c r="F2138" s="1" t="s">
        <v>36</v>
      </c>
      <c r="G2138" s="1" t="s">
        <v>37</v>
      </c>
      <c r="H2138" s="8">
        <v>825</v>
      </c>
      <c r="I2138" s="8" t="s">
        <v>38</v>
      </c>
      <c r="J2138" s="8">
        <v>4</v>
      </c>
      <c r="K2138" s="8">
        <v>4</v>
      </c>
      <c r="L2138" s="8">
        <v>4</v>
      </c>
      <c r="M2138" s="8">
        <v>3</v>
      </c>
      <c r="N2138" s="8">
        <v>3</v>
      </c>
      <c r="O2138" s="8">
        <v>3</v>
      </c>
      <c r="P2138" s="8">
        <v>4</v>
      </c>
      <c r="Q2138" s="8">
        <v>3</v>
      </c>
      <c r="R2138" s="8">
        <v>5</v>
      </c>
      <c r="S2138" s="1" t="s">
        <v>50</v>
      </c>
      <c r="T2138" s="1">
        <f t="shared" ca="1" si="0"/>
        <v>62</v>
      </c>
      <c r="U2138" s="1" t="str">
        <f t="shared" si="1"/>
        <v>Positive</v>
      </c>
      <c r="V2138" s="1" t="e">
        <f t="array" aca="1" ref="V2138:W2138" ca="1">xlookup(C2138,'Dataset 2 (LOOKUP)'!$A$2:$A$135,'Dataset 2 (LOOKUP)'!$B$2:$C$135,"")</f>
        <v>#NAME?</v>
      </c>
      <c r="W2138" s="1" t="e">
        <f ca="1"/>
        <v>#NAME?</v>
      </c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</row>
    <row r="2139" spans="1:41" ht="15.75" customHeight="1">
      <c r="A2139" s="8">
        <v>2585</v>
      </c>
      <c r="B2139" s="1" t="s">
        <v>42</v>
      </c>
      <c r="C2139" s="9" t="s">
        <v>74</v>
      </c>
      <c r="D2139" s="10">
        <v>40875</v>
      </c>
      <c r="E2139" s="1" t="s">
        <v>35</v>
      </c>
      <c r="F2139" s="1" t="s">
        <v>36</v>
      </c>
      <c r="G2139" s="1" t="s">
        <v>37</v>
      </c>
      <c r="H2139" s="8">
        <v>227</v>
      </c>
      <c r="I2139" s="8" t="s">
        <v>44</v>
      </c>
      <c r="J2139" s="8">
        <v>3</v>
      </c>
      <c r="K2139" s="8">
        <v>3</v>
      </c>
      <c r="L2139" s="8">
        <v>3</v>
      </c>
      <c r="M2139" s="8">
        <v>1</v>
      </c>
      <c r="N2139" s="8">
        <v>2</v>
      </c>
      <c r="O2139" s="8">
        <v>2</v>
      </c>
      <c r="P2139" s="8">
        <v>3</v>
      </c>
      <c r="Q2139" s="8">
        <v>2</v>
      </c>
      <c r="R2139" s="8">
        <v>3</v>
      </c>
      <c r="S2139" s="1" t="s">
        <v>39</v>
      </c>
      <c r="T2139" s="1">
        <f t="shared" ca="1" si="0"/>
        <v>12</v>
      </c>
      <c r="U2139" s="1" t="str">
        <f t="shared" si="1"/>
        <v>Neutral</v>
      </c>
      <c r="V2139" s="1" t="e">
        <f t="array" aca="1" ref="V2139:W2139" ca="1">xlookup(C2139,'Dataset 2 (LOOKUP)'!$A$2:$A$135,'Dataset 2 (LOOKUP)'!$B$2:$C$135,"")</f>
        <v>#NAME?</v>
      </c>
      <c r="W2139" s="1" t="e">
        <f ca="1"/>
        <v>#NAME?</v>
      </c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</row>
    <row r="2140" spans="1:41" ht="15.75" customHeight="1">
      <c r="A2140" s="8">
        <v>1616</v>
      </c>
      <c r="B2140" s="1" t="s">
        <v>33</v>
      </c>
      <c r="C2140" s="9" t="s">
        <v>49</v>
      </c>
      <c r="D2140" s="10">
        <v>27728</v>
      </c>
      <c r="E2140" s="1" t="s">
        <v>35</v>
      </c>
      <c r="F2140" s="1" t="s">
        <v>36</v>
      </c>
      <c r="G2140" s="1" t="s">
        <v>37</v>
      </c>
      <c r="H2140" s="8">
        <v>968</v>
      </c>
      <c r="I2140" s="8" t="s">
        <v>44</v>
      </c>
      <c r="J2140" s="8">
        <v>1</v>
      </c>
      <c r="K2140" s="8">
        <v>3</v>
      </c>
      <c r="L2140" s="8">
        <v>3</v>
      </c>
      <c r="M2140" s="8">
        <v>5</v>
      </c>
      <c r="N2140" s="8">
        <v>5</v>
      </c>
      <c r="O2140" s="8">
        <v>5</v>
      </c>
      <c r="P2140" s="8">
        <v>4</v>
      </c>
      <c r="Q2140" s="8">
        <v>5</v>
      </c>
      <c r="R2140" s="8">
        <v>4</v>
      </c>
      <c r="S2140" s="1" t="s">
        <v>39</v>
      </c>
      <c r="T2140" s="1">
        <f t="shared" ca="1" si="0"/>
        <v>48</v>
      </c>
      <c r="U2140" s="1" t="str">
        <f t="shared" si="1"/>
        <v>Neutral</v>
      </c>
      <c r="V2140" s="1" t="e">
        <f t="array" aca="1" ref="V2140:W2140" ca="1">xlookup(C2140,'Dataset 2 (LOOKUP)'!$A$2:$A$135,'Dataset 2 (LOOKUP)'!$B$2:$C$135,"")</f>
        <v>#NAME?</v>
      </c>
      <c r="W2140" s="1" t="e">
        <f ca="1"/>
        <v>#NAME?</v>
      </c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</row>
    <row r="2141" spans="1:41" ht="15.75" customHeight="1">
      <c r="A2141" s="8">
        <v>3110</v>
      </c>
      <c r="B2141" s="1" t="s">
        <v>42</v>
      </c>
      <c r="C2141" s="9" t="s">
        <v>34</v>
      </c>
      <c r="D2141" s="10">
        <v>32711</v>
      </c>
      <c r="E2141" s="1" t="s">
        <v>35</v>
      </c>
      <c r="F2141" s="1" t="s">
        <v>36</v>
      </c>
      <c r="G2141" s="1" t="s">
        <v>48</v>
      </c>
      <c r="H2141" s="8">
        <v>413</v>
      </c>
      <c r="I2141" s="8" t="s">
        <v>38</v>
      </c>
      <c r="J2141" s="8">
        <v>3</v>
      </c>
      <c r="K2141" s="8">
        <v>4</v>
      </c>
      <c r="L2141" s="8">
        <v>4</v>
      </c>
      <c r="M2141" s="8">
        <v>1</v>
      </c>
      <c r="N2141" s="8">
        <v>2</v>
      </c>
      <c r="O2141" s="8">
        <v>2</v>
      </c>
      <c r="P2141" s="8">
        <v>4</v>
      </c>
      <c r="Q2141" s="8">
        <v>2</v>
      </c>
      <c r="R2141" s="8">
        <v>4</v>
      </c>
      <c r="S2141" s="1" t="s">
        <v>39</v>
      </c>
      <c r="T2141" s="1">
        <f t="shared" ca="1" si="0"/>
        <v>34</v>
      </c>
      <c r="U2141" s="1" t="str">
        <f t="shared" si="1"/>
        <v>Neutral</v>
      </c>
      <c r="V2141" s="1" t="e">
        <f t="array" aca="1" ref="V2141:W2141" ca="1">xlookup(C2141,'Dataset 2 (LOOKUP)'!$A$2:$A$135,'Dataset 2 (LOOKUP)'!$B$2:$C$135,"")</f>
        <v>#NAME?</v>
      </c>
      <c r="W2141" s="1" t="e">
        <f ca="1"/>
        <v>#NAME?</v>
      </c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</row>
    <row r="2142" spans="1:41" ht="15.75" customHeight="1">
      <c r="A2142" s="8">
        <v>646</v>
      </c>
      <c r="B2142" s="1" t="s">
        <v>42</v>
      </c>
      <c r="C2142" s="9" t="s">
        <v>110</v>
      </c>
      <c r="D2142" s="10">
        <v>31060</v>
      </c>
      <c r="E2142" s="1" t="s">
        <v>35</v>
      </c>
      <c r="F2142" s="1" t="s">
        <v>41</v>
      </c>
      <c r="G2142" s="1" t="s">
        <v>41</v>
      </c>
      <c r="H2142" s="8">
        <v>3811</v>
      </c>
      <c r="I2142" s="8" t="s">
        <v>38</v>
      </c>
      <c r="J2142" s="8">
        <v>0</v>
      </c>
      <c r="K2142" s="8">
        <v>3</v>
      </c>
      <c r="L2142" s="8">
        <v>3</v>
      </c>
      <c r="M2142" s="8">
        <v>4</v>
      </c>
      <c r="N2142" s="8">
        <v>4</v>
      </c>
      <c r="O2142" s="8">
        <v>5</v>
      </c>
      <c r="P2142" s="8">
        <v>3</v>
      </c>
      <c r="Q2142" s="8">
        <v>3</v>
      </c>
      <c r="R2142" s="8">
        <v>3</v>
      </c>
      <c r="S2142" s="1" t="s">
        <v>50</v>
      </c>
      <c r="T2142" s="1">
        <f t="shared" ca="1" si="0"/>
        <v>39</v>
      </c>
      <c r="U2142" s="1" t="str">
        <f t="shared" si="1"/>
        <v>Positive</v>
      </c>
      <c r="V2142" s="1" t="e">
        <f t="array" aca="1" ref="V2142:W2142" ca="1">xlookup(C2142,'Dataset 2 (LOOKUP)'!$A$2:$A$135,'Dataset 2 (LOOKUP)'!$B$2:$C$135,"")</f>
        <v>#NAME?</v>
      </c>
      <c r="W2142" s="1" t="e">
        <f ca="1"/>
        <v>#NAME?</v>
      </c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</row>
    <row r="2143" spans="1:41" ht="15.75" customHeight="1">
      <c r="A2143" s="8">
        <v>2992</v>
      </c>
      <c r="B2143" s="1" t="s">
        <v>33</v>
      </c>
      <c r="C2143" s="9" t="s">
        <v>83</v>
      </c>
      <c r="D2143" s="10">
        <v>17025</v>
      </c>
      <c r="E2143" s="1" t="s">
        <v>35</v>
      </c>
      <c r="F2143" s="1" t="s">
        <v>41</v>
      </c>
      <c r="G2143" s="1" t="s">
        <v>41</v>
      </c>
      <c r="H2143" s="8">
        <v>1977</v>
      </c>
      <c r="I2143" s="8" t="s">
        <v>38</v>
      </c>
      <c r="J2143" s="8">
        <v>3</v>
      </c>
      <c r="K2143" s="8">
        <v>5</v>
      </c>
      <c r="L2143" s="8">
        <v>3</v>
      </c>
      <c r="M2143" s="8">
        <v>5</v>
      </c>
      <c r="N2143" s="8">
        <v>5</v>
      </c>
      <c r="O2143" s="8">
        <v>5</v>
      </c>
      <c r="P2143" s="8">
        <v>4</v>
      </c>
      <c r="Q2143" s="8">
        <v>5</v>
      </c>
      <c r="R2143" s="8">
        <v>4</v>
      </c>
      <c r="S2143" s="1" t="s">
        <v>50</v>
      </c>
      <c r="T2143" s="1">
        <f t="shared" ca="1" si="0"/>
        <v>77</v>
      </c>
      <c r="U2143" s="1" t="str">
        <f t="shared" si="1"/>
        <v>Positive</v>
      </c>
      <c r="V2143" s="1" t="e">
        <f t="array" aca="1" ref="V2143:W2143" ca="1">xlookup(C2143,'Dataset 2 (LOOKUP)'!$A$2:$A$135,'Dataset 2 (LOOKUP)'!$B$2:$C$135,"")</f>
        <v>#NAME?</v>
      </c>
      <c r="W2143" s="1" t="e">
        <f ca="1"/>
        <v>#NAME?</v>
      </c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</row>
    <row r="2144" spans="1:41" ht="15.75" customHeight="1">
      <c r="A2144" s="8">
        <v>696</v>
      </c>
      <c r="B2144" s="1" t="s">
        <v>42</v>
      </c>
      <c r="C2144" s="9" t="s">
        <v>67</v>
      </c>
      <c r="D2144" s="10">
        <v>22202</v>
      </c>
      <c r="E2144" s="1" t="s">
        <v>55</v>
      </c>
      <c r="F2144" s="1" t="s">
        <v>41</v>
      </c>
      <c r="G2144" s="1" t="s">
        <v>37</v>
      </c>
      <c r="H2144" s="8">
        <v>102</v>
      </c>
      <c r="I2144" s="8" t="s">
        <v>38</v>
      </c>
      <c r="J2144" s="8">
        <v>1</v>
      </c>
      <c r="K2144" s="8">
        <v>5</v>
      </c>
      <c r="L2144" s="8">
        <v>4</v>
      </c>
      <c r="M2144" s="8">
        <v>4</v>
      </c>
      <c r="N2144" s="8">
        <v>4</v>
      </c>
      <c r="O2144" s="8">
        <v>4</v>
      </c>
      <c r="P2144" s="8">
        <v>4</v>
      </c>
      <c r="Q2144" s="8">
        <v>4</v>
      </c>
      <c r="R2144" s="8">
        <v>4</v>
      </c>
      <c r="S2144" s="1" t="s">
        <v>56</v>
      </c>
      <c r="T2144" s="1">
        <f t="shared" ca="1" si="0"/>
        <v>63</v>
      </c>
      <c r="U2144" s="1" t="str">
        <f t="shared" si="1"/>
        <v>Negative</v>
      </c>
      <c r="V2144" s="1" t="e">
        <f t="array" aca="1" ref="V2144:W2144" ca="1">xlookup(C2144,'Dataset 2 (LOOKUP)'!$A$2:$A$135,'Dataset 2 (LOOKUP)'!$B$2:$C$135,"")</f>
        <v>#NAME?</v>
      </c>
      <c r="W2144" s="1" t="e">
        <f ca="1"/>
        <v>#NAME?</v>
      </c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</row>
    <row r="2145" spans="1:41" ht="15.75" customHeight="1">
      <c r="A2145" s="8">
        <v>3271</v>
      </c>
      <c r="B2145" s="1" t="s">
        <v>33</v>
      </c>
      <c r="C2145" s="9" t="s">
        <v>123</v>
      </c>
      <c r="D2145" s="10">
        <v>43151</v>
      </c>
      <c r="E2145" s="1" t="s">
        <v>35</v>
      </c>
      <c r="F2145" s="1" t="s">
        <v>41</v>
      </c>
      <c r="G2145" s="1" t="s">
        <v>41</v>
      </c>
      <c r="H2145" s="8">
        <v>3938</v>
      </c>
      <c r="I2145" s="8" t="s">
        <v>38</v>
      </c>
      <c r="J2145" s="8">
        <v>3</v>
      </c>
      <c r="K2145" s="8">
        <v>3</v>
      </c>
      <c r="L2145" s="8">
        <v>2</v>
      </c>
      <c r="M2145" s="8">
        <v>5</v>
      </c>
      <c r="N2145" s="8">
        <v>5</v>
      </c>
      <c r="O2145" s="8">
        <v>2</v>
      </c>
      <c r="P2145" s="8">
        <v>2</v>
      </c>
      <c r="Q2145" s="8">
        <v>2</v>
      </c>
      <c r="R2145" s="8">
        <v>2</v>
      </c>
      <c r="S2145" s="1" t="s">
        <v>50</v>
      </c>
      <c r="T2145" s="1">
        <f t="shared" ca="1" si="0"/>
        <v>5</v>
      </c>
      <c r="U2145" s="1" t="str">
        <f t="shared" si="1"/>
        <v>Positive</v>
      </c>
      <c r="V2145" s="1" t="e">
        <f t="array" aca="1" ref="V2145:W2145" ca="1">xlookup(C2145,'Dataset 2 (LOOKUP)'!$A$2:$A$135,'Dataset 2 (LOOKUP)'!$B$2:$C$135,"")</f>
        <v>#NAME?</v>
      </c>
      <c r="W2145" s="1" t="e">
        <f ca="1"/>
        <v>#NAME?</v>
      </c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</row>
    <row r="2146" spans="1:41" ht="15.75" customHeight="1">
      <c r="A2146" s="8">
        <v>3388</v>
      </c>
      <c r="B2146" s="1" t="s">
        <v>33</v>
      </c>
      <c r="C2146" s="9" t="s">
        <v>74</v>
      </c>
      <c r="D2146" s="10">
        <v>41746</v>
      </c>
      <c r="E2146" s="1" t="s">
        <v>55</v>
      </c>
      <c r="F2146" s="1" t="s">
        <v>41</v>
      </c>
      <c r="G2146" s="1" t="s">
        <v>37</v>
      </c>
      <c r="H2146" s="8">
        <v>315</v>
      </c>
      <c r="I2146" s="8" t="s">
        <v>44</v>
      </c>
      <c r="J2146" s="8">
        <v>2</v>
      </c>
      <c r="K2146" s="8">
        <v>2</v>
      </c>
      <c r="L2146" s="8">
        <v>3</v>
      </c>
      <c r="M2146" s="8">
        <v>3</v>
      </c>
      <c r="N2146" s="8">
        <v>4</v>
      </c>
      <c r="O2146" s="8">
        <v>4</v>
      </c>
      <c r="P2146" s="8">
        <v>4</v>
      </c>
      <c r="Q2146" s="8">
        <v>4</v>
      </c>
      <c r="R2146" s="8">
        <v>4</v>
      </c>
      <c r="S2146" s="1" t="s">
        <v>39</v>
      </c>
      <c r="T2146" s="1">
        <f t="shared" ca="1" si="0"/>
        <v>9</v>
      </c>
      <c r="U2146" s="1" t="str">
        <f t="shared" si="1"/>
        <v>Neutral</v>
      </c>
      <c r="V2146" s="1" t="e">
        <f t="array" aca="1" ref="V2146:W2146" ca="1">xlookup(C2146,'Dataset 2 (LOOKUP)'!$A$2:$A$135,'Dataset 2 (LOOKUP)'!$B$2:$C$135,"")</f>
        <v>#NAME?</v>
      </c>
      <c r="W2146" s="1" t="e">
        <f ca="1"/>
        <v>#NAME?</v>
      </c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</row>
    <row r="2147" spans="1:41" ht="15.75" customHeight="1">
      <c r="A2147" s="8">
        <v>3156</v>
      </c>
      <c r="B2147" s="1" t="s">
        <v>33</v>
      </c>
      <c r="C2147" s="9" t="s">
        <v>104</v>
      </c>
      <c r="D2147" s="10">
        <v>37092</v>
      </c>
      <c r="E2147" s="1" t="s">
        <v>35</v>
      </c>
      <c r="F2147" s="1" t="s">
        <v>41</v>
      </c>
      <c r="G2147" s="1" t="s">
        <v>41</v>
      </c>
      <c r="H2147" s="8">
        <v>1700</v>
      </c>
      <c r="I2147" s="8" t="s">
        <v>44</v>
      </c>
      <c r="J2147" s="8">
        <v>5</v>
      </c>
      <c r="K2147" s="8">
        <v>3</v>
      </c>
      <c r="L2147" s="8">
        <v>5</v>
      </c>
      <c r="M2147" s="8">
        <v>5</v>
      </c>
      <c r="N2147" s="8">
        <v>3</v>
      </c>
      <c r="O2147" s="8">
        <v>4</v>
      </c>
      <c r="P2147" s="8">
        <v>5</v>
      </c>
      <c r="Q2147" s="8">
        <v>5</v>
      </c>
      <c r="R2147" s="8">
        <v>5</v>
      </c>
      <c r="S2147" s="1" t="s">
        <v>50</v>
      </c>
      <c r="T2147" s="1">
        <f t="shared" ca="1" si="0"/>
        <v>22</v>
      </c>
      <c r="U2147" s="1" t="str">
        <f t="shared" si="1"/>
        <v>Positive</v>
      </c>
      <c r="V2147" s="1" t="e">
        <f t="array" aca="1" ref="V2147:W2147" ca="1">xlookup(C2147,'Dataset 2 (LOOKUP)'!$A$2:$A$135,'Dataset 2 (LOOKUP)'!$B$2:$C$135,"")</f>
        <v>#NAME?</v>
      </c>
      <c r="W2147" s="1" t="e">
        <f ca="1"/>
        <v>#NAME?</v>
      </c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</row>
    <row r="2148" spans="1:41" ht="15.75" customHeight="1">
      <c r="A2148" s="8">
        <v>2935</v>
      </c>
      <c r="B2148" s="1" t="s">
        <v>33</v>
      </c>
      <c r="C2148" s="9" t="s">
        <v>110</v>
      </c>
      <c r="D2148" s="10">
        <v>33823</v>
      </c>
      <c r="E2148" s="1" t="s">
        <v>35</v>
      </c>
      <c r="F2148" s="1" t="s">
        <v>36</v>
      </c>
      <c r="G2148" s="1" t="s">
        <v>37</v>
      </c>
      <c r="H2148" s="8">
        <v>806</v>
      </c>
      <c r="I2148" s="8" t="s">
        <v>38</v>
      </c>
      <c r="J2148" s="8">
        <v>2</v>
      </c>
      <c r="K2148" s="8">
        <v>2</v>
      </c>
      <c r="L2148" s="8">
        <v>1</v>
      </c>
      <c r="M2148" s="8">
        <v>1</v>
      </c>
      <c r="N2148" s="8">
        <v>1</v>
      </c>
      <c r="O2148" s="8">
        <v>1</v>
      </c>
      <c r="P2148" s="8">
        <v>5</v>
      </c>
      <c r="Q2148" s="8">
        <v>1</v>
      </c>
      <c r="R2148" s="8">
        <v>1</v>
      </c>
      <c r="S2148" s="1" t="s">
        <v>39</v>
      </c>
      <c r="T2148" s="1">
        <f t="shared" ca="1" si="0"/>
        <v>31</v>
      </c>
      <c r="U2148" s="1" t="str">
        <f t="shared" si="1"/>
        <v>Neutral</v>
      </c>
      <c r="V2148" s="1" t="e">
        <f t="array" aca="1" ref="V2148:W2148" ca="1">xlookup(C2148,'Dataset 2 (LOOKUP)'!$A$2:$A$135,'Dataset 2 (LOOKUP)'!$B$2:$C$135,"")</f>
        <v>#NAME?</v>
      </c>
      <c r="W2148" s="1" t="e">
        <f ca="1"/>
        <v>#NAME?</v>
      </c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</row>
    <row r="2149" spans="1:41" ht="15.75" customHeight="1">
      <c r="A2149" s="8">
        <v>1063</v>
      </c>
      <c r="B2149" s="1" t="s">
        <v>42</v>
      </c>
      <c r="C2149" s="9" t="s">
        <v>57</v>
      </c>
      <c r="D2149" s="10">
        <v>31636</v>
      </c>
      <c r="E2149" s="1" t="s">
        <v>35</v>
      </c>
      <c r="F2149" s="1" t="s">
        <v>36</v>
      </c>
      <c r="G2149" s="1" t="s">
        <v>37</v>
      </c>
      <c r="H2149" s="8">
        <v>140</v>
      </c>
      <c r="I2149" s="8" t="s">
        <v>44</v>
      </c>
      <c r="J2149" s="8">
        <v>0</v>
      </c>
      <c r="K2149" s="8">
        <v>3</v>
      </c>
      <c r="L2149" s="8">
        <v>4</v>
      </c>
      <c r="M2149" s="8">
        <v>5</v>
      </c>
      <c r="N2149" s="8">
        <v>5</v>
      </c>
      <c r="O2149" s="8">
        <v>5</v>
      </c>
      <c r="P2149" s="8">
        <v>4</v>
      </c>
      <c r="Q2149" s="8">
        <v>5</v>
      </c>
      <c r="R2149" s="8">
        <v>3</v>
      </c>
      <c r="S2149" s="1" t="s">
        <v>50</v>
      </c>
      <c r="T2149" s="1">
        <f t="shared" ca="1" si="0"/>
        <v>37</v>
      </c>
      <c r="U2149" s="1" t="str">
        <f t="shared" si="1"/>
        <v>Positive</v>
      </c>
      <c r="V2149" s="1" t="e">
        <f t="array" aca="1" ref="V2149:W2149" ca="1">xlookup(C2149,'Dataset 2 (LOOKUP)'!$A$2:$A$135,'Dataset 2 (LOOKUP)'!$B$2:$C$135,"")</f>
        <v>#NAME?</v>
      </c>
      <c r="W2149" s="1" t="e">
        <f ca="1"/>
        <v>#NAME?</v>
      </c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</row>
    <row r="2150" spans="1:41" ht="15.75" customHeight="1">
      <c r="A2150" s="8">
        <v>2911</v>
      </c>
      <c r="B2150" s="1" t="s">
        <v>42</v>
      </c>
      <c r="C2150" s="9" t="s">
        <v>95</v>
      </c>
      <c r="D2150" s="10">
        <v>30210</v>
      </c>
      <c r="E2150" s="1" t="s">
        <v>55</v>
      </c>
      <c r="F2150" s="1" t="s">
        <v>41</v>
      </c>
      <c r="G2150" s="1" t="s">
        <v>41</v>
      </c>
      <c r="H2150" s="8">
        <v>409</v>
      </c>
      <c r="I2150" s="8" t="s">
        <v>38</v>
      </c>
      <c r="J2150" s="8">
        <v>2</v>
      </c>
      <c r="K2150" s="8">
        <v>4</v>
      </c>
      <c r="L2150" s="8">
        <v>3</v>
      </c>
      <c r="M2150" s="8">
        <v>1</v>
      </c>
      <c r="N2150" s="8">
        <v>1</v>
      </c>
      <c r="O2150" s="8">
        <v>1</v>
      </c>
      <c r="P2150" s="8">
        <v>4</v>
      </c>
      <c r="Q2150" s="8">
        <v>1</v>
      </c>
      <c r="R2150" s="8">
        <v>5</v>
      </c>
      <c r="S2150" s="1" t="s">
        <v>39</v>
      </c>
      <c r="T2150" s="1">
        <f t="shared" ca="1" si="0"/>
        <v>41</v>
      </c>
      <c r="U2150" s="1" t="str">
        <f t="shared" si="1"/>
        <v>Neutral</v>
      </c>
      <c r="V2150" s="1" t="e">
        <f t="array" aca="1" ref="V2150:W2150" ca="1">xlookup(C2150,'Dataset 2 (LOOKUP)'!$A$2:$A$135,'Dataset 2 (LOOKUP)'!$B$2:$C$135,"")</f>
        <v>#NAME?</v>
      </c>
      <c r="W2150" s="1" t="e">
        <f ca="1"/>
        <v>#NAME?</v>
      </c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</row>
    <row r="2151" spans="1:41" ht="15.75" customHeight="1">
      <c r="A2151" s="8">
        <v>63</v>
      </c>
      <c r="B2151" s="1" t="s">
        <v>33</v>
      </c>
      <c r="C2151" s="9" t="s">
        <v>74</v>
      </c>
      <c r="D2151" s="10">
        <v>30512</v>
      </c>
      <c r="E2151" s="1" t="s">
        <v>35</v>
      </c>
      <c r="F2151" s="1" t="s">
        <v>41</v>
      </c>
      <c r="G2151" s="1" t="s">
        <v>41</v>
      </c>
      <c r="H2151" s="8">
        <v>2423</v>
      </c>
      <c r="I2151" s="8" t="s">
        <v>38</v>
      </c>
      <c r="J2151" s="8">
        <v>4</v>
      </c>
      <c r="K2151" s="8">
        <v>1</v>
      </c>
      <c r="L2151" s="8">
        <v>2</v>
      </c>
      <c r="M2151" s="8">
        <v>4</v>
      </c>
      <c r="N2151" s="8">
        <v>4</v>
      </c>
      <c r="O2151" s="8">
        <v>3</v>
      </c>
      <c r="P2151" s="8">
        <v>2</v>
      </c>
      <c r="Q2151" s="8">
        <v>2</v>
      </c>
      <c r="R2151" s="8">
        <v>3</v>
      </c>
      <c r="S2151" s="1" t="s">
        <v>56</v>
      </c>
      <c r="T2151" s="1">
        <f t="shared" ca="1" si="0"/>
        <v>40</v>
      </c>
      <c r="U2151" s="1" t="str">
        <f t="shared" si="1"/>
        <v>Negative</v>
      </c>
      <c r="V2151" s="1" t="e">
        <f t="array" aca="1" ref="V2151:W2151" ca="1">xlookup(C2151,'Dataset 2 (LOOKUP)'!$A$2:$A$135,'Dataset 2 (LOOKUP)'!$B$2:$C$135,"")</f>
        <v>#NAME?</v>
      </c>
      <c r="W2151" s="1" t="e">
        <f ca="1"/>
        <v>#NAME?</v>
      </c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</row>
    <row r="2152" spans="1:41" ht="15.75" customHeight="1">
      <c r="A2152" s="8">
        <v>2716</v>
      </c>
      <c r="B2152" s="1" t="s">
        <v>42</v>
      </c>
      <c r="C2152" s="9" t="s">
        <v>65</v>
      </c>
      <c r="D2152" s="10">
        <v>41463</v>
      </c>
      <c r="E2152" s="1" t="s">
        <v>35</v>
      </c>
      <c r="F2152" s="1" t="s">
        <v>36</v>
      </c>
      <c r="G2152" s="1" t="s">
        <v>37</v>
      </c>
      <c r="H2152" s="8">
        <v>562</v>
      </c>
      <c r="I2152" s="8" t="s">
        <v>38</v>
      </c>
      <c r="J2152" s="8">
        <v>2</v>
      </c>
      <c r="K2152" s="8">
        <v>4</v>
      </c>
      <c r="L2152" s="8">
        <v>5</v>
      </c>
      <c r="M2152" s="8">
        <v>4</v>
      </c>
      <c r="N2152" s="8">
        <v>4</v>
      </c>
      <c r="O2152" s="8">
        <v>4</v>
      </c>
      <c r="P2152" s="8">
        <v>5</v>
      </c>
      <c r="Q2152" s="8">
        <v>4</v>
      </c>
      <c r="R2152" s="8">
        <v>5</v>
      </c>
      <c r="S2152" s="1" t="s">
        <v>39</v>
      </c>
      <c r="T2152" s="1">
        <f t="shared" ca="1" si="0"/>
        <v>10</v>
      </c>
      <c r="U2152" s="1" t="str">
        <f t="shared" si="1"/>
        <v>Neutral</v>
      </c>
      <c r="V2152" s="1" t="e">
        <f t="array" aca="1" ref="V2152:W2152" ca="1">xlookup(C2152,'Dataset 2 (LOOKUP)'!$A$2:$A$135,'Dataset 2 (LOOKUP)'!$B$2:$C$135,"")</f>
        <v>#NAME?</v>
      </c>
      <c r="W2152" s="1" t="e">
        <f ca="1"/>
        <v>#NAME?</v>
      </c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</row>
    <row r="2153" spans="1:41" ht="15.75" customHeight="1">
      <c r="A2153" s="8">
        <v>2011</v>
      </c>
      <c r="B2153" s="1" t="s">
        <v>33</v>
      </c>
      <c r="C2153" s="9" t="s">
        <v>81</v>
      </c>
      <c r="D2153" s="10">
        <v>21385</v>
      </c>
      <c r="E2153" s="1" t="s">
        <v>35</v>
      </c>
      <c r="F2153" s="1" t="s">
        <v>41</v>
      </c>
      <c r="G2153" s="1" t="s">
        <v>48</v>
      </c>
      <c r="H2153" s="8">
        <v>293</v>
      </c>
      <c r="I2153" s="8" t="s">
        <v>38</v>
      </c>
      <c r="J2153" s="8">
        <v>2</v>
      </c>
      <c r="K2153" s="8">
        <v>2</v>
      </c>
      <c r="L2153" s="8">
        <v>1</v>
      </c>
      <c r="M2153" s="8">
        <v>4</v>
      </c>
      <c r="N2153" s="8">
        <v>2</v>
      </c>
      <c r="O2153" s="8">
        <v>3</v>
      </c>
      <c r="P2153" s="8">
        <v>1</v>
      </c>
      <c r="Q2153" s="8">
        <v>1</v>
      </c>
      <c r="R2153" s="8">
        <v>1</v>
      </c>
      <c r="S2153" s="1" t="s">
        <v>39</v>
      </c>
      <c r="T2153" s="1">
        <f t="shared" ca="1" si="0"/>
        <v>65</v>
      </c>
      <c r="U2153" s="1" t="str">
        <f t="shared" si="1"/>
        <v>Neutral</v>
      </c>
      <c r="V2153" s="1" t="e">
        <f t="array" aca="1" ref="V2153:W2153" ca="1">xlookup(C2153,'Dataset 2 (LOOKUP)'!$A$2:$A$135,'Dataset 2 (LOOKUP)'!$B$2:$C$135,"")</f>
        <v>#NAME?</v>
      </c>
      <c r="W2153" s="1" t="e">
        <f ca="1"/>
        <v>#NAME?</v>
      </c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</row>
    <row r="2154" spans="1:41" ht="15.75" customHeight="1">
      <c r="A2154" s="8">
        <v>1246</v>
      </c>
      <c r="B2154" s="1" t="s">
        <v>42</v>
      </c>
      <c r="C2154" s="9" t="s">
        <v>67</v>
      </c>
      <c r="D2154" s="10">
        <v>20457</v>
      </c>
      <c r="E2154" s="1" t="s">
        <v>35</v>
      </c>
      <c r="F2154" s="1" t="s">
        <v>36</v>
      </c>
      <c r="G2154" s="1" t="s">
        <v>37</v>
      </c>
      <c r="H2154" s="8">
        <v>164</v>
      </c>
      <c r="I2154" s="8" t="s">
        <v>38</v>
      </c>
      <c r="J2154" s="8">
        <v>3</v>
      </c>
      <c r="K2154" s="8">
        <v>3</v>
      </c>
      <c r="L2154" s="8">
        <v>4</v>
      </c>
      <c r="M2154" s="8">
        <v>4</v>
      </c>
      <c r="N2154" s="8">
        <v>4</v>
      </c>
      <c r="O2154" s="8">
        <v>4</v>
      </c>
      <c r="P2154" s="8">
        <v>5</v>
      </c>
      <c r="Q2154" s="8">
        <v>4</v>
      </c>
      <c r="R2154" s="8">
        <v>4</v>
      </c>
      <c r="S2154" s="1" t="s">
        <v>39</v>
      </c>
      <c r="T2154" s="1">
        <f t="shared" ca="1" si="0"/>
        <v>68</v>
      </c>
      <c r="U2154" s="1" t="str">
        <f t="shared" si="1"/>
        <v>Neutral</v>
      </c>
      <c r="V2154" s="1" t="e">
        <f t="array" aca="1" ref="V2154:W2154" ca="1">xlookup(C2154,'Dataset 2 (LOOKUP)'!$A$2:$A$135,'Dataset 2 (LOOKUP)'!$B$2:$C$135,"")</f>
        <v>#NAME?</v>
      </c>
      <c r="W2154" s="1" t="e">
        <f ca="1"/>
        <v>#NAME?</v>
      </c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</row>
    <row r="2155" spans="1:41" ht="15.75" customHeight="1">
      <c r="A2155" s="8">
        <v>261</v>
      </c>
      <c r="B2155" s="1" t="s">
        <v>33</v>
      </c>
      <c r="C2155" s="9" t="s">
        <v>65</v>
      </c>
      <c r="D2155" s="10">
        <v>25694</v>
      </c>
      <c r="E2155" s="1" t="s">
        <v>35</v>
      </c>
      <c r="F2155" s="1" t="s">
        <v>36</v>
      </c>
      <c r="G2155" s="1" t="s">
        <v>37</v>
      </c>
      <c r="H2155" s="8">
        <v>612</v>
      </c>
      <c r="I2155" s="8" t="s">
        <v>44</v>
      </c>
      <c r="J2155" s="8">
        <v>3</v>
      </c>
      <c r="K2155" s="8">
        <v>3</v>
      </c>
      <c r="L2155" s="8">
        <v>2</v>
      </c>
      <c r="M2155" s="8">
        <v>2</v>
      </c>
      <c r="N2155" s="8">
        <v>4</v>
      </c>
      <c r="O2155" s="8">
        <v>1</v>
      </c>
      <c r="P2155" s="8">
        <v>2</v>
      </c>
      <c r="Q2155" s="8">
        <v>2</v>
      </c>
      <c r="R2155" s="8">
        <v>2</v>
      </c>
      <c r="S2155" s="1" t="s">
        <v>56</v>
      </c>
      <c r="T2155" s="1">
        <f t="shared" ca="1" si="0"/>
        <v>53</v>
      </c>
      <c r="U2155" s="1" t="str">
        <f t="shared" si="1"/>
        <v>Negative</v>
      </c>
      <c r="V2155" s="1" t="e">
        <f t="array" aca="1" ref="V2155:W2155" ca="1">xlookup(C2155,'Dataset 2 (LOOKUP)'!$A$2:$A$135,'Dataset 2 (LOOKUP)'!$B$2:$C$135,"")</f>
        <v>#NAME?</v>
      </c>
      <c r="W2155" s="1" t="e">
        <f ca="1"/>
        <v>#NAME?</v>
      </c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</row>
    <row r="2156" spans="1:41" ht="15.75" customHeight="1">
      <c r="A2156" s="8">
        <v>523</v>
      </c>
      <c r="B2156" s="1" t="s">
        <v>33</v>
      </c>
      <c r="C2156" s="9" t="s">
        <v>78</v>
      </c>
      <c r="D2156" s="10">
        <v>35337</v>
      </c>
      <c r="E2156" s="1" t="s">
        <v>35</v>
      </c>
      <c r="F2156" s="1" t="s">
        <v>41</v>
      </c>
      <c r="G2156" s="1" t="s">
        <v>41</v>
      </c>
      <c r="H2156" s="8">
        <v>3418</v>
      </c>
      <c r="I2156" s="8" t="s">
        <v>38</v>
      </c>
      <c r="J2156" s="8">
        <v>3</v>
      </c>
      <c r="K2156" s="8">
        <v>5</v>
      </c>
      <c r="L2156" s="8">
        <v>3</v>
      </c>
      <c r="M2156" s="8">
        <v>5</v>
      </c>
      <c r="N2156" s="8">
        <v>3</v>
      </c>
      <c r="O2156" s="8">
        <v>4</v>
      </c>
      <c r="P2156" s="8">
        <v>3</v>
      </c>
      <c r="Q2156" s="8">
        <v>3</v>
      </c>
      <c r="R2156" s="8">
        <v>4</v>
      </c>
      <c r="S2156" s="1" t="s">
        <v>50</v>
      </c>
      <c r="T2156" s="1">
        <f t="shared" ca="1" si="0"/>
        <v>27</v>
      </c>
      <c r="U2156" s="1" t="str">
        <f t="shared" si="1"/>
        <v>Positive</v>
      </c>
      <c r="V2156" s="1" t="e">
        <f t="array" aca="1" ref="V2156:W2156" ca="1">xlookup(C2156,'Dataset 2 (LOOKUP)'!$A$2:$A$135,'Dataset 2 (LOOKUP)'!$B$2:$C$135,"")</f>
        <v>#NAME?</v>
      </c>
      <c r="W2156" s="1" t="e">
        <f ca="1"/>
        <v>#NAME?</v>
      </c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</row>
    <row r="2157" spans="1:41" ht="15.75" customHeight="1">
      <c r="A2157" s="8">
        <v>2255</v>
      </c>
      <c r="B2157" s="1" t="s">
        <v>33</v>
      </c>
      <c r="C2157" s="9" t="s">
        <v>77</v>
      </c>
      <c r="D2157" s="10">
        <v>20478</v>
      </c>
      <c r="E2157" s="1" t="s">
        <v>35</v>
      </c>
      <c r="F2157" s="1" t="s">
        <v>41</v>
      </c>
      <c r="G2157" s="1" t="s">
        <v>41</v>
      </c>
      <c r="H2157" s="8">
        <v>3637</v>
      </c>
      <c r="I2157" s="8" t="s">
        <v>38</v>
      </c>
      <c r="J2157" s="8">
        <v>5</v>
      </c>
      <c r="K2157" s="8">
        <v>3</v>
      </c>
      <c r="L2157" s="8">
        <v>3</v>
      </c>
      <c r="M2157" s="8">
        <v>5</v>
      </c>
      <c r="N2157" s="8">
        <v>4</v>
      </c>
      <c r="O2157" s="8">
        <v>5</v>
      </c>
      <c r="P2157" s="8">
        <v>3</v>
      </c>
      <c r="Q2157" s="8">
        <v>3</v>
      </c>
      <c r="R2157" s="8">
        <v>3</v>
      </c>
      <c r="S2157" s="1" t="s">
        <v>50</v>
      </c>
      <c r="T2157" s="1">
        <f t="shared" ca="1" si="0"/>
        <v>67</v>
      </c>
      <c r="U2157" s="1" t="str">
        <f t="shared" si="1"/>
        <v>Positive</v>
      </c>
      <c r="V2157" s="1" t="e">
        <f t="array" aca="1" ref="V2157:W2157" ca="1">xlookup(C2157,'Dataset 2 (LOOKUP)'!$A$2:$A$135,'Dataset 2 (LOOKUP)'!$B$2:$C$135,"")</f>
        <v>#NAME?</v>
      </c>
      <c r="W2157" s="1" t="e">
        <f ca="1"/>
        <v>#NAME?</v>
      </c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</row>
    <row r="2158" spans="1:41" ht="15.75" customHeight="1">
      <c r="A2158" s="8">
        <v>1981</v>
      </c>
      <c r="B2158" s="1" t="s">
        <v>42</v>
      </c>
      <c r="C2158" s="9" t="s">
        <v>115</v>
      </c>
      <c r="D2158" s="10">
        <v>37678</v>
      </c>
      <c r="E2158" s="1" t="s">
        <v>35</v>
      </c>
      <c r="F2158" s="1" t="s">
        <v>36</v>
      </c>
      <c r="G2158" s="1" t="s">
        <v>37</v>
      </c>
      <c r="H2158" s="8">
        <v>383</v>
      </c>
      <c r="I2158" s="8" t="s">
        <v>38</v>
      </c>
      <c r="J2158" s="8">
        <v>5</v>
      </c>
      <c r="K2158" s="8">
        <v>5</v>
      </c>
      <c r="L2158" s="8">
        <v>5</v>
      </c>
      <c r="M2158" s="8">
        <v>1</v>
      </c>
      <c r="N2158" s="8">
        <v>1</v>
      </c>
      <c r="O2158" s="8">
        <v>1</v>
      </c>
      <c r="P2158" s="8">
        <v>4</v>
      </c>
      <c r="Q2158" s="8">
        <v>1</v>
      </c>
      <c r="R2158" s="8">
        <v>4</v>
      </c>
      <c r="S2158" s="1" t="s">
        <v>39</v>
      </c>
      <c r="T2158" s="1">
        <f t="shared" ca="1" si="0"/>
        <v>20</v>
      </c>
      <c r="U2158" s="1" t="str">
        <f t="shared" si="1"/>
        <v>Neutral</v>
      </c>
      <c r="V2158" s="1" t="e">
        <f t="array" aca="1" ref="V2158:W2158" ca="1">xlookup(C2158,'Dataset 2 (LOOKUP)'!$A$2:$A$135,'Dataset 2 (LOOKUP)'!$B$2:$C$135,"")</f>
        <v>#NAME?</v>
      </c>
      <c r="W2158" s="1" t="e">
        <f ca="1"/>
        <v>#NAME?</v>
      </c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</row>
    <row r="2159" spans="1:41" ht="15.75" customHeight="1">
      <c r="A2159" s="8">
        <v>872</v>
      </c>
      <c r="B2159" s="1" t="s">
        <v>42</v>
      </c>
      <c r="C2159" s="9" t="s">
        <v>69</v>
      </c>
      <c r="D2159" s="10">
        <v>22893</v>
      </c>
      <c r="E2159" s="1" t="s">
        <v>35</v>
      </c>
      <c r="F2159" s="1" t="s">
        <v>41</v>
      </c>
      <c r="G2159" s="1" t="s">
        <v>41</v>
      </c>
      <c r="H2159" s="8">
        <v>309</v>
      </c>
      <c r="I2159" s="8" t="s">
        <v>38</v>
      </c>
      <c r="J2159" s="8">
        <v>4</v>
      </c>
      <c r="K2159" s="8">
        <v>1</v>
      </c>
      <c r="L2159" s="8">
        <v>1</v>
      </c>
      <c r="M2159" s="8">
        <v>4</v>
      </c>
      <c r="N2159" s="8">
        <v>4</v>
      </c>
      <c r="O2159" s="8">
        <v>2</v>
      </c>
      <c r="P2159" s="8">
        <v>1</v>
      </c>
      <c r="Q2159" s="8">
        <v>1</v>
      </c>
      <c r="R2159" s="8">
        <v>1</v>
      </c>
      <c r="S2159" s="1" t="s">
        <v>56</v>
      </c>
      <c r="T2159" s="1">
        <f t="shared" ca="1" si="0"/>
        <v>61</v>
      </c>
      <c r="U2159" s="1" t="str">
        <f t="shared" si="1"/>
        <v>Negative</v>
      </c>
      <c r="V2159" s="1" t="e">
        <f t="array" aca="1" ref="V2159:W2159" ca="1">xlookup(C2159,'Dataset 2 (LOOKUP)'!$A$2:$A$135,'Dataset 2 (LOOKUP)'!$B$2:$C$135,"")</f>
        <v>#NAME?</v>
      </c>
      <c r="W2159" s="1" t="e">
        <f ca="1"/>
        <v>#NAME?</v>
      </c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</row>
    <row r="2160" spans="1:41" ht="15.75" customHeight="1">
      <c r="A2160" s="8">
        <v>2578</v>
      </c>
      <c r="B2160" s="1" t="s">
        <v>42</v>
      </c>
      <c r="C2160" s="9" t="s">
        <v>71</v>
      </c>
      <c r="D2160" s="10">
        <v>39387</v>
      </c>
      <c r="E2160" s="1" t="s">
        <v>35</v>
      </c>
      <c r="F2160" s="1" t="s">
        <v>41</v>
      </c>
      <c r="G2160" s="1" t="s">
        <v>37</v>
      </c>
      <c r="H2160" s="8">
        <v>227</v>
      </c>
      <c r="I2160" s="8" t="s">
        <v>38</v>
      </c>
      <c r="J2160" s="8">
        <v>3</v>
      </c>
      <c r="K2160" s="8">
        <v>3</v>
      </c>
      <c r="L2160" s="8">
        <v>3</v>
      </c>
      <c r="M2160" s="8">
        <v>2</v>
      </c>
      <c r="N2160" s="8">
        <v>2</v>
      </c>
      <c r="O2160" s="8">
        <v>2</v>
      </c>
      <c r="P2160" s="8">
        <v>1</v>
      </c>
      <c r="Q2160" s="8">
        <v>2</v>
      </c>
      <c r="R2160" s="8">
        <v>2</v>
      </c>
      <c r="S2160" s="1" t="s">
        <v>39</v>
      </c>
      <c r="T2160" s="1">
        <f t="shared" ca="1" si="0"/>
        <v>16</v>
      </c>
      <c r="U2160" s="1" t="str">
        <f t="shared" si="1"/>
        <v>Neutral</v>
      </c>
      <c r="V2160" s="1" t="e">
        <f t="array" aca="1" ref="V2160:W2160" ca="1">xlookup(C2160,'Dataset 2 (LOOKUP)'!$A$2:$A$135,'Dataset 2 (LOOKUP)'!$B$2:$C$135,"")</f>
        <v>#NAME?</v>
      </c>
      <c r="W2160" s="1" t="e">
        <f ca="1"/>
        <v>#NAME?</v>
      </c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</row>
    <row r="2161" spans="1:41" ht="15.75" customHeight="1">
      <c r="A2161" s="8">
        <v>1101</v>
      </c>
      <c r="B2161" s="1" t="s">
        <v>33</v>
      </c>
      <c r="C2161" s="9" t="s">
        <v>110</v>
      </c>
      <c r="D2161" s="10">
        <v>19503</v>
      </c>
      <c r="E2161" s="1" t="s">
        <v>35</v>
      </c>
      <c r="F2161" s="1" t="s">
        <v>36</v>
      </c>
      <c r="G2161" s="1" t="s">
        <v>37</v>
      </c>
      <c r="H2161" s="8">
        <v>354</v>
      </c>
      <c r="I2161" s="8" t="s">
        <v>38</v>
      </c>
      <c r="J2161" s="8">
        <v>1</v>
      </c>
      <c r="K2161" s="8">
        <v>1</v>
      </c>
      <c r="L2161" s="8">
        <v>1</v>
      </c>
      <c r="M2161" s="8">
        <v>3</v>
      </c>
      <c r="N2161" s="8">
        <v>4</v>
      </c>
      <c r="O2161" s="8">
        <v>1</v>
      </c>
      <c r="P2161" s="8">
        <v>1</v>
      </c>
      <c r="Q2161" s="8">
        <v>1</v>
      </c>
      <c r="R2161" s="8">
        <v>1</v>
      </c>
      <c r="S2161" s="1" t="s">
        <v>39</v>
      </c>
      <c r="T2161" s="1">
        <f t="shared" ca="1" si="0"/>
        <v>70</v>
      </c>
      <c r="U2161" s="1" t="str">
        <f t="shared" si="1"/>
        <v>Neutral</v>
      </c>
      <c r="V2161" s="1" t="e">
        <f t="array" aca="1" ref="V2161:W2161" ca="1">xlookup(C2161,'Dataset 2 (LOOKUP)'!$A$2:$A$135,'Dataset 2 (LOOKUP)'!$B$2:$C$135,"")</f>
        <v>#NAME?</v>
      </c>
      <c r="W2161" s="1" t="e">
        <f ca="1"/>
        <v>#NAME?</v>
      </c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</row>
    <row r="2162" spans="1:41" ht="15.75" customHeight="1">
      <c r="A2162" s="8">
        <v>509</v>
      </c>
      <c r="B2162" s="1" t="s">
        <v>33</v>
      </c>
      <c r="C2162" s="9" t="s">
        <v>65</v>
      </c>
      <c r="D2162" s="10">
        <v>20043</v>
      </c>
      <c r="E2162" s="1" t="s">
        <v>35</v>
      </c>
      <c r="F2162" s="1" t="s">
        <v>41</v>
      </c>
      <c r="G2162" s="1" t="s">
        <v>41</v>
      </c>
      <c r="H2162" s="8">
        <v>2241</v>
      </c>
      <c r="I2162" s="8" t="s">
        <v>38</v>
      </c>
      <c r="J2162" s="8">
        <v>1</v>
      </c>
      <c r="K2162" s="8">
        <v>3</v>
      </c>
      <c r="L2162" s="8">
        <v>4</v>
      </c>
      <c r="M2162" s="8">
        <v>5</v>
      </c>
      <c r="N2162" s="8">
        <v>3</v>
      </c>
      <c r="O2162" s="8">
        <v>4</v>
      </c>
      <c r="P2162" s="8">
        <v>4</v>
      </c>
      <c r="Q2162" s="8">
        <v>4</v>
      </c>
      <c r="R2162" s="8">
        <v>4</v>
      </c>
      <c r="S2162" s="1" t="s">
        <v>50</v>
      </c>
      <c r="T2162" s="1">
        <f t="shared" ca="1" si="0"/>
        <v>69</v>
      </c>
      <c r="U2162" s="1" t="str">
        <f t="shared" si="1"/>
        <v>Positive</v>
      </c>
      <c r="V2162" s="1" t="e">
        <f t="array" aca="1" ref="V2162:W2162" ca="1">xlookup(C2162,'Dataset 2 (LOOKUP)'!$A$2:$A$135,'Dataset 2 (LOOKUP)'!$B$2:$C$135,"")</f>
        <v>#NAME?</v>
      </c>
      <c r="W2162" s="1" t="e">
        <f ca="1"/>
        <v>#NAME?</v>
      </c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</row>
    <row r="2163" spans="1:41" ht="15.75" customHeight="1">
      <c r="A2163" s="8">
        <v>1667</v>
      </c>
      <c r="B2163" s="1" t="s">
        <v>42</v>
      </c>
      <c r="C2163" s="9" t="s">
        <v>104</v>
      </c>
      <c r="D2163" s="10">
        <v>31037</v>
      </c>
      <c r="E2163" s="1" t="s">
        <v>35</v>
      </c>
      <c r="F2163" s="1" t="s">
        <v>36</v>
      </c>
      <c r="G2163" s="1" t="s">
        <v>37</v>
      </c>
      <c r="H2163" s="8">
        <v>435</v>
      </c>
      <c r="I2163" s="8" t="s">
        <v>38</v>
      </c>
      <c r="J2163" s="8">
        <v>2</v>
      </c>
      <c r="K2163" s="8">
        <v>4</v>
      </c>
      <c r="L2163" s="8">
        <v>4</v>
      </c>
      <c r="M2163" s="8">
        <v>2</v>
      </c>
      <c r="N2163" s="8">
        <v>2</v>
      </c>
      <c r="O2163" s="8">
        <v>2</v>
      </c>
      <c r="P2163" s="8">
        <v>4</v>
      </c>
      <c r="Q2163" s="8">
        <v>2</v>
      </c>
      <c r="R2163" s="8">
        <v>5</v>
      </c>
      <c r="S2163" s="1" t="s">
        <v>39</v>
      </c>
      <c r="T2163" s="1">
        <f t="shared" ca="1" si="0"/>
        <v>39</v>
      </c>
      <c r="U2163" s="1" t="str">
        <f t="shared" si="1"/>
        <v>Neutral</v>
      </c>
      <c r="V2163" s="1" t="e">
        <f t="array" aca="1" ref="V2163:W2163" ca="1">xlookup(C2163,'Dataset 2 (LOOKUP)'!$A$2:$A$135,'Dataset 2 (LOOKUP)'!$B$2:$C$135,"")</f>
        <v>#NAME?</v>
      </c>
      <c r="W2163" s="1" t="e">
        <f ca="1"/>
        <v>#NAME?</v>
      </c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</row>
    <row r="2164" spans="1:41" ht="15.75" customHeight="1">
      <c r="A2164" s="8">
        <v>1648</v>
      </c>
      <c r="B2164" s="1" t="s">
        <v>33</v>
      </c>
      <c r="C2164" s="9" t="s">
        <v>49</v>
      </c>
      <c r="D2164" s="10">
        <v>27313</v>
      </c>
      <c r="E2164" s="1" t="s">
        <v>35</v>
      </c>
      <c r="F2164" s="1" t="s">
        <v>41</v>
      </c>
      <c r="G2164" s="1" t="s">
        <v>41</v>
      </c>
      <c r="H2164" s="8">
        <v>435</v>
      </c>
      <c r="I2164" s="8" t="s">
        <v>38</v>
      </c>
      <c r="J2164" s="8">
        <v>5</v>
      </c>
      <c r="K2164" s="8">
        <v>3</v>
      </c>
      <c r="L2164" s="8">
        <v>4</v>
      </c>
      <c r="M2164" s="8">
        <v>5</v>
      </c>
      <c r="N2164" s="8">
        <v>3</v>
      </c>
      <c r="O2164" s="8">
        <v>4</v>
      </c>
      <c r="P2164" s="8">
        <v>4</v>
      </c>
      <c r="Q2164" s="8">
        <v>4</v>
      </c>
      <c r="R2164" s="8">
        <v>4</v>
      </c>
      <c r="S2164" s="1" t="s">
        <v>50</v>
      </c>
      <c r="T2164" s="1">
        <f t="shared" ca="1" si="0"/>
        <v>49</v>
      </c>
      <c r="U2164" s="1" t="str">
        <f t="shared" si="1"/>
        <v>Positive</v>
      </c>
      <c r="V2164" s="1" t="e">
        <f t="array" aca="1" ref="V2164:W2164" ca="1">xlookup(C2164,'Dataset 2 (LOOKUP)'!$A$2:$A$135,'Dataset 2 (LOOKUP)'!$B$2:$C$135,"")</f>
        <v>#NAME?</v>
      </c>
      <c r="W2164" s="1" t="e">
        <f ca="1"/>
        <v>#NAME?</v>
      </c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</row>
    <row r="2165" spans="1:41" ht="15.75" customHeight="1">
      <c r="A2165" s="8">
        <v>1961</v>
      </c>
      <c r="B2165" s="1" t="s">
        <v>33</v>
      </c>
      <c r="C2165" s="9" t="s">
        <v>90</v>
      </c>
      <c r="D2165" s="10">
        <v>20815</v>
      </c>
      <c r="E2165" s="1" t="s">
        <v>35</v>
      </c>
      <c r="F2165" s="1" t="s">
        <v>41</v>
      </c>
      <c r="G2165" s="1" t="s">
        <v>41</v>
      </c>
      <c r="H2165" s="8">
        <v>1888</v>
      </c>
      <c r="I2165" s="8" t="s">
        <v>44</v>
      </c>
      <c r="J2165" s="8">
        <v>5</v>
      </c>
      <c r="K2165" s="8">
        <v>3</v>
      </c>
      <c r="L2165" s="8">
        <v>4</v>
      </c>
      <c r="M2165" s="8">
        <v>2</v>
      </c>
      <c r="N2165" s="8">
        <v>3</v>
      </c>
      <c r="O2165" s="8">
        <v>2</v>
      </c>
      <c r="P2165" s="8">
        <v>4</v>
      </c>
      <c r="Q2165" s="8">
        <v>4</v>
      </c>
      <c r="R2165" s="8">
        <v>4</v>
      </c>
      <c r="S2165" s="1" t="s">
        <v>50</v>
      </c>
      <c r="T2165" s="1">
        <f t="shared" ca="1" si="0"/>
        <v>67</v>
      </c>
      <c r="U2165" s="1" t="str">
        <f t="shared" si="1"/>
        <v>Positive</v>
      </c>
      <c r="V2165" s="1" t="e">
        <f t="array" aca="1" ref="V2165:W2165" ca="1">xlookup(C2165,'Dataset 2 (LOOKUP)'!$A$2:$A$135,'Dataset 2 (LOOKUP)'!$B$2:$C$135,"")</f>
        <v>#NAME?</v>
      </c>
      <c r="W2165" s="1" t="e">
        <f ca="1"/>
        <v>#NAME?</v>
      </c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</row>
    <row r="2166" spans="1:41" ht="15.75" customHeight="1">
      <c r="A2166" s="8">
        <v>1716</v>
      </c>
      <c r="B2166" s="1" t="s">
        <v>42</v>
      </c>
      <c r="C2166" s="9" t="s">
        <v>49</v>
      </c>
      <c r="D2166" s="10">
        <v>30359</v>
      </c>
      <c r="E2166" s="1" t="s">
        <v>35</v>
      </c>
      <c r="F2166" s="1" t="s">
        <v>41</v>
      </c>
      <c r="G2166" s="1" t="s">
        <v>41</v>
      </c>
      <c r="H2166" s="8">
        <v>3101</v>
      </c>
      <c r="I2166" s="8" t="s">
        <v>38</v>
      </c>
      <c r="J2166" s="8">
        <v>2</v>
      </c>
      <c r="K2166" s="8">
        <v>3</v>
      </c>
      <c r="L2166" s="8">
        <v>3</v>
      </c>
      <c r="M2166" s="8">
        <v>4</v>
      </c>
      <c r="N2166" s="8">
        <v>4</v>
      </c>
      <c r="O2166" s="8">
        <v>3</v>
      </c>
      <c r="P2166" s="8">
        <v>3</v>
      </c>
      <c r="Q2166" s="8">
        <v>3</v>
      </c>
      <c r="R2166" s="8">
        <v>3</v>
      </c>
      <c r="S2166" s="1" t="s">
        <v>39</v>
      </c>
      <c r="T2166" s="1">
        <f t="shared" ca="1" si="0"/>
        <v>40</v>
      </c>
      <c r="U2166" s="1" t="str">
        <f t="shared" si="1"/>
        <v>Neutral</v>
      </c>
      <c r="V2166" s="1" t="e">
        <f t="array" aca="1" ref="V2166:W2166" ca="1">xlookup(C2166,'Dataset 2 (LOOKUP)'!$A$2:$A$135,'Dataset 2 (LOOKUP)'!$B$2:$C$135,"")</f>
        <v>#NAME?</v>
      </c>
      <c r="W2166" s="1" t="e">
        <f ca="1"/>
        <v>#NAME?</v>
      </c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</row>
    <row r="2167" spans="1:41" ht="15.75" customHeight="1">
      <c r="A2167" s="8">
        <v>1936</v>
      </c>
      <c r="B2167" s="1" t="s">
        <v>42</v>
      </c>
      <c r="C2167" s="9" t="s">
        <v>82</v>
      </c>
      <c r="D2167" s="10">
        <v>18267</v>
      </c>
      <c r="E2167" s="1" t="s">
        <v>35</v>
      </c>
      <c r="F2167" s="1" t="s">
        <v>41</v>
      </c>
      <c r="G2167" s="1" t="s">
        <v>41</v>
      </c>
      <c r="H2167" s="8">
        <v>3304</v>
      </c>
      <c r="I2167" s="8" t="s">
        <v>38</v>
      </c>
      <c r="J2167" s="8">
        <v>2</v>
      </c>
      <c r="K2167" s="8">
        <v>4</v>
      </c>
      <c r="L2167" s="8">
        <v>5</v>
      </c>
      <c r="M2167" s="8">
        <v>5</v>
      </c>
      <c r="N2167" s="8">
        <v>5</v>
      </c>
      <c r="O2167" s="8">
        <v>5</v>
      </c>
      <c r="P2167" s="8">
        <v>5</v>
      </c>
      <c r="Q2167" s="8">
        <v>5</v>
      </c>
      <c r="R2167" s="8">
        <v>5</v>
      </c>
      <c r="S2167" s="1" t="s">
        <v>50</v>
      </c>
      <c r="T2167" s="1">
        <f t="shared" ca="1" si="0"/>
        <v>74</v>
      </c>
      <c r="U2167" s="1" t="str">
        <f t="shared" si="1"/>
        <v>Positive</v>
      </c>
      <c r="V2167" s="1" t="e">
        <f t="array" aca="1" ref="V2167:W2167" ca="1">xlookup(C2167,'Dataset 2 (LOOKUP)'!$A$2:$A$135,'Dataset 2 (LOOKUP)'!$B$2:$C$135,"")</f>
        <v>#NAME?</v>
      </c>
      <c r="W2167" s="1" t="e">
        <f ca="1"/>
        <v>#NAME?</v>
      </c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</row>
    <row r="2168" spans="1:41" ht="15.75" customHeight="1">
      <c r="A2168" s="8">
        <v>2202</v>
      </c>
      <c r="B2168" s="1" t="s">
        <v>33</v>
      </c>
      <c r="C2168" s="9" t="s">
        <v>52</v>
      </c>
      <c r="D2168" s="10">
        <v>27984</v>
      </c>
      <c r="E2168" s="1" t="s">
        <v>35</v>
      </c>
      <c r="F2168" s="1" t="s">
        <v>36</v>
      </c>
      <c r="G2168" s="1" t="s">
        <v>37</v>
      </c>
      <c r="H2168" s="8">
        <v>624</v>
      </c>
      <c r="I2168" s="8" t="s">
        <v>38</v>
      </c>
      <c r="J2168" s="8">
        <v>4</v>
      </c>
      <c r="K2168" s="8">
        <v>3</v>
      </c>
      <c r="L2168" s="8">
        <v>4</v>
      </c>
      <c r="M2168" s="8">
        <v>5</v>
      </c>
      <c r="N2168" s="8">
        <v>5</v>
      </c>
      <c r="O2168" s="8">
        <v>5</v>
      </c>
      <c r="P2168" s="8">
        <v>4</v>
      </c>
      <c r="Q2168" s="8">
        <v>5</v>
      </c>
      <c r="R2168" s="8">
        <v>3</v>
      </c>
      <c r="S2168" s="1" t="s">
        <v>39</v>
      </c>
      <c r="T2168" s="1">
        <f t="shared" ca="1" si="0"/>
        <v>47</v>
      </c>
      <c r="U2168" s="1" t="str">
        <f t="shared" si="1"/>
        <v>Neutral</v>
      </c>
      <c r="V2168" s="1" t="e">
        <f t="array" aca="1" ref="V2168:W2168" ca="1">xlookup(C2168,'Dataset 2 (LOOKUP)'!$A$2:$A$135,'Dataset 2 (LOOKUP)'!$B$2:$C$135,"")</f>
        <v>#NAME?</v>
      </c>
      <c r="W2168" s="1" t="e">
        <f ca="1"/>
        <v>#NAME?</v>
      </c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</row>
    <row r="2169" spans="1:41" ht="15.75" customHeight="1">
      <c r="A2169" s="8">
        <v>1523</v>
      </c>
      <c r="B2169" s="1" t="s">
        <v>42</v>
      </c>
      <c r="C2169" s="9" t="s">
        <v>49</v>
      </c>
      <c r="D2169" s="10">
        <v>19771</v>
      </c>
      <c r="E2169" s="1" t="s">
        <v>35</v>
      </c>
      <c r="F2169" s="1" t="s">
        <v>41</v>
      </c>
      <c r="G2169" s="1" t="s">
        <v>41</v>
      </c>
      <c r="H2169" s="8">
        <v>3675</v>
      </c>
      <c r="I2169" s="8" t="s">
        <v>38</v>
      </c>
      <c r="J2169" s="8">
        <v>1</v>
      </c>
      <c r="K2169" s="8">
        <v>3</v>
      </c>
      <c r="L2169" s="8">
        <v>5</v>
      </c>
      <c r="M2169" s="8">
        <v>5</v>
      </c>
      <c r="N2169" s="8">
        <v>3</v>
      </c>
      <c r="O2169" s="8">
        <v>2</v>
      </c>
      <c r="P2169" s="8">
        <v>5</v>
      </c>
      <c r="Q2169" s="8">
        <v>5</v>
      </c>
      <c r="R2169" s="8">
        <v>5</v>
      </c>
      <c r="S2169" s="1" t="s">
        <v>50</v>
      </c>
      <c r="T2169" s="1">
        <f t="shared" ca="1" si="0"/>
        <v>69</v>
      </c>
      <c r="U2169" s="1" t="str">
        <f t="shared" si="1"/>
        <v>Positive</v>
      </c>
      <c r="V2169" s="1" t="e">
        <f t="array" aca="1" ref="V2169:W2169" ca="1">xlookup(C2169,'Dataset 2 (LOOKUP)'!$A$2:$A$135,'Dataset 2 (LOOKUP)'!$B$2:$C$135,"")</f>
        <v>#NAME?</v>
      </c>
      <c r="W2169" s="1" t="e">
        <f ca="1"/>
        <v>#NAME?</v>
      </c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</row>
    <row r="2170" spans="1:41" ht="15.75" customHeight="1">
      <c r="A2170" s="8">
        <v>2103</v>
      </c>
      <c r="B2170" s="1" t="s">
        <v>42</v>
      </c>
      <c r="C2170" s="9" t="s">
        <v>49</v>
      </c>
      <c r="D2170" s="10">
        <v>30253</v>
      </c>
      <c r="E2170" s="1" t="s">
        <v>35</v>
      </c>
      <c r="F2170" s="1" t="s">
        <v>36</v>
      </c>
      <c r="G2170" s="1" t="s">
        <v>37</v>
      </c>
      <c r="H2170" s="8">
        <v>812</v>
      </c>
      <c r="I2170" s="8" t="s">
        <v>44</v>
      </c>
      <c r="J2170" s="8">
        <v>1</v>
      </c>
      <c r="K2170" s="8">
        <v>3</v>
      </c>
      <c r="L2170" s="8">
        <v>4</v>
      </c>
      <c r="M2170" s="8">
        <v>2</v>
      </c>
      <c r="N2170" s="8">
        <v>2</v>
      </c>
      <c r="O2170" s="8">
        <v>2</v>
      </c>
      <c r="P2170" s="8">
        <v>2</v>
      </c>
      <c r="Q2170" s="8">
        <v>2</v>
      </c>
      <c r="R2170" s="8">
        <v>1</v>
      </c>
      <c r="S2170" s="1" t="s">
        <v>39</v>
      </c>
      <c r="T2170" s="1">
        <f t="shared" ca="1" si="0"/>
        <v>41</v>
      </c>
      <c r="U2170" s="1" t="str">
        <f t="shared" si="1"/>
        <v>Neutral</v>
      </c>
      <c r="V2170" s="1" t="e">
        <f t="array" aca="1" ref="V2170:W2170" ca="1">xlookup(C2170,'Dataset 2 (LOOKUP)'!$A$2:$A$135,'Dataset 2 (LOOKUP)'!$B$2:$C$135,"")</f>
        <v>#NAME?</v>
      </c>
      <c r="W2170" s="1" t="e">
        <f ca="1"/>
        <v>#NAME?</v>
      </c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</row>
    <row r="2171" spans="1:41" ht="15.75" customHeight="1">
      <c r="A2171" s="8">
        <v>2500</v>
      </c>
      <c r="B2171" s="1" t="s">
        <v>33</v>
      </c>
      <c r="C2171" s="9" t="s">
        <v>66</v>
      </c>
      <c r="D2171" s="10">
        <v>40000</v>
      </c>
      <c r="E2171" s="1" t="s">
        <v>55</v>
      </c>
      <c r="F2171" s="1" t="s">
        <v>41</v>
      </c>
      <c r="G2171" s="1" t="s">
        <v>41</v>
      </c>
      <c r="H2171" s="8">
        <v>280</v>
      </c>
      <c r="I2171" s="8" t="s">
        <v>44</v>
      </c>
      <c r="J2171" s="8">
        <v>1</v>
      </c>
      <c r="K2171" s="8">
        <v>3</v>
      </c>
      <c r="L2171" s="8">
        <v>5</v>
      </c>
      <c r="M2171" s="8">
        <v>3</v>
      </c>
      <c r="N2171" s="8">
        <v>3</v>
      </c>
      <c r="O2171" s="8">
        <v>3</v>
      </c>
      <c r="P2171" s="8">
        <v>5</v>
      </c>
      <c r="Q2171" s="8">
        <v>3</v>
      </c>
      <c r="R2171" s="8">
        <v>4</v>
      </c>
      <c r="S2171" s="1" t="s">
        <v>50</v>
      </c>
      <c r="T2171" s="1">
        <f t="shared" ca="1" si="0"/>
        <v>14</v>
      </c>
      <c r="U2171" s="1" t="str">
        <f t="shared" si="1"/>
        <v>Positive</v>
      </c>
      <c r="V2171" s="1" t="e">
        <f t="array" aca="1" ref="V2171:W2171" ca="1">xlookup(C2171,'Dataset 2 (LOOKUP)'!$A$2:$A$135,'Dataset 2 (LOOKUP)'!$B$2:$C$135,"")</f>
        <v>#NAME?</v>
      </c>
      <c r="W2171" s="1" t="e">
        <f ca="1"/>
        <v>#NAME?</v>
      </c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</row>
    <row r="2172" spans="1:41" ht="15.75" customHeight="1">
      <c r="A2172" s="8">
        <v>1626</v>
      </c>
      <c r="B2172" s="1" t="s">
        <v>33</v>
      </c>
      <c r="C2172" s="9" t="s">
        <v>66</v>
      </c>
      <c r="D2172" s="10">
        <v>20410</v>
      </c>
      <c r="E2172" s="1" t="s">
        <v>35</v>
      </c>
      <c r="F2172" s="1" t="s">
        <v>41</v>
      </c>
      <c r="G2172" s="1" t="s">
        <v>41</v>
      </c>
      <c r="H2172" s="8">
        <v>999</v>
      </c>
      <c r="I2172" s="8" t="s">
        <v>38</v>
      </c>
      <c r="J2172" s="8">
        <v>3</v>
      </c>
      <c r="K2172" s="8">
        <v>5</v>
      </c>
      <c r="L2172" s="8">
        <v>5</v>
      </c>
      <c r="M2172" s="8">
        <v>4</v>
      </c>
      <c r="N2172" s="8">
        <v>4</v>
      </c>
      <c r="O2172" s="8">
        <v>2</v>
      </c>
      <c r="P2172" s="8">
        <v>5</v>
      </c>
      <c r="Q2172" s="8">
        <v>5</v>
      </c>
      <c r="R2172" s="8">
        <v>5</v>
      </c>
      <c r="S2172" s="1" t="s">
        <v>50</v>
      </c>
      <c r="T2172" s="1">
        <f t="shared" ca="1" si="0"/>
        <v>68</v>
      </c>
      <c r="U2172" s="1" t="str">
        <f t="shared" si="1"/>
        <v>Positive</v>
      </c>
      <c r="V2172" s="1" t="e">
        <f t="array" aca="1" ref="V2172:W2172" ca="1">xlookup(C2172,'Dataset 2 (LOOKUP)'!$A$2:$A$135,'Dataset 2 (LOOKUP)'!$B$2:$C$135,"")</f>
        <v>#NAME?</v>
      </c>
      <c r="W2172" s="1" t="e">
        <f ca="1"/>
        <v>#NAME?</v>
      </c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</row>
    <row r="2173" spans="1:41" ht="15.75" customHeight="1">
      <c r="A2173" s="8">
        <v>1865</v>
      </c>
      <c r="B2173" s="1" t="s">
        <v>33</v>
      </c>
      <c r="C2173" s="9" t="s">
        <v>110</v>
      </c>
      <c r="D2173" s="10">
        <v>33205</v>
      </c>
      <c r="E2173" s="1" t="s">
        <v>35</v>
      </c>
      <c r="F2173" s="1" t="s">
        <v>41</v>
      </c>
      <c r="G2173" s="1" t="s">
        <v>41</v>
      </c>
      <c r="H2173" s="8">
        <v>3938</v>
      </c>
      <c r="I2173" s="8" t="s">
        <v>38</v>
      </c>
      <c r="J2173" s="8">
        <v>4</v>
      </c>
      <c r="K2173" s="8">
        <v>5</v>
      </c>
      <c r="L2173" s="8">
        <v>5</v>
      </c>
      <c r="M2173" s="8">
        <v>5</v>
      </c>
      <c r="N2173" s="8">
        <v>4</v>
      </c>
      <c r="O2173" s="8">
        <v>2</v>
      </c>
      <c r="P2173" s="8">
        <v>5</v>
      </c>
      <c r="Q2173" s="8">
        <v>5</v>
      </c>
      <c r="R2173" s="8">
        <v>5</v>
      </c>
      <c r="S2173" s="1" t="s">
        <v>50</v>
      </c>
      <c r="T2173" s="1">
        <f t="shared" ca="1" si="0"/>
        <v>33</v>
      </c>
      <c r="U2173" s="1" t="str">
        <f t="shared" si="1"/>
        <v>Positive</v>
      </c>
      <c r="V2173" s="1" t="e">
        <f t="array" aca="1" ref="V2173:W2173" ca="1">xlookup(C2173,'Dataset 2 (LOOKUP)'!$A$2:$A$135,'Dataset 2 (LOOKUP)'!$B$2:$C$135,"")</f>
        <v>#NAME?</v>
      </c>
      <c r="W2173" s="1" t="e">
        <f ca="1"/>
        <v>#NAME?</v>
      </c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</row>
    <row r="2174" spans="1:41" ht="15.75" customHeight="1">
      <c r="A2174" s="8">
        <v>58</v>
      </c>
      <c r="B2174" s="1" t="s">
        <v>33</v>
      </c>
      <c r="C2174" s="9" t="s">
        <v>64</v>
      </c>
      <c r="D2174" s="10">
        <v>36900</v>
      </c>
      <c r="E2174" s="1" t="s">
        <v>35</v>
      </c>
      <c r="F2174" s="1" t="s">
        <v>41</v>
      </c>
      <c r="G2174" s="1" t="s">
        <v>41</v>
      </c>
      <c r="H2174" s="8">
        <v>2199</v>
      </c>
      <c r="I2174" s="8" t="s">
        <v>38</v>
      </c>
      <c r="J2174" s="8">
        <v>0</v>
      </c>
      <c r="K2174" s="8">
        <v>4</v>
      </c>
      <c r="L2174" s="8">
        <v>5</v>
      </c>
      <c r="M2174" s="8">
        <v>5</v>
      </c>
      <c r="N2174" s="8">
        <v>3</v>
      </c>
      <c r="O2174" s="8">
        <v>4</v>
      </c>
      <c r="P2174" s="8">
        <v>5</v>
      </c>
      <c r="Q2174" s="8">
        <v>5</v>
      </c>
      <c r="R2174" s="8">
        <v>5</v>
      </c>
      <c r="S2174" s="1" t="s">
        <v>50</v>
      </c>
      <c r="T2174" s="1">
        <f t="shared" ca="1" si="0"/>
        <v>23</v>
      </c>
      <c r="U2174" s="1" t="str">
        <f t="shared" si="1"/>
        <v>Positive</v>
      </c>
      <c r="V2174" s="1" t="e">
        <f t="array" aca="1" ref="V2174:W2174" ca="1">xlookup(C2174,'Dataset 2 (LOOKUP)'!$A$2:$A$135,'Dataset 2 (LOOKUP)'!$B$2:$C$135,"")</f>
        <v>#NAME?</v>
      </c>
      <c r="W2174" s="1" t="e">
        <f ca="1"/>
        <v>#NAME?</v>
      </c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</row>
    <row r="2175" spans="1:41" ht="15.75" customHeight="1">
      <c r="A2175" s="8">
        <v>187</v>
      </c>
      <c r="B2175" s="1" t="s">
        <v>42</v>
      </c>
      <c r="C2175" s="9" t="s">
        <v>66</v>
      </c>
      <c r="D2175" s="10">
        <v>17117</v>
      </c>
      <c r="E2175" s="1" t="s">
        <v>55</v>
      </c>
      <c r="F2175" s="1" t="s">
        <v>41</v>
      </c>
      <c r="G2175" s="1" t="s">
        <v>41</v>
      </c>
      <c r="H2175" s="8">
        <v>213</v>
      </c>
      <c r="I2175" s="8" t="s">
        <v>38</v>
      </c>
      <c r="J2175" s="8">
        <v>3</v>
      </c>
      <c r="K2175" s="8">
        <v>5</v>
      </c>
      <c r="L2175" s="8">
        <v>3</v>
      </c>
      <c r="M2175" s="8">
        <v>5</v>
      </c>
      <c r="N2175" s="8">
        <v>5</v>
      </c>
      <c r="O2175" s="8">
        <v>5</v>
      </c>
      <c r="P2175" s="8">
        <v>4</v>
      </c>
      <c r="Q2175" s="8">
        <v>5</v>
      </c>
      <c r="R2175" s="8">
        <v>4</v>
      </c>
      <c r="S2175" s="1" t="s">
        <v>56</v>
      </c>
      <c r="T2175" s="1">
        <f t="shared" ca="1" si="0"/>
        <v>77</v>
      </c>
      <c r="U2175" s="1" t="str">
        <f t="shared" si="1"/>
        <v>Negative</v>
      </c>
      <c r="V2175" s="1" t="e">
        <f t="array" aca="1" ref="V2175:W2175" ca="1">xlookup(C2175,'Dataset 2 (LOOKUP)'!$A$2:$A$135,'Dataset 2 (LOOKUP)'!$B$2:$C$135,"")</f>
        <v>#NAME?</v>
      </c>
      <c r="W2175" s="1" t="e">
        <f ca="1"/>
        <v>#NAME?</v>
      </c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</row>
    <row r="2176" spans="1:41" ht="15.75" customHeight="1">
      <c r="A2176" s="8">
        <v>3292</v>
      </c>
      <c r="B2176" s="1" t="s">
        <v>42</v>
      </c>
      <c r="C2176" s="9" t="s">
        <v>71</v>
      </c>
      <c r="D2176" s="10">
        <v>43716</v>
      </c>
      <c r="E2176" s="1" t="s">
        <v>35</v>
      </c>
      <c r="F2176" s="1" t="s">
        <v>36</v>
      </c>
      <c r="G2176" s="1" t="s">
        <v>37</v>
      </c>
      <c r="H2176" s="8">
        <v>479</v>
      </c>
      <c r="I2176" s="8" t="s">
        <v>38</v>
      </c>
      <c r="J2176" s="8">
        <v>4</v>
      </c>
      <c r="K2176" s="8">
        <v>2</v>
      </c>
      <c r="L2176" s="8">
        <v>1</v>
      </c>
      <c r="M2176" s="8">
        <v>1</v>
      </c>
      <c r="N2176" s="8">
        <v>4</v>
      </c>
      <c r="O2176" s="8">
        <v>4</v>
      </c>
      <c r="P2176" s="8">
        <v>4</v>
      </c>
      <c r="Q2176" s="8">
        <v>4</v>
      </c>
      <c r="R2176" s="8">
        <v>4</v>
      </c>
      <c r="S2176" s="1" t="s">
        <v>39</v>
      </c>
      <c r="T2176" s="1">
        <f t="shared" ca="1" si="0"/>
        <v>4</v>
      </c>
      <c r="U2176" s="1" t="str">
        <f t="shared" si="1"/>
        <v>Neutral</v>
      </c>
      <c r="V2176" s="1" t="e">
        <f t="array" aca="1" ref="V2176:W2176" ca="1">xlookup(C2176,'Dataset 2 (LOOKUP)'!$A$2:$A$135,'Dataset 2 (LOOKUP)'!$B$2:$C$135,"")</f>
        <v>#NAME?</v>
      </c>
      <c r="W2176" s="1" t="e">
        <f ca="1"/>
        <v>#NAME?</v>
      </c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</row>
    <row r="2177" spans="1:41" ht="15.75" customHeight="1">
      <c r="A2177" s="8">
        <v>792</v>
      </c>
      <c r="B2177" s="1" t="s">
        <v>33</v>
      </c>
      <c r="C2177" s="9" t="s">
        <v>94</v>
      </c>
      <c r="D2177" s="10">
        <v>34549</v>
      </c>
      <c r="E2177" s="1" t="s">
        <v>35</v>
      </c>
      <c r="F2177" s="1" t="s">
        <v>41</v>
      </c>
      <c r="G2177" s="1" t="s">
        <v>41</v>
      </c>
      <c r="H2177" s="8">
        <v>158</v>
      </c>
      <c r="I2177" s="8" t="s">
        <v>38</v>
      </c>
      <c r="J2177" s="8">
        <v>3</v>
      </c>
      <c r="K2177" s="8">
        <v>3</v>
      </c>
      <c r="L2177" s="8">
        <v>4</v>
      </c>
      <c r="M2177" s="8">
        <v>5</v>
      </c>
      <c r="N2177" s="8">
        <v>4</v>
      </c>
      <c r="O2177" s="8">
        <v>4</v>
      </c>
      <c r="P2177" s="8">
        <v>4</v>
      </c>
      <c r="Q2177" s="8">
        <v>4</v>
      </c>
      <c r="R2177" s="8">
        <v>4</v>
      </c>
      <c r="S2177" s="1" t="s">
        <v>50</v>
      </c>
      <c r="T2177" s="1">
        <f t="shared" ca="1" si="0"/>
        <v>29</v>
      </c>
      <c r="U2177" s="1" t="str">
        <f t="shared" si="1"/>
        <v>Positive</v>
      </c>
      <c r="V2177" s="1" t="e">
        <f t="array" aca="1" ref="V2177:W2177" ca="1">xlookup(C2177,'Dataset 2 (LOOKUP)'!$A$2:$A$135,'Dataset 2 (LOOKUP)'!$B$2:$C$135,"")</f>
        <v>#NAME?</v>
      </c>
      <c r="W2177" s="1" t="e">
        <f ca="1"/>
        <v>#NAME?</v>
      </c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</row>
    <row r="2178" spans="1:41" ht="15.75" customHeight="1">
      <c r="A2178" s="8">
        <v>1415</v>
      </c>
      <c r="B2178" s="1" t="s">
        <v>42</v>
      </c>
      <c r="C2178" s="9" t="s">
        <v>88</v>
      </c>
      <c r="D2178" s="10">
        <v>27829</v>
      </c>
      <c r="E2178" s="1" t="s">
        <v>35</v>
      </c>
      <c r="F2178" s="1" t="s">
        <v>36</v>
      </c>
      <c r="G2178" s="1" t="s">
        <v>48</v>
      </c>
      <c r="H2178" s="8">
        <v>164</v>
      </c>
      <c r="I2178" s="8" t="s">
        <v>38</v>
      </c>
      <c r="J2178" s="8">
        <v>1</v>
      </c>
      <c r="K2178" s="8">
        <v>4</v>
      </c>
      <c r="L2178" s="8">
        <v>1</v>
      </c>
      <c r="M2178" s="8">
        <v>1</v>
      </c>
      <c r="N2178" s="8">
        <v>1</v>
      </c>
      <c r="O2178" s="8">
        <v>1</v>
      </c>
      <c r="P2178" s="8">
        <v>3</v>
      </c>
      <c r="Q2178" s="8">
        <v>1</v>
      </c>
      <c r="R2178" s="8">
        <v>3</v>
      </c>
      <c r="S2178" s="1" t="s">
        <v>39</v>
      </c>
      <c r="T2178" s="1">
        <f t="shared" ca="1" si="0"/>
        <v>47</v>
      </c>
      <c r="U2178" s="1" t="str">
        <f t="shared" si="1"/>
        <v>Neutral</v>
      </c>
      <c r="V2178" s="1" t="e">
        <f t="array" aca="1" ref="V2178:W2178" ca="1">xlookup(C2178,'Dataset 2 (LOOKUP)'!$A$2:$A$135,'Dataset 2 (LOOKUP)'!$B$2:$C$135,"")</f>
        <v>#NAME?</v>
      </c>
      <c r="W2178" s="1" t="e">
        <f ca="1"/>
        <v>#NAME?</v>
      </c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</row>
    <row r="2179" spans="1:41" ht="15.75" customHeight="1">
      <c r="A2179" s="8">
        <v>1130</v>
      </c>
      <c r="B2179" s="1" t="s">
        <v>33</v>
      </c>
      <c r="C2179" s="9" t="s">
        <v>90</v>
      </c>
      <c r="D2179" s="10">
        <v>32746</v>
      </c>
      <c r="E2179" s="1" t="s">
        <v>35</v>
      </c>
      <c r="F2179" s="1" t="s">
        <v>36</v>
      </c>
      <c r="G2179" s="1" t="s">
        <v>37</v>
      </c>
      <c r="H2179" s="8">
        <v>354</v>
      </c>
      <c r="I2179" s="8" t="s">
        <v>44</v>
      </c>
      <c r="J2179" s="8">
        <v>1</v>
      </c>
      <c r="K2179" s="8">
        <v>1</v>
      </c>
      <c r="L2179" s="8">
        <v>1</v>
      </c>
      <c r="M2179" s="8">
        <v>4</v>
      </c>
      <c r="N2179" s="8">
        <v>4</v>
      </c>
      <c r="O2179" s="8">
        <v>4</v>
      </c>
      <c r="P2179" s="8">
        <v>4</v>
      </c>
      <c r="Q2179" s="8">
        <v>4</v>
      </c>
      <c r="R2179" s="8">
        <v>4</v>
      </c>
      <c r="S2179" s="1" t="s">
        <v>39</v>
      </c>
      <c r="T2179" s="1">
        <f t="shared" ca="1" si="0"/>
        <v>34</v>
      </c>
      <c r="U2179" s="1" t="str">
        <f t="shared" si="1"/>
        <v>Neutral</v>
      </c>
      <c r="V2179" s="1" t="e">
        <f t="array" aca="1" ref="V2179:W2179" ca="1">xlookup(C2179,'Dataset 2 (LOOKUP)'!$A$2:$A$135,'Dataset 2 (LOOKUP)'!$B$2:$C$135,"")</f>
        <v>#NAME?</v>
      </c>
      <c r="W2179" s="1" t="e">
        <f ca="1"/>
        <v>#NAME?</v>
      </c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</row>
    <row r="2180" spans="1:41" ht="15.75" customHeight="1">
      <c r="A2180" s="8">
        <v>2895</v>
      </c>
      <c r="B2180" s="1" t="s">
        <v>42</v>
      </c>
      <c r="C2180" s="9" t="s">
        <v>57</v>
      </c>
      <c r="D2180" s="10">
        <v>42157</v>
      </c>
      <c r="E2180" s="1" t="s">
        <v>35</v>
      </c>
      <c r="F2180" s="1" t="s">
        <v>36</v>
      </c>
      <c r="G2180" s="1" t="s">
        <v>37</v>
      </c>
      <c r="H2180" s="8">
        <v>409</v>
      </c>
      <c r="I2180" s="8" t="s">
        <v>44</v>
      </c>
      <c r="J2180" s="8">
        <v>3</v>
      </c>
      <c r="K2180" s="8">
        <v>1</v>
      </c>
      <c r="L2180" s="8">
        <v>3</v>
      </c>
      <c r="M2180" s="8">
        <v>4</v>
      </c>
      <c r="N2180" s="8">
        <v>5</v>
      </c>
      <c r="O2180" s="8">
        <v>5</v>
      </c>
      <c r="P2180" s="8">
        <v>2</v>
      </c>
      <c r="Q2180" s="8">
        <v>5</v>
      </c>
      <c r="R2180" s="8">
        <v>1</v>
      </c>
      <c r="S2180" s="1" t="s">
        <v>39</v>
      </c>
      <c r="T2180" s="1">
        <f t="shared" ca="1" si="0"/>
        <v>8</v>
      </c>
      <c r="U2180" s="1" t="str">
        <f t="shared" si="1"/>
        <v>Neutral</v>
      </c>
      <c r="V2180" s="1" t="e">
        <f t="array" aca="1" ref="V2180:W2180" ca="1">xlookup(C2180,'Dataset 2 (LOOKUP)'!$A$2:$A$135,'Dataset 2 (LOOKUP)'!$B$2:$C$135,"")</f>
        <v>#NAME?</v>
      </c>
      <c r="W2180" s="1" t="e">
        <f ca="1"/>
        <v>#NAME?</v>
      </c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</row>
    <row r="2181" spans="1:41" ht="15.75" customHeight="1">
      <c r="A2181" s="8">
        <v>13</v>
      </c>
      <c r="B2181" s="1" t="s">
        <v>42</v>
      </c>
      <c r="C2181" s="9" t="s">
        <v>109</v>
      </c>
      <c r="D2181" s="10">
        <v>28186</v>
      </c>
      <c r="E2181" s="1" t="s">
        <v>55</v>
      </c>
      <c r="F2181" s="1" t="s">
        <v>41</v>
      </c>
      <c r="G2181" s="1" t="s">
        <v>37</v>
      </c>
      <c r="H2181" s="8">
        <v>453</v>
      </c>
      <c r="I2181" s="8" t="s">
        <v>44</v>
      </c>
      <c r="J2181" s="8">
        <v>2</v>
      </c>
      <c r="K2181" s="8">
        <v>2</v>
      </c>
      <c r="L2181" s="8">
        <v>2</v>
      </c>
      <c r="M2181" s="8">
        <v>5</v>
      </c>
      <c r="N2181" s="8">
        <v>5</v>
      </c>
      <c r="O2181" s="8">
        <v>5</v>
      </c>
      <c r="P2181" s="8">
        <v>4</v>
      </c>
      <c r="Q2181" s="8">
        <v>5</v>
      </c>
      <c r="R2181" s="8">
        <v>4</v>
      </c>
      <c r="S2181" s="1" t="s">
        <v>56</v>
      </c>
      <c r="T2181" s="1">
        <f t="shared" ca="1" si="0"/>
        <v>46</v>
      </c>
      <c r="U2181" s="1" t="str">
        <f t="shared" si="1"/>
        <v>Negative</v>
      </c>
      <c r="V2181" s="1" t="e">
        <f t="array" aca="1" ref="V2181:W2181" ca="1">xlookup(C2181,'Dataset 2 (LOOKUP)'!$A$2:$A$135,'Dataset 2 (LOOKUP)'!$B$2:$C$135,"")</f>
        <v>#NAME?</v>
      </c>
      <c r="W2181" s="1" t="e">
        <f ca="1"/>
        <v>#NAME?</v>
      </c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</row>
    <row r="2182" spans="1:41" ht="15.75" customHeight="1">
      <c r="A2182" s="8">
        <v>1357</v>
      </c>
      <c r="B2182" s="1" t="s">
        <v>33</v>
      </c>
      <c r="C2182" s="9" t="s">
        <v>65</v>
      </c>
      <c r="D2182" s="10">
        <v>30789</v>
      </c>
      <c r="E2182" s="1" t="s">
        <v>55</v>
      </c>
      <c r="F2182" s="1" t="s">
        <v>41</v>
      </c>
      <c r="G2182" s="1" t="s">
        <v>41</v>
      </c>
      <c r="H2182" s="8">
        <v>312</v>
      </c>
      <c r="I2182" s="8" t="s">
        <v>44</v>
      </c>
      <c r="J2182" s="8">
        <v>2</v>
      </c>
      <c r="K2182" s="8">
        <v>4</v>
      </c>
      <c r="L2182" s="8">
        <v>3</v>
      </c>
      <c r="M2182" s="8">
        <v>5</v>
      </c>
      <c r="N2182" s="8">
        <v>5</v>
      </c>
      <c r="O2182" s="8">
        <v>5</v>
      </c>
      <c r="P2182" s="8">
        <v>4</v>
      </c>
      <c r="Q2182" s="8">
        <v>5</v>
      </c>
      <c r="R2182" s="8">
        <v>4</v>
      </c>
      <c r="S2182" s="1" t="s">
        <v>39</v>
      </c>
      <c r="T2182" s="1">
        <f t="shared" ca="1" si="0"/>
        <v>39</v>
      </c>
      <c r="U2182" s="1" t="str">
        <f t="shared" si="1"/>
        <v>Neutral</v>
      </c>
      <c r="V2182" s="1" t="e">
        <f t="array" aca="1" ref="V2182:W2182" ca="1">xlookup(C2182,'Dataset 2 (LOOKUP)'!$A$2:$A$135,'Dataset 2 (LOOKUP)'!$B$2:$C$135,"")</f>
        <v>#NAME?</v>
      </c>
      <c r="W2182" s="1" t="e">
        <f ca="1"/>
        <v>#NAME?</v>
      </c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</row>
    <row r="2183" spans="1:41" ht="15.75" customHeight="1">
      <c r="A2183" s="8">
        <v>1225</v>
      </c>
      <c r="B2183" s="1" t="s">
        <v>33</v>
      </c>
      <c r="C2183" s="9" t="s">
        <v>59</v>
      </c>
      <c r="D2183" s="10">
        <v>23831</v>
      </c>
      <c r="E2183" s="1" t="s">
        <v>35</v>
      </c>
      <c r="F2183" s="1" t="s">
        <v>36</v>
      </c>
      <c r="G2183" s="1" t="s">
        <v>37</v>
      </c>
      <c r="H2183" s="8">
        <v>229</v>
      </c>
      <c r="I2183" s="8" t="s">
        <v>38</v>
      </c>
      <c r="J2183" s="8">
        <v>4</v>
      </c>
      <c r="K2183" s="8">
        <v>4</v>
      </c>
      <c r="L2183" s="8">
        <v>3</v>
      </c>
      <c r="M2183" s="8">
        <v>5</v>
      </c>
      <c r="N2183" s="8">
        <v>3</v>
      </c>
      <c r="O2183" s="8">
        <v>2</v>
      </c>
      <c r="P2183" s="8">
        <v>3</v>
      </c>
      <c r="Q2183" s="8">
        <v>3</v>
      </c>
      <c r="R2183" s="8">
        <v>1</v>
      </c>
      <c r="S2183" s="1" t="s">
        <v>39</v>
      </c>
      <c r="T2183" s="1">
        <f t="shared" ca="1" si="0"/>
        <v>58</v>
      </c>
      <c r="U2183" s="1" t="str">
        <f t="shared" si="1"/>
        <v>Neutral</v>
      </c>
      <c r="V2183" s="1" t="e">
        <f t="array" aca="1" ref="V2183:W2183" ca="1">xlookup(C2183,'Dataset 2 (LOOKUP)'!$A$2:$A$135,'Dataset 2 (LOOKUP)'!$B$2:$C$135,"")</f>
        <v>#NAME?</v>
      </c>
      <c r="W2183" s="1" t="e">
        <f ca="1"/>
        <v>#NAME?</v>
      </c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</row>
    <row r="2184" spans="1:41" ht="15.75" customHeight="1">
      <c r="A2184" s="8">
        <v>2284</v>
      </c>
      <c r="B2184" s="1" t="s">
        <v>42</v>
      </c>
      <c r="C2184" s="9" t="s">
        <v>49</v>
      </c>
      <c r="D2184" s="10">
        <v>28677</v>
      </c>
      <c r="E2184" s="1" t="s">
        <v>55</v>
      </c>
      <c r="F2184" s="1" t="s">
        <v>41</v>
      </c>
      <c r="G2184" s="1" t="s">
        <v>37</v>
      </c>
      <c r="H2184" s="8">
        <v>691</v>
      </c>
      <c r="I2184" s="8" t="s">
        <v>38</v>
      </c>
      <c r="J2184" s="8">
        <v>4</v>
      </c>
      <c r="K2184" s="8">
        <v>4</v>
      </c>
      <c r="L2184" s="8">
        <v>3</v>
      </c>
      <c r="M2184" s="8">
        <v>4</v>
      </c>
      <c r="N2184" s="8">
        <v>4</v>
      </c>
      <c r="O2184" s="8">
        <v>4</v>
      </c>
      <c r="P2184" s="8">
        <v>3</v>
      </c>
      <c r="Q2184" s="8">
        <v>4</v>
      </c>
      <c r="R2184" s="8">
        <v>4</v>
      </c>
      <c r="S2184" s="1" t="s">
        <v>39</v>
      </c>
      <c r="T2184" s="1">
        <f t="shared" ca="1" si="0"/>
        <v>45</v>
      </c>
      <c r="U2184" s="1" t="str">
        <f t="shared" si="1"/>
        <v>Neutral</v>
      </c>
      <c r="V2184" s="1" t="e">
        <f t="array" aca="1" ref="V2184:W2184" ca="1">xlookup(C2184,'Dataset 2 (LOOKUP)'!$A$2:$A$135,'Dataset 2 (LOOKUP)'!$B$2:$C$135,"")</f>
        <v>#NAME?</v>
      </c>
      <c r="W2184" s="1" t="e">
        <f ca="1"/>
        <v>#NAME?</v>
      </c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</row>
    <row r="2185" spans="1:41" ht="15.75" customHeight="1">
      <c r="A2185" s="8">
        <v>3329</v>
      </c>
      <c r="B2185" s="1" t="s">
        <v>42</v>
      </c>
      <c r="C2185" s="9" t="s">
        <v>59</v>
      </c>
      <c r="D2185" s="10">
        <v>38942</v>
      </c>
      <c r="E2185" s="1" t="s">
        <v>35</v>
      </c>
      <c r="F2185" s="1" t="s">
        <v>41</v>
      </c>
      <c r="G2185" s="1" t="s">
        <v>41</v>
      </c>
      <c r="H2185" s="8">
        <v>3785</v>
      </c>
      <c r="I2185" s="8" t="s">
        <v>38</v>
      </c>
      <c r="J2185" s="8">
        <v>0</v>
      </c>
      <c r="K2185" s="8">
        <v>4</v>
      </c>
      <c r="L2185" s="8">
        <v>4</v>
      </c>
      <c r="M2185" s="8">
        <v>5</v>
      </c>
      <c r="N2185" s="8">
        <v>5</v>
      </c>
      <c r="O2185" s="8">
        <v>5</v>
      </c>
      <c r="P2185" s="8">
        <v>4</v>
      </c>
      <c r="Q2185" s="8">
        <v>5</v>
      </c>
      <c r="R2185" s="8">
        <v>5</v>
      </c>
      <c r="S2185" s="1" t="s">
        <v>50</v>
      </c>
      <c r="T2185" s="1">
        <f t="shared" ca="1" si="0"/>
        <v>17</v>
      </c>
      <c r="U2185" s="1" t="str">
        <f t="shared" si="1"/>
        <v>Positive</v>
      </c>
      <c r="V2185" s="1" t="e">
        <f t="array" aca="1" ref="V2185:W2185" ca="1">xlookup(C2185,'Dataset 2 (LOOKUP)'!$A$2:$A$135,'Dataset 2 (LOOKUP)'!$B$2:$C$135,"")</f>
        <v>#NAME?</v>
      </c>
      <c r="W2185" s="1" t="e">
        <f ca="1"/>
        <v>#NAME?</v>
      </c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</row>
    <row r="2186" spans="1:41" ht="15.75" customHeight="1">
      <c r="A2186" s="8">
        <v>1304</v>
      </c>
      <c r="B2186" s="1" t="s">
        <v>33</v>
      </c>
      <c r="C2186" s="9" t="s">
        <v>54</v>
      </c>
      <c r="D2186" s="10">
        <v>32208</v>
      </c>
      <c r="E2186" s="1" t="s">
        <v>35</v>
      </c>
      <c r="F2186" s="1" t="s">
        <v>36</v>
      </c>
      <c r="G2186" s="1" t="s">
        <v>37</v>
      </c>
      <c r="H2186" s="8">
        <v>164</v>
      </c>
      <c r="I2186" s="8" t="s">
        <v>38</v>
      </c>
      <c r="J2186" s="8">
        <v>3</v>
      </c>
      <c r="K2186" s="8">
        <v>5</v>
      </c>
      <c r="L2186" s="8">
        <v>4</v>
      </c>
      <c r="M2186" s="8">
        <v>5</v>
      </c>
      <c r="N2186" s="8">
        <v>5</v>
      </c>
      <c r="O2186" s="8">
        <v>5</v>
      </c>
      <c r="P2186" s="8">
        <v>4</v>
      </c>
      <c r="Q2186" s="8">
        <v>4</v>
      </c>
      <c r="R2186" s="8">
        <v>4</v>
      </c>
      <c r="S2186" s="1" t="s">
        <v>39</v>
      </c>
      <c r="T2186" s="1">
        <f t="shared" ca="1" si="0"/>
        <v>35</v>
      </c>
      <c r="U2186" s="1" t="str">
        <f t="shared" si="1"/>
        <v>Neutral</v>
      </c>
      <c r="V2186" s="1" t="e">
        <f t="array" aca="1" ref="V2186:W2186" ca="1">xlookup(C2186,'Dataset 2 (LOOKUP)'!$A$2:$A$135,'Dataset 2 (LOOKUP)'!$B$2:$C$135,"")</f>
        <v>#NAME?</v>
      </c>
      <c r="W2186" s="1" t="e">
        <f ca="1"/>
        <v>#NAME?</v>
      </c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</row>
    <row r="2187" spans="1:41" ht="15.75" customHeight="1">
      <c r="A2187" s="8">
        <v>1366</v>
      </c>
      <c r="B2187" s="1" t="s">
        <v>42</v>
      </c>
      <c r="C2187" s="9" t="s">
        <v>49</v>
      </c>
      <c r="D2187" s="10">
        <v>18802</v>
      </c>
      <c r="E2187" s="1" t="s">
        <v>35</v>
      </c>
      <c r="F2187" s="1" t="s">
        <v>41</v>
      </c>
      <c r="G2187" s="1" t="s">
        <v>41</v>
      </c>
      <c r="H2187" s="8">
        <v>309</v>
      </c>
      <c r="I2187" s="8" t="s">
        <v>38</v>
      </c>
      <c r="J2187" s="8">
        <v>3</v>
      </c>
      <c r="K2187" s="8">
        <v>3</v>
      </c>
      <c r="L2187" s="8">
        <v>4</v>
      </c>
      <c r="M2187" s="8">
        <v>4</v>
      </c>
      <c r="N2187" s="8">
        <v>3</v>
      </c>
      <c r="O2187" s="8">
        <v>5</v>
      </c>
      <c r="P2187" s="8">
        <v>4</v>
      </c>
      <c r="Q2187" s="8">
        <v>4</v>
      </c>
      <c r="R2187" s="8">
        <v>4</v>
      </c>
      <c r="S2187" s="1" t="s">
        <v>50</v>
      </c>
      <c r="T2187" s="1">
        <f t="shared" ca="1" si="0"/>
        <v>72</v>
      </c>
      <c r="U2187" s="1" t="str">
        <f t="shared" si="1"/>
        <v>Positive</v>
      </c>
      <c r="V2187" s="1" t="e">
        <f t="array" aca="1" ref="V2187:W2187" ca="1">xlookup(C2187,'Dataset 2 (LOOKUP)'!$A$2:$A$135,'Dataset 2 (LOOKUP)'!$B$2:$C$135,"")</f>
        <v>#NAME?</v>
      </c>
      <c r="W2187" s="1" t="e">
        <f ca="1"/>
        <v>#NAME?</v>
      </c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</row>
    <row r="2188" spans="1:41" ht="15.75" customHeight="1">
      <c r="A2188" s="8">
        <v>2906</v>
      </c>
      <c r="B2188" s="1" t="s">
        <v>33</v>
      </c>
      <c r="C2188" s="9" t="s">
        <v>67</v>
      </c>
      <c r="D2188" s="10">
        <v>20354</v>
      </c>
      <c r="E2188" s="1" t="s">
        <v>35</v>
      </c>
      <c r="F2188" s="1" t="s">
        <v>36</v>
      </c>
      <c r="G2188" s="1" t="s">
        <v>37</v>
      </c>
      <c r="H2188" s="8">
        <v>491</v>
      </c>
      <c r="I2188" s="8" t="s">
        <v>38</v>
      </c>
      <c r="J2188" s="8">
        <v>3</v>
      </c>
      <c r="K2188" s="8">
        <v>5</v>
      </c>
      <c r="L2188" s="8">
        <v>4</v>
      </c>
      <c r="M2188" s="8">
        <v>3</v>
      </c>
      <c r="N2188" s="8">
        <v>3</v>
      </c>
      <c r="O2188" s="8">
        <v>3</v>
      </c>
      <c r="P2188" s="8">
        <v>5</v>
      </c>
      <c r="Q2188" s="8">
        <v>3</v>
      </c>
      <c r="R2188" s="8">
        <v>4</v>
      </c>
      <c r="S2188" s="1" t="s">
        <v>50</v>
      </c>
      <c r="T2188" s="1">
        <f t="shared" ca="1" si="0"/>
        <v>68</v>
      </c>
      <c r="U2188" s="1" t="str">
        <f t="shared" si="1"/>
        <v>Positive</v>
      </c>
      <c r="V2188" s="1" t="e">
        <f t="array" aca="1" ref="V2188:W2188" ca="1">xlookup(C2188,'Dataset 2 (LOOKUP)'!$A$2:$A$135,'Dataset 2 (LOOKUP)'!$B$2:$C$135,"")</f>
        <v>#NAME?</v>
      </c>
      <c r="W2188" s="1" t="e">
        <f ca="1"/>
        <v>#NAME?</v>
      </c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</row>
    <row r="2189" spans="1:41" ht="15.75" customHeight="1">
      <c r="A2189" s="8">
        <v>3333</v>
      </c>
      <c r="B2189" s="1" t="s">
        <v>42</v>
      </c>
      <c r="C2189" s="9" t="s">
        <v>49</v>
      </c>
      <c r="D2189" s="10">
        <v>40336</v>
      </c>
      <c r="E2189" s="1" t="s">
        <v>35</v>
      </c>
      <c r="F2189" s="1" t="s">
        <v>41</v>
      </c>
      <c r="G2189" s="1" t="s">
        <v>41</v>
      </c>
      <c r="H2189" s="8">
        <v>3466</v>
      </c>
      <c r="I2189" s="8" t="s">
        <v>38</v>
      </c>
      <c r="J2189" s="8">
        <v>2</v>
      </c>
      <c r="K2189" s="8">
        <v>5</v>
      </c>
      <c r="L2189" s="8">
        <v>5</v>
      </c>
      <c r="M2189" s="8">
        <v>5</v>
      </c>
      <c r="N2189" s="8">
        <v>5</v>
      </c>
      <c r="O2189" s="8">
        <v>5</v>
      </c>
      <c r="P2189" s="8">
        <v>5</v>
      </c>
      <c r="Q2189" s="8">
        <v>5</v>
      </c>
      <c r="R2189" s="8">
        <v>5</v>
      </c>
      <c r="S2189" s="1" t="s">
        <v>50</v>
      </c>
      <c r="T2189" s="1">
        <f t="shared" ca="1" si="0"/>
        <v>13</v>
      </c>
      <c r="U2189" s="1" t="str">
        <f t="shared" si="1"/>
        <v>Positive</v>
      </c>
      <c r="V2189" s="1" t="e">
        <f t="array" aca="1" ref="V2189:W2189" ca="1">xlookup(C2189,'Dataset 2 (LOOKUP)'!$A$2:$A$135,'Dataset 2 (LOOKUP)'!$B$2:$C$135,"")</f>
        <v>#NAME?</v>
      </c>
      <c r="W2189" s="1" t="e">
        <f ca="1"/>
        <v>#NAME?</v>
      </c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</row>
    <row r="2190" spans="1:41" ht="15.75" customHeight="1">
      <c r="A2190" s="8">
        <v>1762</v>
      </c>
      <c r="B2190" s="1" t="s">
        <v>33</v>
      </c>
      <c r="C2190" s="9" t="s">
        <v>90</v>
      </c>
      <c r="D2190" s="10">
        <v>34459</v>
      </c>
      <c r="E2190" s="1" t="s">
        <v>35</v>
      </c>
      <c r="F2190" s="1" t="s">
        <v>36</v>
      </c>
      <c r="G2190" s="1" t="s">
        <v>48</v>
      </c>
      <c r="H2190" s="8">
        <v>327</v>
      </c>
      <c r="I2190" s="8" t="s">
        <v>44</v>
      </c>
      <c r="J2190" s="8">
        <v>2</v>
      </c>
      <c r="K2190" s="8">
        <v>5</v>
      </c>
      <c r="L2190" s="8">
        <v>5</v>
      </c>
      <c r="M2190" s="8">
        <v>5</v>
      </c>
      <c r="N2190" s="8">
        <v>4</v>
      </c>
      <c r="O2190" s="8">
        <v>4</v>
      </c>
      <c r="P2190" s="8">
        <v>5</v>
      </c>
      <c r="Q2190" s="8">
        <v>4</v>
      </c>
      <c r="R2190" s="8">
        <v>4</v>
      </c>
      <c r="S2190" s="1" t="s">
        <v>39</v>
      </c>
      <c r="T2190" s="1">
        <f t="shared" ca="1" si="0"/>
        <v>29</v>
      </c>
      <c r="U2190" s="1" t="str">
        <f t="shared" si="1"/>
        <v>Neutral</v>
      </c>
      <c r="V2190" s="1" t="e">
        <f t="array" aca="1" ref="V2190:W2190" ca="1">xlookup(C2190,'Dataset 2 (LOOKUP)'!$A$2:$A$135,'Dataset 2 (LOOKUP)'!$B$2:$C$135,"")</f>
        <v>#NAME?</v>
      </c>
      <c r="W2190" s="1" t="e">
        <f ca="1"/>
        <v>#NAME?</v>
      </c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</row>
    <row r="2191" spans="1:41" ht="15.75" customHeight="1">
      <c r="A2191" s="8">
        <v>977</v>
      </c>
      <c r="B2191" s="1" t="s">
        <v>42</v>
      </c>
      <c r="C2191" s="9" t="s">
        <v>83</v>
      </c>
      <c r="D2191" s="10">
        <v>34361</v>
      </c>
      <c r="E2191" s="1" t="s">
        <v>35</v>
      </c>
      <c r="F2191" s="1" t="s">
        <v>41</v>
      </c>
      <c r="G2191" s="1" t="s">
        <v>41</v>
      </c>
      <c r="H2191" s="8">
        <v>3907</v>
      </c>
      <c r="I2191" s="8" t="s">
        <v>38</v>
      </c>
      <c r="J2191" s="8">
        <v>4</v>
      </c>
      <c r="K2191" s="8">
        <v>3</v>
      </c>
      <c r="L2191" s="8">
        <v>1</v>
      </c>
      <c r="M2191" s="8">
        <v>2</v>
      </c>
      <c r="N2191" s="8">
        <v>2</v>
      </c>
      <c r="O2191" s="8">
        <v>4</v>
      </c>
      <c r="P2191" s="8">
        <v>1</v>
      </c>
      <c r="Q2191" s="8">
        <v>1</v>
      </c>
      <c r="R2191" s="8">
        <v>1</v>
      </c>
      <c r="S2191" s="1" t="s">
        <v>56</v>
      </c>
      <c r="T2191" s="1">
        <f t="shared" ca="1" si="0"/>
        <v>29</v>
      </c>
      <c r="U2191" s="1" t="str">
        <f t="shared" si="1"/>
        <v>Negative</v>
      </c>
      <c r="V2191" s="1" t="e">
        <f t="array" aca="1" ref="V2191:W2191" ca="1">xlookup(C2191,'Dataset 2 (LOOKUP)'!$A$2:$A$135,'Dataset 2 (LOOKUP)'!$B$2:$C$135,"")</f>
        <v>#NAME?</v>
      </c>
      <c r="W2191" s="1" t="e">
        <f ca="1"/>
        <v>#NAME?</v>
      </c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</row>
    <row r="2192" spans="1:41" ht="15.75" customHeight="1">
      <c r="A2192" s="8">
        <v>365</v>
      </c>
      <c r="B2192" s="1" t="s">
        <v>33</v>
      </c>
      <c r="C2192" s="9" t="s">
        <v>83</v>
      </c>
      <c r="D2192" s="10">
        <v>36361</v>
      </c>
      <c r="E2192" s="1" t="s">
        <v>35</v>
      </c>
      <c r="F2192" s="1" t="s">
        <v>41</v>
      </c>
      <c r="G2192" s="1" t="s">
        <v>41</v>
      </c>
      <c r="H2192" s="8">
        <v>1924</v>
      </c>
      <c r="I2192" s="8" t="s">
        <v>44</v>
      </c>
      <c r="J2192" s="8">
        <v>2</v>
      </c>
      <c r="K2192" s="8">
        <v>5</v>
      </c>
      <c r="L2192" s="8">
        <v>4</v>
      </c>
      <c r="M2192" s="8">
        <v>4</v>
      </c>
      <c r="N2192" s="8">
        <v>4</v>
      </c>
      <c r="O2192" s="8">
        <v>5</v>
      </c>
      <c r="P2192" s="8">
        <v>4</v>
      </c>
      <c r="Q2192" s="8">
        <v>4</v>
      </c>
      <c r="R2192" s="8">
        <v>4</v>
      </c>
      <c r="S2192" s="1" t="s">
        <v>50</v>
      </c>
      <c r="T2192" s="1">
        <f t="shared" ca="1" si="0"/>
        <v>24</v>
      </c>
      <c r="U2192" s="1" t="str">
        <f t="shared" si="1"/>
        <v>Positive</v>
      </c>
      <c r="V2192" s="1" t="e">
        <f t="array" aca="1" ref="V2192:W2192" ca="1">xlookup(C2192,'Dataset 2 (LOOKUP)'!$A$2:$A$135,'Dataset 2 (LOOKUP)'!$B$2:$C$135,"")</f>
        <v>#NAME?</v>
      </c>
      <c r="W2192" s="1" t="e">
        <f ca="1"/>
        <v>#NAME?</v>
      </c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</row>
    <row r="2193" spans="1:41" ht="15.75" customHeight="1">
      <c r="A2193" s="8">
        <v>201</v>
      </c>
      <c r="B2193" s="1" t="s">
        <v>33</v>
      </c>
      <c r="C2193" s="9" t="s">
        <v>71</v>
      </c>
      <c r="D2193" s="10">
        <v>23389</v>
      </c>
      <c r="E2193" s="1" t="s">
        <v>35</v>
      </c>
      <c r="F2193" s="1" t="s">
        <v>41</v>
      </c>
      <c r="G2193" s="1" t="s">
        <v>41</v>
      </c>
      <c r="H2193" s="8">
        <v>213</v>
      </c>
      <c r="I2193" s="8" t="s">
        <v>44</v>
      </c>
      <c r="J2193" s="8">
        <v>5</v>
      </c>
      <c r="K2193" s="8">
        <v>2</v>
      </c>
      <c r="L2193" s="8">
        <v>2</v>
      </c>
      <c r="M2193" s="8">
        <v>3</v>
      </c>
      <c r="N2193" s="8">
        <v>3</v>
      </c>
      <c r="O2193" s="8">
        <v>5</v>
      </c>
      <c r="P2193" s="8">
        <v>2</v>
      </c>
      <c r="Q2193" s="8">
        <v>2</v>
      </c>
      <c r="R2193" s="8">
        <v>1</v>
      </c>
      <c r="S2193" s="1" t="s">
        <v>56</v>
      </c>
      <c r="T2193" s="1">
        <f t="shared" ca="1" si="0"/>
        <v>60</v>
      </c>
      <c r="U2193" s="1" t="str">
        <f t="shared" si="1"/>
        <v>Negative</v>
      </c>
      <c r="V2193" s="1" t="e">
        <f t="array" aca="1" ref="V2193:W2193" ca="1">xlookup(C2193,'Dataset 2 (LOOKUP)'!$A$2:$A$135,'Dataset 2 (LOOKUP)'!$B$2:$C$135,"")</f>
        <v>#NAME?</v>
      </c>
      <c r="W2193" s="1" t="e">
        <f ca="1"/>
        <v>#NAME?</v>
      </c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</row>
    <row r="2194" spans="1:41" ht="15.75" customHeight="1">
      <c r="A2194" s="8">
        <v>527</v>
      </c>
      <c r="B2194" s="1" t="s">
        <v>42</v>
      </c>
      <c r="C2194" s="9" t="s">
        <v>49</v>
      </c>
      <c r="D2194" s="10">
        <v>19129</v>
      </c>
      <c r="E2194" s="1" t="s">
        <v>55</v>
      </c>
      <c r="F2194" s="1" t="s">
        <v>41</v>
      </c>
      <c r="G2194" s="1" t="s">
        <v>41</v>
      </c>
      <c r="H2194" s="8">
        <v>134</v>
      </c>
      <c r="I2194" s="8" t="s">
        <v>44</v>
      </c>
      <c r="J2194" s="8">
        <v>4</v>
      </c>
      <c r="K2194" s="8">
        <v>3</v>
      </c>
      <c r="L2194" s="8">
        <v>3</v>
      </c>
      <c r="M2194" s="8">
        <v>2</v>
      </c>
      <c r="N2194" s="8">
        <v>2</v>
      </c>
      <c r="O2194" s="8">
        <v>2</v>
      </c>
      <c r="P2194" s="8">
        <v>5</v>
      </c>
      <c r="Q2194" s="8">
        <v>2</v>
      </c>
      <c r="R2194" s="8">
        <v>4</v>
      </c>
      <c r="S2194" s="1" t="s">
        <v>56</v>
      </c>
      <c r="T2194" s="1">
        <f t="shared" ca="1" si="0"/>
        <v>71</v>
      </c>
      <c r="U2194" s="1" t="str">
        <f t="shared" si="1"/>
        <v>Negative</v>
      </c>
      <c r="V2194" s="1" t="e">
        <f t="array" aca="1" ref="V2194:W2194" ca="1">xlookup(C2194,'Dataset 2 (LOOKUP)'!$A$2:$A$135,'Dataset 2 (LOOKUP)'!$B$2:$C$135,"")</f>
        <v>#NAME?</v>
      </c>
      <c r="W2194" s="1" t="e">
        <f ca="1"/>
        <v>#NAME?</v>
      </c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</row>
    <row r="2195" spans="1:41" ht="15.75" customHeight="1">
      <c r="A2195" s="8">
        <v>1791</v>
      </c>
      <c r="B2195" s="1" t="s">
        <v>42</v>
      </c>
      <c r="C2195" s="9" t="s">
        <v>90</v>
      </c>
      <c r="D2195" s="10">
        <v>30231</v>
      </c>
      <c r="E2195" s="1" t="s">
        <v>35</v>
      </c>
      <c r="F2195" s="1" t="s">
        <v>41</v>
      </c>
      <c r="G2195" s="1" t="s">
        <v>41</v>
      </c>
      <c r="H2195" s="8">
        <v>1572</v>
      </c>
      <c r="I2195" s="8" t="s">
        <v>38</v>
      </c>
      <c r="J2195" s="8">
        <v>5</v>
      </c>
      <c r="K2195" s="8">
        <v>3</v>
      </c>
      <c r="L2195" s="8">
        <v>4</v>
      </c>
      <c r="M2195" s="8">
        <v>4</v>
      </c>
      <c r="N2195" s="8">
        <v>4</v>
      </c>
      <c r="O2195" s="8">
        <v>5</v>
      </c>
      <c r="P2195" s="8">
        <v>4</v>
      </c>
      <c r="Q2195" s="8">
        <v>4</v>
      </c>
      <c r="R2195" s="8">
        <v>4</v>
      </c>
      <c r="S2195" s="1" t="s">
        <v>50</v>
      </c>
      <c r="T2195" s="1">
        <f t="shared" ca="1" si="0"/>
        <v>41</v>
      </c>
      <c r="U2195" s="1" t="str">
        <f t="shared" si="1"/>
        <v>Positive</v>
      </c>
      <c r="V2195" s="1" t="e">
        <f t="array" aca="1" ref="V2195:W2195" ca="1">xlookup(C2195,'Dataset 2 (LOOKUP)'!$A$2:$A$135,'Dataset 2 (LOOKUP)'!$B$2:$C$135,"")</f>
        <v>#NAME?</v>
      </c>
      <c r="W2195" s="1" t="e">
        <f ca="1"/>
        <v>#NAME?</v>
      </c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</row>
    <row r="2196" spans="1:41" ht="15.75" customHeight="1">
      <c r="A2196" s="8">
        <v>3107</v>
      </c>
      <c r="B2196" s="1" t="s">
        <v>33</v>
      </c>
      <c r="C2196" s="9" t="s">
        <v>49</v>
      </c>
      <c r="D2196" s="10">
        <v>23270</v>
      </c>
      <c r="E2196" s="1" t="s">
        <v>35</v>
      </c>
      <c r="F2196" s="1" t="s">
        <v>41</v>
      </c>
      <c r="G2196" s="1" t="s">
        <v>48</v>
      </c>
      <c r="H2196" s="8">
        <v>413</v>
      </c>
      <c r="I2196" s="8" t="s">
        <v>38</v>
      </c>
      <c r="J2196" s="8">
        <v>3</v>
      </c>
      <c r="K2196" s="8">
        <v>4</v>
      </c>
      <c r="L2196" s="8">
        <v>3</v>
      </c>
      <c r="M2196" s="8">
        <v>3</v>
      </c>
      <c r="N2196" s="8">
        <v>2</v>
      </c>
      <c r="O2196" s="8">
        <v>3</v>
      </c>
      <c r="P2196" s="8">
        <v>3</v>
      </c>
      <c r="Q2196" s="8">
        <v>3</v>
      </c>
      <c r="R2196" s="8">
        <v>3</v>
      </c>
      <c r="S2196" s="1" t="s">
        <v>39</v>
      </c>
      <c r="T2196" s="1">
        <f t="shared" ca="1" si="0"/>
        <v>60</v>
      </c>
      <c r="U2196" s="1" t="str">
        <f t="shared" si="1"/>
        <v>Neutral</v>
      </c>
      <c r="V2196" s="1" t="e">
        <f t="array" aca="1" ref="V2196:W2196" ca="1">xlookup(C2196,'Dataset 2 (LOOKUP)'!$A$2:$A$135,'Dataset 2 (LOOKUP)'!$B$2:$C$135,"")</f>
        <v>#NAME?</v>
      </c>
      <c r="W2196" s="1" t="e">
        <f ca="1"/>
        <v>#NAME?</v>
      </c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</row>
    <row r="2197" spans="1:41" ht="15.75" customHeight="1">
      <c r="A2197" s="8">
        <v>768</v>
      </c>
      <c r="B2197" s="1" t="s">
        <v>33</v>
      </c>
      <c r="C2197" s="9" t="s">
        <v>49</v>
      </c>
      <c r="D2197" s="10">
        <v>34639</v>
      </c>
      <c r="E2197" s="1" t="s">
        <v>35</v>
      </c>
      <c r="F2197" s="1" t="s">
        <v>41</v>
      </c>
      <c r="G2197" s="1" t="s">
        <v>41</v>
      </c>
      <c r="H2197" s="8">
        <v>1920</v>
      </c>
      <c r="I2197" s="8" t="s">
        <v>44</v>
      </c>
      <c r="J2197" s="8">
        <v>2</v>
      </c>
      <c r="K2197" s="8">
        <v>3</v>
      </c>
      <c r="L2197" s="8">
        <v>3</v>
      </c>
      <c r="M2197" s="8">
        <v>3</v>
      </c>
      <c r="N2197" s="8">
        <v>3</v>
      </c>
      <c r="O2197" s="8">
        <v>4</v>
      </c>
      <c r="P2197" s="8">
        <v>3</v>
      </c>
      <c r="Q2197" s="8">
        <v>3</v>
      </c>
      <c r="R2197" s="8">
        <v>3</v>
      </c>
      <c r="S2197" s="1" t="s">
        <v>56</v>
      </c>
      <c r="T2197" s="1">
        <f t="shared" ca="1" si="0"/>
        <v>29</v>
      </c>
      <c r="U2197" s="1" t="str">
        <f t="shared" si="1"/>
        <v>Negative</v>
      </c>
      <c r="V2197" s="1" t="e">
        <f t="array" aca="1" ref="V2197:W2197" ca="1">xlookup(C2197,'Dataset 2 (LOOKUP)'!$A$2:$A$135,'Dataset 2 (LOOKUP)'!$B$2:$C$135,"")</f>
        <v>#NAME?</v>
      </c>
      <c r="W2197" s="1" t="e">
        <f ca="1"/>
        <v>#NAME?</v>
      </c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</row>
    <row r="2198" spans="1:41" ht="15.75" customHeight="1">
      <c r="A2198" s="8">
        <v>2965</v>
      </c>
      <c r="B2198" s="1" t="s">
        <v>33</v>
      </c>
      <c r="C2198" s="9" t="s">
        <v>0</v>
      </c>
      <c r="D2198" s="10">
        <v>35994</v>
      </c>
      <c r="E2198" s="1" t="s">
        <v>35</v>
      </c>
      <c r="F2198" s="1" t="s">
        <v>36</v>
      </c>
      <c r="G2198" s="1" t="s">
        <v>37</v>
      </c>
      <c r="H2198" s="8">
        <v>835</v>
      </c>
      <c r="I2198" s="8" t="s">
        <v>38</v>
      </c>
      <c r="J2198" s="8">
        <v>3</v>
      </c>
      <c r="K2198" s="8">
        <v>3</v>
      </c>
      <c r="L2198" s="8">
        <v>3</v>
      </c>
      <c r="M2198" s="8">
        <v>5</v>
      </c>
      <c r="N2198" s="8">
        <v>5</v>
      </c>
      <c r="O2198" s="8">
        <v>5</v>
      </c>
      <c r="P2198" s="8">
        <v>5</v>
      </c>
      <c r="Q2198" s="8">
        <v>5</v>
      </c>
      <c r="R2198" s="8">
        <v>4</v>
      </c>
      <c r="S2198" s="1" t="s">
        <v>39</v>
      </c>
      <c r="T2198" s="1">
        <f t="shared" ca="1" si="0"/>
        <v>25</v>
      </c>
      <c r="U2198" s="1" t="str">
        <f t="shared" si="1"/>
        <v>Neutral</v>
      </c>
      <c r="V2198" s="1" t="e">
        <f t="array" aca="1" ref="V2198:W2198" ca="1">xlookup(C2198,'Dataset 2 (LOOKUP)'!$A$2:$A$135,'Dataset 2 (LOOKUP)'!$B$2:$C$135,"")</f>
        <v>#NAME?</v>
      </c>
      <c r="W2198" s="1" t="e">
        <f ca="1"/>
        <v>#NAME?</v>
      </c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</row>
    <row r="2199" spans="1:41" ht="15.75" customHeight="1">
      <c r="A2199" s="8">
        <v>2155</v>
      </c>
      <c r="B2199" s="1" t="s">
        <v>33</v>
      </c>
      <c r="C2199" s="9" t="s">
        <v>64</v>
      </c>
      <c r="D2199" s="10">
        <v>23241</v>
      </c>
      <c r="E2199" s="1" t="s">
        <v>35</v>
      </c>
      <c r="F2199" s="1" t="s">
        <v>41</v>
      </c>
      <c r="G2199" s="1" t="s">
        <v>41</v>
      </c>
      <c r="H2199" s="8">
        <v>2859</v>
      </c>
      <c r="I2199" s="8" t="s">
        <v>44</v>
      </c>
      <c r="J2199" s="8">
        <v>3</v>
      </c>
      <c r="K2199" s="8">
        <v>3</v>
      </c>
      <c r="L2199" s="8">
        <v>3</v>
      </c>
      <c r="M2199" s="8">
        <v>5</v>
      </c>
      <c r="N2199" s="8">
        <v>5</v>
      </c>
      <c r="O2199" s="8">
        <v>5</v>
      </c>
      <c r="P2199" s="8">
        <v>4</v>
      </c>
      <c r="Q2199" s="8">
        <v>5</v>
      </c>
      <c r="R2199" s="8">
        <v>5</v>
      </c>
      <c r="S2199" s="1" t="s">
        <v>50</v>
      </c>
      <c r="T2199" s="1">
        <f t="shared" ca="1" si="0"/>
        <v>60</v>
      </c>
      <c r="U2199" s="1" t="str">
        <f t="shared" si="1"/>
        <v>Positive</v>
      </c>
      <c r="V2199" s="1" t="e">
        <f t="array" aca="1" ref="V2199:W2199" ca="1">xlookup(C2199,'Dataset 2 (LOOKUP)'!$A$2:$A$135,'Dataset 2 (LOOKUP)'!$B$2:$C$135,"")</f>
        <v>#NAME?</v>
      </c>
      <c r="W2199" s="1" t="e">
        <f ca="1"/>
        <v>#NAME?</v>
      </c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</row>
    <row r="2200" spans="1:41" ht="15.75" customHeight="1">
      <c r="A2200" s="8">
        <v>3037</v>
      </c>
      <c r="B2200" s="1" t="s">
        <v>42</v>
      </c>
      <c r="C2200" s="9" t="s">
        <v>129</v>
      </c>
      <c r="D2200" s="10">
        <v>22688</v>
      </c>
      <c r="E2200" s="1" t="s">
        <v>35</v>
      </c>
      <c r="F2200" s="1" t="s">
        <v>41</v>
      </c>
      <c r="G2200" s="1" t="s">
        <v>41</v>
      </c>
      <c r="H2200" s="8">
        <v>3537</v>
      </c>
      <c r="I2200" s="8" t="s">
        <v>38</v>
      </c>
      <c r="J2200" s="8">
        <v>5</v>
      </c>
      <c r="K2200" s="8">
        <v>2</v>
      </c>
      <c r="L2200" s="8">
        <v>3</v>
      </c>
      <c r="M2200" s="8">
        <v>4</v>
      </c>
      <c r="N2200" s="8">
        <v>3</v>
      </c>
      <c r="O2200" s="8">
        <v>4</v>
      </c>
      <c r="P2200" s="8">
        <v>3</v>
      </c>
      <c r="Q2200" s="8">
        <v>3</v>
      </c>
      <c r="R2200" s="8">
        <v>3</v>
      </c>
      <c r="S2200" s="1" t="s">
        <v>39</v>
      </c>
      <c r="T2200" s="1">
        <f t="shared" ca="1" si="0"/>
        <v>61</v>
      </c>
      <c r="U2200" s="1" t="str">
        <f t="shared" si="1"/>
        <v>Neutral</v>
      </c>
      <c r="V2200" s="1" t="e">
        <f t="array" aca="1" ref="V2200:W2200" ca="1">xlookup(C2200,'Dataset 2 (LOOKUP)'!$A$2:$A$135,'Dataset 2 (LOOKUP)'!$B$2:$C$135,"")</f>
        <v>#NAME?</v>
      </c>
      <c r="W2200" s="1" t="e">
        <f ca="1"/>
        <v>#NAME?</v>
      </c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</row>
    <row r="2201" spans="1:41" ht="15.75" customHeight="1">
      <c r="A2201" s="8">
        <v>77</v>
      </c>
      <c r="B2201" s="1" t="s">
        <v>33</v>
      </c>
      <c r="C2201" s="9" t="s">
        <v>90</v>
      </c>
      <c r="D2201" s="10">
        <v>31490</v>
      </c>
      <c r="E2201" s="1" t="s">
        <v>55</v>
      </c>
      <c r="F2201" s="1" t="s">
        <v>41</v>
      </c>
      <c r="G2201" s="1" t="s">
        <v>37</v>
      </c>
      <c r="H2201" s="8">
        <v>67</v>
      </c>
      <c r="I2201" s="8" t="s">
        <v>44</v>
      </c>
      <c r="J2201" s="8">
        <v>3</v>
      </c>
      <c r="K2201" s="8">
        <v>2</v>
      </c>
      <c r="L2201" s="8">
        <v>4</v>
      </c>
      <c r="M2201" s="8">
        <v>2</v>
      </c>
      <c r="N2201" s="8">
        <v>2</v>
      </c>
      <c r="O2201" s="8">
        <v>3</v>
      </c>
      <c r="P2201" s="8">
        <v>2</v>
      </c>
      <c r="Q2201" s="8">
        <v>3</v>
      </c>
      <c r="R2201" s="8">
        <v>3</v>
      </c>
      <c r="S2201" s="1" t="s">
        <v>56</v>
      </c>
      <c r="T2201" s="1">
        <f t="shared" ca="1" si="0"/>
        <v>37</v>
      </c>
      <c r="U2201" s="1" t="str">
        <f t="shared" si="1"/>
        <v>Negative</v>
      </c>
      <c r="V2201" s="1" t="e">
        <f t="array" aca="1" ref="V2201:W2201" ca="1">xlookup(C2201,'Dataset 2 (LOOKUP)'!$A$2:$A$135,'Dataset 2 (LOOKUP)'!$B$2:$C$135,"")</f>
        <v>#NAME?</v>
      </c>
      <c r="W2201" s="1" t="e">
        <f ca="1"/>
        <v>#NAME?</v>
      </c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</row>
    <row r="2202" spans="1:41" ht="15.75" customHeight="1">
      <c r="A2202" s="8">
        <v>2065</v>
      </c>
      <c r="B2202" s="1" t="s">
        <v>42</v>
      </c>
      <c r="C2202" s="9" t="s">
        <v>90</v>
      </c>
      <c r="D2202" s="10">
        <v>21211</v>
      </c>
      <c r="E2202" s="1" t="s">
        <v>35</v>
      </c>
      <c r="F2202" s="1" t="s">
        <v>41</v>
      </c>
      <c r="G2202" s="1" t="s">
        <v>37</v>
      </c>
      <c r="H2202" s="8">
        <v>812</v>
      </c>
      <c r="I2202" s="8" t="s">
        <v>44</v>
      </c>
      <c r="J2202" s="8">
        <v>4</v>
      </c>
      <c r="K2202" s="8">
        <v>3</v>
      </c>
      <c r="L2202" s="8">
        <v>1</v>
      </c>
      <c r="M2202" s="8">
        <v>4</v>
      </c>
      <c r="N2202" s="8">
        <v>1</v>
      </c>
      <c r="O2202" s="8">
        <v>1</v>
      </c>
      <c r="P2202" s="8">
        <v>4</v>
      </c>
      <c r="Q2202" s="8">
        <v>1</v>
      </c>
      <c r="R2202" s="8">
        <v>4</v>
      </c>
      <c r="S2202" s="1" t="s">
        <v>39</v>
      </c>
      <c r="T2202" s="1">
        <f t="shared" ca="1" si="0"/>
        <v>65</v>
      </c>
      <c r="U2202" s="1" t="str">
        <f t="shared" si="1"/>
        <v>Neutral</v>
      </c>
      <c r="V2202" s="1" t="e">
        <f t="array" aca="1" ref="V2202:W2202" ca="1">xlookup(C2202,'Dataset 2 (LOOKUP)'!$A$2:$A$135,'Dataset 2 (LOOKUP)'!$B$2:$C$135,"")</f>
        <v>#NAME?</v>
      </c>
      <c r="W2202" s="1" t="e">
        <f ca="1"/>
        <v>#NAME?</v>
      </c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</row>
    <row r="2203" spans="1:41" ht="15.75" customHeight="1">
      <c r="A2203" s="8">
        <v>2087</v>
      </c>
      <c r="B2203" s="1" t="s">
        <v>33</v>
      </c>
      <c r="C2203" s="9" t="s">
        <v>49</v>
      </c>
      <c r="D2203" s="10">
        <v>25482</v>
      </c>
      <c r="E2203" s="1" t="s">
        <v>35</v>
      </c>
      <c r="F2203" s="1" t="s">
        <v>36</v>
      </c>
      <c r="G2203" s="1" t="s">
        <v>37</v>
      </c>
      <c r="H2203" s="8">
        <v>785</v>
      </c>
      <c r="I2203" s="8" t="s">
        <v>38</v>
      </c>
      <c r="J2203" s="8">
        <v>3</v>
      </c>
      <c r="K2203" s="8">
        <v>5</v>
      </c>
      <c r="L2203" s="8">
        <v>3</v>
      </c>
      <c r="M2203" s="8">
        <v>4</v>
      </c>
      <c r="N2203" s="8">
        <v>4</v>
      </c>
      <c r="O2203" s="8">
        <v>4</v>
      </c>
      <c r="P2203" s="8">
        <v>5</v>
      </c>
      <c r="Q2203" s="8">
        <v>4</v>
      </c>
      <c r="R2203" s="8">
        <v>4</v>
      </c>
      <c r="S2203" s="1" t="s">
        <v>39</v>
      </c>
      <c r="T2203" s="1">
        <f t="shared" ca="1" si="0"/>
        <v>54</v>
      </c>
      <c r="U2203" s="1" t="str">
        <f t="shared" si="1"/>
        <v>Neutral</v>
      </c>
      <c r="V2203" s="1" t="e">
        <f t="array" aca="1" ref="V2203:W2203" ca="1">xlookup(C2203,'Dataset 2 (LOOKUP)'!$A$2:$A$135,'Dataset 2 (LOOKUP)'!$B$2:$C$135,"")</f>
        <v>#NAME?</v>
      </c>
      <c r="W2203" s="1" t="e">
        <f ca="1"/>
        <v>#NAME?</v>
      </c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</row>
    <row r="2204" spans="1:41" ht="15.75" customHeight="1">
      <c r="A2204" s="8">
        <v>2182</v>
      </c>
      <c r="B2204" s="1" t="s">
        <v>33</v>
      </c>
      <c r="C2204" s="9" t="s">
        <v>52</v>
      </c>
      <c r="D2204" s="10">
        <v>37113</v>
      </c>
      <c r="E2204" s="1" t="s">
        <v>35</v>
      </c>
      <c r="F2204" s="1" t="s">
        <v>41</v>
      </c>
      <c r="G2204" s="1" t="s">
        <v>37</v>
      </c>
      <c r="H2204" s="8">
        <v>624</v>
      </c>
      <c r="I2204" s="8" t="s">
        <v>38</v>
      </c>
      <c r="J2204" s="8">
        <v>1</v>
      </c>
      <c r="K2204" s="8">
        <v>3</v>
      </c>
      <c r="L2204" s="8">
        <v>2</v>
      </c>
      <c r="M2204" s="8">
        <v>1</v>
      </c>
      <c r="N2204" s="8">
        <v>3</v>
      </c>
      <c r="O2204" s="8">
        <v>4</v>
      </c>
      <c r="P2204" s="8">
        <v>2</v>
      </c>
      <c r="Q2204" s="8">
        <v>2</v>
      </c>
      <c r="R2204" s="8">
        <v>2</v>
      </c>
      <c r="S2204" s="1" t="s">
        <v>39</v>
      </c>
      <c r="T2204" s="1">
        <f t="shared" ca="1" si="0"/>
        <v>22</v>
      </c>
      <c r="U2204" s="1" t="str">
        <f t="shared" si="1"/>
        <v>Neutral</v>
      </c>
      <c r="V2204" s="1" t="e">
        <f t="array" aca="1" ref="V2204:W2204" ca="1">xlookup(C2204,'Dataset 2 (LOOKUP)'!$A$2:$A$135,'Dataset 2 (LOOKUP)'!$B$2:$C$135,"")</f>
        <v>#NAME?</v>
      </c>
      <c r="W2204" s="1" t="e">
        <f ca="1"/>
        <v>#NAME?</v>
      </c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</row>
    <row r="2205" spans="1:41" ht="15.75" customHeight="1">
      <c r="A2205" s="8">
        <v>1714</v>
      </c>
      <c r="B2205" s="1" t="s">
        <v>33</v>
      </c>
      <c r="C2205" s="9" t="s">
        <v>49</v>
      </c>
      <c r="D2205" s="10">
        <v>21230</v>
      </c>
      <c r="E2205" s="1" t="s">
        <v>35</v>
      </c>
      <c r="F2205" s="1" t="s">
        <v>41</v>
      </c>
      <c r="G2205" s="1" t="s">
        <v>41</v>
      </c>
      <c r="H2205" s="8">
        <v>364</v>
      </c>
      <c r="I2205" s="8" t="s">
        <v>38</v>
      </c>
      <c r="J2205" s="8">
        <v>3</v>
      </c>
      <c r="K2205" s="8">
        <v>3</v>
      </c>
      <c r="L2205" s="8">
        <v>4</v>
      </c>
      <c r="M2205" s="8">
        <v>4</v>
      </c>
      <c r="N2205" s="8">
        <v>5</v>
      </c>
      <c r="O2205" s="8">
        <v>5</v>
      </c>
      <c r="P2205" s="8">
        <v>4</v>
      </c>
      <c r="Q2205" s="8">
        <v>4</v>
      </c>
      <c r="R2205" s="8">
        <v>4</v>
      </c>
      <c r="S2205" s="1" t="s">
        <v>50</v>
      </c>
      <c r="T2205" s="1">
        <f t="shared" ca="1" si="0"/>
        <v>65</v>
      </c>
      <c r="U2205" s="1" t="str">
        <f t="shared" si="1"/>
        <v>Positive</v>
      </c>
      <c r="V2205" s="1" t="e">
        <f t="array" aca="1" ref="V2205:W2205" ca="1">xlookup(C2205,'Dataset 2 (LOOKUP)'!$A$2:$A$135,'Dataset 2 (LOOKUP)'!$B$2:$C$135,"")</f>
        <v>#NAME?</v>
      </c>
      <c r="W2205" s="1" t="e">
        <f ca="1"/>
        <v>#NAME?</v>
      </c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</row>
    <row r="2206" spans="1:41" ht="15.75" customHeight="1">
      <c r="A2206" s="8">
        <v>2939</v>
      </c>
      <c r="B2206" s="1" t="s">
        <v>42</v>
      </c>
      <c r="C2206" s="9" t="s">
        <v>34</v>
      </c>
      <c r="D2206" s="10">
        <v>37161</v>
      </c>
      <c r="E2206" s="1" t="s">
        <v>35</v>
      </c>
      <c r="F2206" s="1" t="s">
        <v>36</v>
      </c>
      <c r="G2206" s="1" t="s">
        <v>41</v>
      </c>
      <c r="H2206" s="8">
        <v>737</v>
      </c>
      <c r="I2206" s="8" t="s">
        <v>44</v>
      </c>
      <c r="J2206" s="8">
        <v>4</v>
      </c>
      <c r="K2206" s="8">
        <v>5</v>
      </c>
      <c r="L2206" s="8">
        <v>1</v>
      </c>
      <c r="M2206" s="8">
        <v>5</v>
      </c>
      <c r="N2206" s="8">
        <v>3</v>
      </c>
      <c r="O2206" s="8">
        <v>3</v>
      </c>
      <c r="P2206" s="8">
        <v>1</v>
      </c>
      <c r="Q2206" s="8">
        <v>1</v>
      </c>
      <c r="R2206" s="8">
        <v>1</v>
      </c>
      <c r="S2206" s="1" t="s">
        <v>39</v>
      </c>
      <c r="T2206" s="1">
        <f t="shared" ca="1" si="0"/>
        <v>22</v>
      </c>
      <c r="U2206" s="1" t="str">
        <f t="shared" si="1"/>
        <v>Neutral</v>
      </c>
      <c r="V2206" s="1" t="e">
        <f t="array" aca="1" ref="V2206:W2206" ca="1">xlookup(C2206,'Dataset 2 (LOOKUP)'!$A$2:$A$135,'Dataset 2 (LOOKUP)'!$B$2:$C$135,"")</f>
        <v>#NAME?</v>
      </c>
      <c r="W2206" s="1" t="e">
        <f ca="1"/>
        <v>#NAME?</v>
      </c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</row>
    <row r="2207" spans="1:41" ht="15.75" customHeight="1">
      <c r="A2207" s="8">
        <v>2697</v>
      </c>
      <c r="B2207" s="1" t="s">
        <v>33</v>
      </c>
      <c r="C2207" s="9" t="s">
        <v>100</v>
      </c>
      <c r="D2207" s="10">
        <v>42507</v>
      </c>
      <c r="E2207" s="1" t="s">
        <v>35</v>
      </c>
      <c r="F2207" s="1" t="s">
        <v>41</v>
      </c>
      <c r="G2207" s="1" t="s">
        <v>41</v>
      </c>
      <c r="H2207" s="8">
        <v>3540</v>
      </c>
      <c r="I2207" s="8" t="s">
        <v>44</v>
      </c>
      <c r="J2207" s="8">
        <v>2</v>
      </c>
      <c r="K2207" s="8">
        <v>3</v>
      </c>
      <c r="L2207" s="8">
        <v>5</v>
      </c>
      <c r="M2207" s="8">
        <v>4</v>
      </c>
      <c r="N2207" s="8">
        <v>3</v>
      </c>
      <c r="O2207" s="8">
        <v>4</v>
      </c>
      <c r="P2207" s="8">
        <v>5</v>
      </c>
      <c r="Q2207" s="8">
        <v>5</v>
      </c>
      <c r="R2207" s="8">
        <v>5</v>
      </c>
      <c r="S2207" s="1" t="s">
        <v>50</v>
      </c>
      <c r="T2207" s="1">
        <f t="shared" ca="1" si="0"/>
        <v>7</v>
      </c>
      <c r="U2207" s="1" t="str">
        <f t="shared" si="1"/>
        <v>Positive</v>
      </c>
      <c r="V2207" s="1" t="e">
        <f t="array" aca="1" ref="V2207:W2207" ca="1">xlookup(C2207,'Dataset 2 (LOOKUP)'!$A$2:$A$135,'Dataset 2 (LOOKUP)'!$B$2:$C$135,"")</f>
        <v>#NAME?</v>
      </c>
      <c r="W2207" s="1" t="e">
        <f ca="1"/>
        <v>#NAME?</v>
      </c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</row>
    <row r="2208" spans="1:41" ht="15.75" customHeight="1">
      <c r="A2208" s="8">
        <v>135</v>
      </c>
      <c r="B2208" s="1" t="s">
        <v>42</v>
      </c>
      <c r="C2208" s="9" t="s">
        <v>66</v>
      </c>
      <c r="D2208" s="10">
        <v>22509</v>
      </c>
      <c r="E2208" s="1" t="s">
        <v>55</v>
      </c>
      <c r="F2208" s="1" t="s">
        <v>41</v>
      </c>
      <c r="G2208" s="1" t="s">
        <v>41</v>
      </c>
      <c r="H2208" s="8">
        <v>227</v>
      </c>
      <c r="I2208" s="8" t="s">
        <v>38</v>
      </c>
      <c r="J2208" s="8">
        <v>3</v>
      </c>
      <c r="K2208" s="8">
        <v>5</v>
      </c>
      <c r="L2208" s="8">
        <v>4</v>
      </c>
      <c r="M2208" s="8">
        <v>3</v>
      </c>
      <c r="N2208" s="8">
        <v>2</v>
      </c>
      <c r="O2208" s="8">
        <v>2</v>
      </c>
      <c r="P2208" s="8">
        <v>5</v>
      </c>
      <c r="Q2208" s="8">
        <v>2</v>
      </c>
      <c r="R2208" s="8">
        <v>4</v>
      </c>
      <c r="S2208" s="1" t="s">
        <v>56</v>
      </c>
      <c r="T2208" s="1">
        <f t="shared" ca="1" si="0"/>
        <v>62</v>
      </c>
      <c r="U2208" s="1" t="str">
        <f t="shared" si="1"/>
        <v>Negative</v>
      </c>
      <c r="V2208" s="1" t="e">
        <f t="array" aca="1" ref="V2208:W2208" ca="1">xlookup(C2208,'Dataset 2 (LOOKUP)'!$A$2:$A$135,'Dataset 2 (LOOKUP)'!$B$2:$C$135,"")</f>
        <v>#NAME?</v>
      </c>
      <c r="W2208" s="1" t="e">
        <f ca="1"/>
        <v>#NAME?</v>
      </c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</row>
    <row r="2209" spans="1:41" ht="15.75" customHeight="1">
      <c r="A2209" s="8">
        <v>245</v>
      </c>
      <c r="B2209" s="1" t="s">
        <v>33</v>
      </c>
      <c r="C2209" s="9" t="s">
        <v>57</v>
      </c>
      <c r="D2209" s="10">
        <v>33999</v>
      </c>
      <c r="E2209" s="1" t="s">
        <v>35</v>
      </c>
      <c r="F2209" s="1" t="s">
        <v>41</v>
      </c>
      <c r="G2209" s="1" t="s">
        <v>41</v>
      </c>
      <c r="H2209" s="8">
        <v>2903</v>
      </c>
      <c r="I2209" s="8" t="s">
        <v>44</v>
      </c>
      <c r="J2209" s="8">
        <v>2</v>
      </c>
      <c r="K2209" s="8">
        <v>4</v>
      </c>
      <c r="L2209" s="8">
        <v>3</v>
      </c>
      <c r="M2209" s="8">
        <v>3</v>
      </c>
      <c r="N2209" s="8">
        <v>3</v>
      </c>
      <c r="O2209" s="8">
        <v>3</v>
      </c>
      <c r="P2209" s="8">
        <v>3</v>
      </c>
      <c r="Q2209" s="8">
        <v>3</v>
      </c>
      <c r="R2209" s="8">
        <v>3</v>
      </c>
      <c r="S2209" s="1" t="s">
        <v>56</v>
      </c>
      <c r="T2209" s="1">
        <f t="shared" ca="1" si="0"/>
        <v>30</v>
      </c>
      <c r="U2209" s="1" t="str">
        <f t="shared" si="1"/>
        <v>Negative</v>
      </c>
      <c r="V2209" s="1" t="e">
        <f t="array" aca="1" ref="V2209:W2209" ca="1">xlookup(C2209,'Dataset 2 (LOOKUP)'!$A$2:$A$135,'Dataset 2 (LOOKUP)'!$B$2:$C$135,"")</f>
        <v>#NAME?</v>
      </c>
      <c r="W2209" s="1" t="e">
        <f ca="1"/>
        <v>#NAME?</v>
      </c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</row>
    <row r="2210" spans="1:41" ht="15.75" customHeight="1">
      <c r="A2210" s="8">
        <v>3343</v>
      </c>
      <c r="B2210" s="1" t="s">
        <v>33</v>
      </c>
      <c r="C2210" s="9" t="s">
        <v>95</v>
      </c>
      <c r="D2210" s="10">
        <v>39093</v>
      </c>
      <c r="E2210" s="1" t="s">
        <v>35</v>
      </c>
      <c r="F2210" s="1" t="s">
        <v>41</v>
      </c>
      <c r="G2210" s="1" t="s">
        <v>41</v>
      </c>
      <c r="H2210" s="8">
        <v>2578</v>
      </c>
      <c r="I2210" s="8" t="s">
        <v>38</v>
      </c>
      <c r="J2210" s="8">
        <v>2</v>
      </c>
      <c r="K2210" s="8">
        <v>3</v>
      </c>
      <c r="L2210" s="8">
        <v>4</v>
      </c>
      <c r="M2210" s="8">
        <v>5</v>
      </c>
      <c r="N2210" s="8">
        <v>3</v>
      </c>
      <c r="O2210" s="8">
        <v>3</v>
      </c>
      <c r="P2210" s="8">
        <v>4</v>
      </c>
      <c r="Q2210" s="8">
        <v>4</v>
      </c>
      <c r="R2210" s="8">
        <v>4</v>
      </c>
      <c r="S2210" s="1" t="s">
        <v>50</v>
      </c>
      <c r="T2210" s="1">
        <f t="shared" ca="1" si="0"/>
        <v>17</v>
      </c>
      <c r="U2210" s="1" t="str">
        <f t="shared" si="1"/>
        <v>Positive</v>
      </c>
      <c r="V2210" s="1" t="e">
        <f t="array" aca="1" ref="V2210:W2210" ca="1">xlookup(C2210,'Dataset 2 (LOOKUP)'!$A$2:$A$135,'Dataset 2 (LOOKUP)'!$B$2:$C$135,"")</f>
        <v>#NAME?</v>
      </c>
      <c r="W2210" s="1" t="e">
        <f ca="1"/>
        <v>#NAME?</v>
      </c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</row>
    <row r="2211" spans="1:41" ht="15.75" customHeight="1">
      <c r="A2211" s="8">
        <v>1501</v>
      </c>
      <c r="B2211" s="1" t="s">
        <v>42</v>
      </c>
      <c r="C2211" s="9" t="s">
        <v>80</v>
      </c>
      <c r="D2211" s="10">
        <v>18072</v>
      </c>
      <c r="E2211" s="1" t="s">
        <v>35</v>
      </c>
      <c r="F2211" s="1" t="s">
        <v>36</v>
      </c>
      <c r="G2211" s="1" t="s">
        <v>37</v>
      </c>
      <c r="H2211" s="8">
        <v>835</v>
      </c>
      <c r="I2211" s="8" t="s">
        <v>38</v>
      </c>
      <c r="J2211" s="8">
        <v>0</v>
      </c>
      <c r="K2211" s="8">
        <v>4</v>
      </c>
      <c r="L2211" s="8">
        <v>5</v>
      </c>
      <c r="M2211" s="8">
        <v>5</v>
      </c>
      <c r="N2211" s="8">
        <v>5</v>
      </c>
      <c r="O2211" s="8">
        <v>5</v>
      </c>
      <c r="P2211" s="8">
        <v>4</v>
      </c>
      <c r="Q2211" s="8">
        <v>5</v>
      </c>
      <c r="R2211" s="8">
        <v>5</v>
      </c>
      <c r="S2211" s="1" t="s">
        <v>39</v>
      </c>
      <c r="T2211" s="1">
        <f t="shared" ca="1" si="0"/>
        <v>74</v>
      </c>
      <c r="U2211" s="1" t="str">
        <f t="shared" si="1"/>
        <v>Neutral</v>
      </c>
      <c r="V2211" s="1" t="e">
        <f t="array" aca="1" ref="V2211:W2211" ca="1">xlookup(C2211,'Dataset 2 (LOOKUP)'!$A$2:$A$135,'Dataset 2 (LOOKUP)'!$B$2:$C$135,"")</f>
        <v>#NAME?</v>
      </c>
      <c r="W2211" s="1" t="e">
        <f ca="1"/>
        <v>#NAME?</v>
      </c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</row>
    <row r="2212" spans="1:41" ht="15.75" customHeight="1">
      <c r="A2212" s="8">
        <v>495</v>
      </c>
      <c r="B2212" s="1" t="s">
        <v>33</v>
      </c>
      <c r="C2212" s="9" t="s">
        <v>101</v>
      </c>
      <c r="D2212" s="10">
        <v>20613</v>
      </c>
      <c r="E2212" s="1" t="s">
        <v>35</v>
      </c>
      <c r="F2212" s="1" t="s">
        <v>41</v>
      </c>
      <c r="G2212" s="1" t="s">
        <v>41</v>
      </c>
      <c r="H2212" s="8">
        <v>3621</v>
      </c>
      <c r="I2212" s="8" t="s">
        <v>38</v>
      </c>
      <c r="J2212" s="8">
        <v>4</v>
      </c>
      <c r="K2212" s="8">
        <v>4</v>
      </c>
      <c r="L2212" s="8">
        <v>4</v>
      </c>
      <c r="M2212" s="8">
        <v>4</v>
      </c>
      <c r="N2212" s="8">
        <v>3</v>
      </c>
      <c r="O2212" s="8">
        <v>5</v>
      </c>
      <c r="P2212" s="8">
        <v>4</v>
      </c>
      <c r="Q2212" s="8">
        <v>4</v>
      </c>
      <c r="R2212" s="8">
        <v>4</v>
      </c>
      <c r="S2212" s="1" t="s">
        <v>50</v>
      </c>
      <c r="T2212" s="1">
        <f t="shared" ca="1" si="0"/>
        <v>67</v>
      </c>
      <c r="U2212" s="1" t="str">
        <f t="shared" si="1"/>
        <v>Positive</v>
      </c>
      <c r="V2212" s="1" t="e">
        <f t="array" aca="1" ref="V2212:W2212" ca="1">xlookup(C2212,'Dataset 2 (LOOKUP)'!$A$2:$A$135,'Dataset 2 (LOOKUP)'!$B$2:$C$135,"")</f>
        <v>#NAME?</v>
      </c>
      <c r="W2212" s="1" t="e">
        <f ca="1"/>
        <v>#NAME?</v>
      </c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</row>
    <row r="2213" spans="1:41" ht="15.75" customHeight="1">
      <c r="A2213" s="8">
        <v>2856</v>
      </c>
      <c r="B2213" s="1" t="s">
        <v>33</v>
      </c>
      <c r="C2213" s="9" t="s">
        <v>49</v>
      </c>
      <c r="D2213" s="10">
        <v>39146</v>
      </c>
      <c r="E2213" s="1" t="s">
        <v>35</v>
      </c>
      <c r="F2213" s="1" t="s">
        <v>41</v>
      </c>
      <c r="G2213" s="1" t="s">
        <v>37</v>
      </c>
      <c r="H2213" s="8">
        <v>475</v>
      </c>
      <c r="I2213" s="8" t="s">
        <v>44</v>
      </c>
      <c r="J2213" s="8">
        <v>5</v>
      </c>
      <c r="K2213" s="8">
        <v>4</v>
      </c>
      <c r="L2213" s="8">
        <v>3</v>
      </c>
      <c r="M2213" s="8">
        <v>3</v>
      </c>
      <c r="N2213" s="8">
        <v>1</v>
      </c>
      <c r="O2213" s="8">
        <v>1</v>
      </c>
      <c r="P2213" s="8">
        <v>3</v>
      </c>
      <c r="Q2213" s="8">
        <v>3</v>
      </c>
      <c r="R2213" s="8">
        <v>3</v>
      </c>
      <c r="S2213" s="1" t="s">
        <v>39</v>
      </c>
      <c r="T2213" s="1">
        <f t="shared" ca="1" si="0"/>
        <v>16</v>
      </c>
      <c r="U2213" s="1" t="str">
        <f t="shared" si="1"/>
        <v>Neutral</v>
      </c>
      <c r="V2213" s="1" t="e">
        <f t="array" aca="1" ref="V2213:W2213" ca="1">xlookup(C2213,'Dataset 2 (LOOKUP)'!$A$2:$A$135,'Dataset 2 (LOOKUP)'!$B$2:$C$135,"")</f>
        <v>#NAME?</v>
      </c>
      <c r="W2213" s="1" t="e">
        <f ca="1"/>
        <v>#NAME?</v>
      </c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</row>
    <row r="2214" spans="1:41" ht="15.75" customHeight="1">
      <c r="A2214" s="8">
        <v>17</v>
      </c>
      <c r="B2214" s="1" t="s">
        <v>33</v>
      </c>
      <c r="C2214" s="9" t="s">
        <v>77</v>
      </c>
      <c r="D2214" s="10">
        <v>37067</v>
      </c>
      <c r="E2214" s="1" t="s">
        <v>35</v>
      </c>
      <c r="F2214" s="1" t="s">
        <v>36</v>
      </c>
      <c r="G2214" s="1" t="s">
        <v>37</v>
      </c>
      <c r="H2214" s="8">
        <v>821</v>
      </c>
      <c r="I2214" s="8" t="s">
        <v>38</v>
      </c>
      <c r="J2214" s="8">
        <v>2</v>
      </c>
      <c r="K2214" s="8">
        <v>5</v>
      </c>
      <c r="L2214" s="8">
        <v>5</v>
      </c>
      <c r="M2214" s="8">
        <v>1</v>
      </c>
      <c r="N2214" s="8">
        <v>2</v>
      </c>
      <c r="O2214" s="8">
        <v>1</v>
      </c>
      <c r="P2214" s="8">
        <v>5</v>
      </c>
      <c r="Q2214" s="8">
        <v>5</v>
      </c>
      <c r="R2214" s="8">
        <v>5</v>
      </c>
      <c r="S2214" s="1" t="s">
        <v>56</v>
      </c>
      <c r="T2214" s="1">
        <f t="shared" ca="1" si="0"/>
        <v>22</v>
      </c>
      <c r="U2214" s="1" t="str">
        <f t="shared" si="1"/>
        <v>Negative</v>
      </c>
      <c r="V2214" s="1" t="e">
        <f t="array" aca="1" ref="V2214:W2214" ca="1">xlookup(C2214,'Dataset 2 (LOOKUP)'!$A$2:$A$135,'Dataset 2 (LOOKUP)'!$B$2:$C$135,"")</f>
        <v>#NAME?</v>
      </c>
      <c r="W2214" s="1" t="e">
        <f ca="1"/>
        <v>#NAME?</v>
      </c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</row>
    <row r="2215" spans="1:41" ht="15.75" customHeight="1">
      <c r="A2215" s="8">
        <v>570</v>
      </c>
      <c r="B2215" s="1" t="s">
        <v>42</v>
      </c>
      <c r="C2215" s="9" t="s">
        <v>97</v>
      </c>
      <c r="D2215" s="10">
        <v>23610</v>
      </c>
      <c r="E2215" s="1" t="s">
        <v>55</v>
      </c>
      <c r="F2215" s="1" t="s">
        <v>41</v>
      </c>
      <c r="G2215" s="1" t="s">
        <v>41</v>
      </c>
      <c r="H2215" s="8">
        <v>164</v>
      </c>
      <c r="I2215" s="8" t="s">
        <v>44</v>
      </c>
      <c r="J2215" s="8">
        <v>1</v>
      </c>
      <c r="K2215" s="8">
        <v>5</v>
      </c>
      <c r="L2215" s="8">
        <v>4</v>
      </c>
      <c r="M2215" s="8">
        <v>3</v>
      </c>
      <c r="N2215" s="8">
        <v>3</v>
      </c>
      <c r="O2215" s="8">
        <v>3</v>
      </c>
      <c r="P2215" s="8">
        <v>4</v>
      </c>
      <c r="Q2215" s="8">
        <v>3</v>
      </c>
      <c r="R2215" s="8">
        <v>5</v>
      </c>
      <c r="S2215" s="1" t="s">
        <v>56</v>
      </c>
      <c r="T2215" s="1">
        <f t="shared" ca="1" si="0"/>
        <v>59</v>
      </c>
      <c r="U2215" s="1" t="str">
        <f t="shared" si="1"/>
        <v>Negative</v>
      </c>
      <c r="V2215" s="1" t="e">
        <f t="array" aca="1" ref="V2215:W2215" ca="1">xlookup(C2215,'Dataset 2 (LOOKUP)'!$A$2:$A$135,'Dataset 2 (LOOKUP)'!$B$2:$C$135,"")</f>
        <v>#NAME?</v>
      </c>
      <c r="W2215" s="1" t="e">
        <f ca="1"/>
        <v>#NAME?</v>
      </c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</row>
    <row r="2216" spans="1:41" ht="15.75" customHeight="1">
      <c r="A2216" s="8">
        <v>2663</v>
      </c>
      <c r="B2216" s="1" t="s">
        <v>33</v>
      </c>
      <c r="C2216" s="9" t="s">
        <v>49</v>
      </c>
      <c r="D2216" s="10">
        <v>39050</v>
      </c>
      <c r="E2216" s="1" t="s">
        <v>35</v>
      </c>
      <c r="F2216" s="1" t="s">
        <v>41</v>
      </c>
      <c r="G2216" s="1" t="s">
        <v>41</v>
      </c>
      <c r="H2216" s="8">
        <v>539</v>
      </c>
      <c r="I2216" s="8" t="s">
        <v>38</v>
      </c>
      <c r="J2216" s="8">
        <v>5</v>
      </c>
      <c r="K2216" s="8">
        <v>5</v>
      </c>
      <c r="L2216" s="8">
        <v>4</v>
      </c>
      <c r="M2216" s="8">
        <v>5</v>
      </c>
      <c r="N2216" s="8">
        <v>5</v>
      </c>
      <c r="O2216" s="8">
        <v>3</v>
      </c>
      <c r="P2216" s="8">
        <v>4</v>
      </c>
      <c r="Q2216" s="8">
        <v>4</v>
      </c>
      <c r="R2216" s="8">
        <v>4</v>
      </c>
      <c r="S2216" s="1" t="s">
        <v>50</v>
      </c>
      <c r="T2216" s="1">
        <f t="shared" ca="1" si="0"/>
        <v>17</v>
      </c>
      <c r="U2216" s="1" t="str">
        <f t="shared" si="1"/>
        <v>Positive</v>
      </c>
      <c r="V2216" s="1" t="e">
        <f t="array" aca="1" ref="V2216:W2216" ca="1">xlookup(C2216,'Dataset 2 (LOOKUP)'!$A$2:$A$135,'Dataset 2 (LOOKUP)'!$B$2:$C$135,"")</f>
        <v>#NAME?</v>
      </c>
      <c r="W2216" s="1" t="e">
        <f ca="1"/>
        <v>#NAME?</v>
      </c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</row>
    <row r="2217" spans="1:41" ht="15.75" customHeight="1">
      <c r="A2217" s="8">
        <v>2687</v>
      </c>
      <c r="B2217" s="1" t="s">
        <v>42</v>
      </c>
      <c r="C2217" s="9" t="s">
        <v>101</v>
      </c>
      <c r="D2217" s="10">
        <v>41177</v>
      </c>
      <c r="E2217" s="1" t="s">
        <v>55</v>
      </c>
      <c r="F2217" s="1" t="s">
        <v>41</v>
      </c>
      <c r="G2217" s="1" t="s">
        <v>37</v>
      </c>
      <c r="H2217" s="8">
        <v>562</v>
      </c>
      <c r="I2217" s="8" t="s">
        <v>44</v>
      </c>
      <c r="J2217" s="8">
        <v>3</v>
      </c>
      <c r="K2217" s="8">
        <v>4</v>
      </c>
      <c r="L2217" s="8">
        <v>3</v>
      </c>
      <c r="M2217" s="8">
        <v>1</v>
      </c>
      <c r="N2217" s="8">
        <v>5</v>
      </c>
      <c r="O2217" s="8">
        <v>5</v>
      </c>
      <c r="P2217" s="8">
        <v>4</v>
      </c>
      <c r="Q2217" s="8">
        <v>5</v>
      </c>
      <c r="R2217" s="8">
        <v>4</v>
      </c>
      <c r="S2217" s="1" t="s">
        <v>39</v>
      </c>
      <c r="T2217" s="1">
        <f t="shared" ca="1" si="0"/>
        <v>11</v>
      </c>
      <c r="U2217" s="1" t="str">
        <f t="shared" si="1"/>
        <v>Neutral</v>
      </c>
      <c r="V2217" s="1" t="e">
        <f t="array" aca="1" ref="V2217:W2217" ca="1">xlookup(C2217,'Dataset 2 (LOOKUP)'!$A$2:$A$135,'Dataset 2 (LOOKUP)'!$B$2:$C$135,"")</f>
        <v>#NAME?</v>
      </c>
      <c r="W2217" s="1" t="e">
        <f ca="1"/>
        <v>#NAME?</v>
      </c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</row>
    <row r="2218" spans="1:41" ht="15.75" customHeight="1">
      <c r="A2218" s="8">
        <v>2294</v>
      </c>
      <c r="B2218" s="1" t="s">
        <v>33</v>
      </c>
      <c r="C2218" s="9" t="s">
        <v>80</v>
      </c>
      <c r="D2218" s="10">
        <v>29153</v>
      </c>
      <c r="E2218" s="1" t="s">
        <v>35</v>
      </c>
      <c r="F2218" s="1" t="s">
        <v>41</v>
      </c>
      <c r="G2218" s="1" t="s">
        <v>41</v>
      </c>
      <c r="H2218" s="8">
        <v>3669</v>
      </c>
      <c r="I2218" s="8" t="s">
        <v>44</v>
      </c>
      <c r="J2218" s="8">
        <v>5</v>
      </c>
      <c r="K2218" s="8">
        <v>3</v>
      </c>
      <c r="L2218" s="8">
        <v>5</v>
      </c>
      <c r="M2218" s="8">
        <v>5</v>
      </c>
      <c r="N2218" s="8">
        <v>5</v>
      </c>
      <c r="O2218" s="8">
        <v>5</v>
      </c>
      <c r="P2218" s="8">
        <v>5</v>
      </c>
      <c r="Q2218" s="8">
        <v>5</v>
      </c>
      <c r="R2218" s="8">
        <v>5</v>
      </c>
      <c r="S2218" s="1" t="s">
        <v>50</v>
      </c>
      <c r="T2218" s="1">
        <f t="shared" ca="1" si="0"/>
        <v>44</v>
      </c>
      <c r="U2218" s="1" t="str">
        <f t="shared" si="1"/>
        <v>Positive</v>
      </c>
      <c r="V2218" s="1" t="e">
        <f t="array" aca="1" ref="V2218:W2218" ca="1">xlookup(C2218,'Dataset 2 (LOOKUP)'!$A$2:$A$135,'Dataset 2 (LOOKUP)'!$B$2:$C$135,"")</f>
        <v>#NAME?</v>
      </c>
      <c r="W2218" s="1" t="e">
        <f ca="1"/>
        <v>#NAME?</v>
      </c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</row>
    <row r="2219" spans="1:41" ht="15.75" customHeight="1">
      <c r="A2219" s="8">
        <v>1103</v>
      </c>
      <c r="B2219" s="1" t="s">
        <v>33</v>
      </c>
      <c r="C2219" s="9" t="s">
        <v>76</v>
      </c>
      <c r="D2219" s="10">
        <v>18818</v>
      </c>
      <c r="E2219" s="1" t="s">
        <v>35</v>
      </c>
      <c r="F2219" s="1" t="s">
        <v>36</v>
      </c>
      <c r="G2219" s="1" t="s">
        <v>37</v>
      </c>
      <c r="H2219" s="8">
        <v>354</v>
      </c>
      <c r="I2219" s="8" t="s">
        <v>38</v>
      </c>
      <c r="J2219" s="8">
        <v>3</v>
      </c>
      <c r="K2219" s="8">
        <v>5</v>
      </c>
      <c r="L2219" s="8">
        <v>3</v>
      </c>
      <c r="M2219" s="8">
        <v>1</v>
      </c>
      <c r="N2219" s="8">
        <v>3</v>
      </c>
      <c r="O2219" s="8">
        <v>3</v>
      </c>
      <c r="P2219" s="8">
        <v>4</v>
      </c>
      <c r="Q2219" s="8">
        <v>3</v>
      </c>
      <c r="R2219" s="8">
        <v>4</v>
      </c>
      <c r="S2219" s="1" t="s">
        <v>39</v>
      </c>
      <c r="T2219" s="1">
        <f t="shared" ca="1" si="0"/>
        <v>72</v>
      </c>
      <c r="U2219" s="1" t="str">
        <f t="shared" si="1"/>
        <v>Neutral</v>
      </c>
      <c r="V2219" s="1" t="e">
        <f t="array" aca="1" ref="V2219:W2219" ca="1">xlookup(C2219,'Dataset 2 (LOOKUP)'!$A$2:$A$135,'Dataset 2 (LOOKUP)'!$B$2:$C$135,"")</f>
        <v>#NAME?</v>
      </c>
      <c r="W2219" s="1" t="e">
        <f ca="1"/>
        <v>#NAME?</v>
      </c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</row>
    <row r="2220" spans="1:41" ht="15.75" customHeight="1">
      <c r="A2220" s="8">
        <v>476</v>
      </c>
      <c r="B2220" s="1" t="s">
        <v>33</v>
      </c>
      <c r="C2220" s="9" t="s">
        <v>93</v>
      </c>
      <c r="D2220" s="10">
        <v>30715</v>
      </c>
      <c r="E2220" s="1" t="s">
        <v>35</v>
      </c>
      <c r="F2220" s="1" t="s">
        <v>41</v>
      </c>
      <c r="G2220" s="1" t="s">
        <v>41</v>
      </c>
      <c r="H2220" s="8">
        <v>3490</v>
      </c>
      <c r="I2220" s="8" t="s">
        <v>44</v>
      </c>
      <c r="J2220" s="8">
        <v>3</v>
      </c>
      <c r="K2220" s="8">
        <v>5</v>
      </c>
      <c r="L2220" s="8">
        <v>4</v>
      </c>
      <c r="M2220" s="8">
        <v>5</v>
      </c>
      <c r="N2220" s="8">
        <v>3</v>
      </c>
      <c r="O2220" s="8">
        <v>2</v>
      </c>
      <c r="P2220" s="8">
        <v>4</v>
      </c>
      <c r="Q2220" s="8">
        <v>4</v>
      </c>
      <c r="R2220" s="8">
        <v>5</v>
      </c>
      <c r="S2220" s="1" t="s">
        <v>50</v>
      </c>
      <c r="T2220" s="1">
        <f t="shared" ca="1" si="0"/>
        <v>39</v>
      </c>
      <c r="U2220" s="1" t="str">
        <f t="shared" si="1"/>
        <v>Positive</v>
      </c>
      <c r="V2220" s="1" t="e">
        <f t="array" aca="1" ref="V2220:W2220" ca="1">xlookup(C2220,'Dataset 2 (LOOKUP)'!$A$2:$A$135,'Dataset 2 (LOOKUP)'!$B$2:$C$135,"")</f>
        <v>#NAME?</v>
      </c>
      <c r="W2220" s="1" t="e">
        <f ca="1"/>
        <v>#NAME?</v>
      </c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</row>
    <row r="2221" spans="1:41" ht="15.75" customHeight="1">
      <c r="A2221" s="8">
        <v>695</v>
      </c>
      <c r="B2221" s="1" t="s">
        <v>42</v>
      </c>
      <c r="C2221" s="9" t="s">
        <v>64</v>
      </c>
      <c r="D2221" s="10">
        <v>27062</v>
      </c>
      <c r="E2221" s="1" t="s">
        <v>55</v>
      </c>
      <c r="F2221" s="1" t="s">
        <v>41</v>
      </c>
      <c r="G2221" s="1" t="s">
        <v>37</v>
      </c>
      <c r="H2221" s="8">
        <v>89</v>
      </c>
      <c r="I2221" s="8" t="s">
        <v>38</v>
      </c>
      <c r="J2221" s="8">
        <v>1</v>
      </c>
      <c r="K2221" s="8">
        <v>4</v>
      </c>
      <c r="L2221" s="8">
        <v>5</v>
      </c>
      <c r="M2221" s="8">
        <v>1</v>
      </c>
      <c r="N2221" s="8">
        <v>3</v>
      </c>
      <c r="O2221" s="8">
        <v>3</v>
      </c>
      <c r="P2221" s="8">
        <v>4</v>
      </c>
      <c r="Q2221" s="8">
        <v>3</v>
      </c>
      <c r="R2221" s="8">
        <v>4</v>
      </c>
      <c r="S2221" s="1" t="s">
        <v>56</v>
      </c>
      <c r="T2221" s="1">
        <f t="shared" ca="1" si="0"/>
        <v>49</v>
      </c>
      <c r="U2221" s="1" t="str">
        <f t="shared" si="1"/>
        <v>Negative</v>
      </c>
      <c r="V2221" s="1" t="e">
        <f t="array" aca="1" ref="V2221:W2221" ca="1">xlookup(C2221,'Dataset 2 (LOOKUP)'!$A$2:$A$135,'Dataset 2 (LOOKUP)'!$B$2:$C$135,"")</f>
        <v>#NAME?</v>
      </c>
      <c r="W2221" s="1" t="e">
        <f ca="1"/>
        <v>#NAME?</v>
      </c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</row>
    <row r="2222" spans="1:41" ht="15.75" customHeight="1">
      <c r="A2222" s="8">
        <v>2891</v>
      </c>
      <c r="B2222" s="1" t="s">
        <v>42</v>
      </c>
      <c r="C2222" s="9" t="s">
        <v>93</v>
      </c>
      <c r="D2222" s="10">
        <v>38922</v>
      </c>
      <c r="E2222" s="1" t="s">
        <v>35</v>
      </c>
      <c r="F2222" s="1" t="s">
        <v>36</v>
      </c>
      <c r="G2222" s="1" t="s">
        <v>37</v>
      </c>
      <c r="H2222" s="8">
        <v>409</v>
      </c>
      <c r="I2222" s="8" t="s">
        <v>44</v>
      </c>
      <c r="J2222" s="8">
        <v>3</v>
      </c>
      <c r="K2222" s="8">
        <v>5</v>
      </c>
      <c r="L2222" s="8">
        <v>5</v>
      </c>
      <c r="M2222" s="8">
        <v>1</v>
      </c>
      <c r="N2222" s="8">
        <v>3</v>
      </c>
      <c r="O2222" s="8">
        <v>3</v>
      </c>
      <c r="P2222" s="8">
        <v>4</v>
      </c>
      <c r="Q2222" s="8">
        <v>3</v>
      </c>
      <c r="R2222" s="8">
        <v>4</v>
      </c>
      <c r="S2222" s="1" t="s">
        <v>39</v>
      </c>
      <c r="T2222" s="1">
        <f t="shared" ca="1" si="0"/>
        <v>17</v>
      </c>
      <c r="U2222" s="1" t="str">
        <f t="shared" si="1"/>
        <v>Neutral</v>
      </c>
      <c r="V2222" s="1" t="e">
        <f t="array" aca="1" ref="V2222:W2222" ca="1">xlookup(C2222,'Dataset 2 (LOOKUP)'!$A$2:$A$135,'Dataset 2 (LOOKUP)'!$B$2:$C$135,"")</f>
        <v>#NAME?</v>
      </c>
      <c r="W2222" s="1" t="e">
        <f ca="1"/>
        <v>#NAME?</v>
      </c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</row>
    <row r="2223" spans="1:41" ht="15.75" customHeight="1">
      <c r="A2223" s="8">
        <v>531</v>
      </c>
      <c r="B2223" s="1" t="s">
        <v>42</v>
      </c>
      <c r="C2223" s="9" t="s">
        <v>67</v>
      </c>
      <c r="D2223" s="10">
        <v>26682</v>
      </c>
      <c r="E2223" s="1" t="s">
        <v>35</v>
      </c>
      <c r="F2223" s="1" t="s">
        <v>41</v>
      </c>
      <c r="G2223" s="1" t="s">
        <v>41</v>
      </c>
      <c r="H2223" s="8">
        <v>2055</v>
      </c>
      <c r="I2223" s="8" t="s">
        <v>44</v>
      </c>
      <c r="J2223" s="8">
        <v>0</v>
      </c>
      <c r="K2223" s="8">
        <v>3</v>
      </c>
      <c r="L2223" s="8">
        <v>2</v>
      </c>
      <c r="M2223" s="8">
        <v>4</v>
      </c>
      <c r="N2223" s="8">
        <v>5</v>
      </c>
      <c r="O2223" s="8">
        <v>2</v>
      </c>
      <c r="P2223" s="8">
        <v>2</v>
      </c>
      <c r="Q2223" s="8">
        <v>2</v>
      </c>
      <c r="R2223" s="8">
        <v>2</v>
      </c>
      <c r="S2223" s="1" t="s">
        <v>50</v>
      </c>
      <c r="T2223" s="1">
        <f t="shared" ca="1" si="0"/>
        <v>51</v>
      </c>
      <c r="U2223" s="1" t="str">
        <f t="shared" si="1"/>
        <v>Positive</v>
      </c>
      <c r="V2223" s="1" t="e">
        <f t="array" aca="1" ref="V2223:W2223" ca="1">xlookup(C2223,'Dataset 2 (LOOKUP)'!$A$2:$A$135,'Dataset 2 (LOOKUP)'!$B$2:$C$135,"")</f>
        <v>#NAME?</v>
      </c>
      <c r="W2223" s="1" t="e">
        <f ca="1"/>
        <v>#NAME?</v>
      </c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</row>
    <row r="2224" spans="1:41" ht="15.75" customHeight="1">
      <c r="A2224" s="8">
        <v>2551</v>
      </c>
      <c r="B2224" s="1" t="s">
        <v>42</v>
      </c>
      <c r="C2224" s="9" t="s">
        <v>49</v>
      </c>
      <c r="D2224" s="10">
        <v>39451</v>
      </c>
      <c r="E2224" s="1" t="s">
        <v>55</v>
      </c>
      <c r="F2224" s="1" t="s">
        <v>41</v>
      </c>
      <c r="G2224" s="1" t="s">
        <v>37</v>
      </c>
      <c r="H2224" s="8">
        <v>304</v>
      </c>
      <c r="I2224" s="8" t="s">
        <v>38</v>
      </c>
      <c r="J2224" s="8">
        <v>2</v>
      </c>
      <c r="K2224" s="8">
        <v>4</v>
      </c>
      <c r="L2224" s="8">
        <v>1</v>
      </c>
      <c r="M2224" s="8">
        <v>2</v>
      </c>
      <c r="N2224" s="8">
        <v>2</v>
      </c>
      <c r="O2224" s="8">
        <v>2</v>
      </c>
      <c r="P2224" s="8">
        <v>3</v>
      </c>
      <c r="Q2224" s="8">
        <v>2</v>
      </c>
      <c r="R2224" s="8">
        <v>4</v>
      </c>
      <c r="S2224" s="1" t="s">
        <v>39</v>
      </c>
      <c r="T2224" s="1">
        <f t="shared" ca="1" si="0"/>
        <v>16</v>
      </c>
      <c r="U2224" s="1" t="str">
        <f t="shared" si="1"/>
        <v>Neutral</v>
      </c>
      <c r="V2224" s="1" t="e">
        <f t="array" aca="1" ref="V2224:W2224" ca="1">xlookup(C2224,'Dataset 2 (LOOKUP)'!$A$2:$A$135,'Dataset 2 (LOOKUP)'!$B$2:$C$135,"")</f>
        <v>#NAME?</v>
      </c>
      <c r="W2224" s="1" t="e">
        <f ca="1"/>
        <v>#NAME?</v>
      </c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</row>
    <row r="2225" spans="1:41" ht="15.75" customHeight="1">
      <c r="A2225" s="8">
        <v>619</v>
      </c>
      <c r="B2225" s="1" t="s">
        <v>42</v>
      </c>
      <c r="C2225" s="9" t="s">
        <v>57</v>
      </c>
      <c r="D2225" s="10">
        <v>17095</v>
      </c>
      <c r="E2225" s="1" t="s">
        <v>35</v>
      </c>
      <c r="F2225" s="1" t="s">
        <v>41</v>
      </c>
      <c r="G2225" s="1" t="s">
        <v>41</v>
      </c>
      <c r="H2225" s="8">
        <v>312</v>
      </c>
      <c r="I2225" s="8" t="s">
        <v>38</v>
      </c>
      <c r="J2225" s="8">
        <v>5</v>
      </c>
      <c r="K2225" s="8">
        <v>4</v>
      </c>
      <c r="L2225" s="8">
        <v>5</v>
      </c>
      <c r="M2225" s="8">
        <v>5</v>
      </c>
      <c r="N2225" s="8">
        <v>3</v>
      </c>
      <c r="O2225" s="8">
        <v>2</v>
      </c>
      <c r="P2225" s="8">
        <v>5</v>
      </c>
      <c r="Q2225" s="8">
        <v>5</v>
      </c>
      <c r="R2225" s="8">
        <v>5</v>
      </c>
      <c r="S2225" s="1" t="s">
        <v>50</v>
      </c>
      <c r="T2225" s="1">
        <f t="shared" ca="1" si="0"/>
        <v>77</v>
      </c>
      <c r="U2225" s="1" t="str">
        <f t="shared" si="1"/>
        <v>Positive</v>
      </c>
      <c r="V2225" s="1" t="e">
        <f t="array" aca="1" ref="V2225:W2225" ca="1">xlookup(C2225,'Dataset 2 (LOOKUP)'!$A$2:$A$135,'Dataset 2 (LOOKUP)'!$B$2:$C$135,"")</f>
        <v>#NAME?</v>
      </c>
      <c r="W2225" s="1" t="e">
        <f ca="1"/>
        <v>#NAME?</v>
      </c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</row>
    <row r="2226" spans="1:41" ht="15.75" customHeight="1">
      <c r="A2226" s="8">
        <v>382</v>
      </c>
      <c r="B2226" s="1" t="s">
        <v>33</v>
      </c>
      <c r="C2226" s="9" t="s">
        <v>54</v>
      </c>
      <c r="D2226" s="10">
        <v>29252</v>
      </c>
      <c r="E2226" s="1" t="s">
        <v>35</v>
      </c>
      <c r="F2226" s="1" t="s">
        <v>41</v>
      </c>
      <c r="G2226" s="1" t="s">
        <v>41</v>
      </c>
      <c r="H2226" s="8">
        <v>1987</v>
      </c>
      <c r="I2226" s="8" t="s">
        <v>44</v>
      </c>
      <c r="J2226" s="8">
        <v>3</v>
      </c>
      <c r="K2226" s="8">
        <v>5</v>
      </c>
      <c r="L2226" s="8">
        <v>4</v>
      </c>
      <c r="M2226" s="8">
        <v>4</v>
      </c>
      <c r="N2226" s="8">
        <v>3</v>
      </c>
      <c r="O2226" s="8">
        <v>3</v>
      </c>
      <c r="P2226" s="8">
        <v>4</v>
      </c>
      <c r="Q2226" s="8">
        <v>4</v>
      </c>
      <c r="R2226" s="8">
        <v>4</v>
      </c>
      <c r="S2226" s="1" t="s">
        <v>50</v>
      </c>
      <c r="T2226" s="1">
        <f t="shared" ca="1" si="0"/>
        <v>43</v>
      </c>
      <c r="U2226" s="1" t="str">
        <f t="shared" si="1"/>
        <v>Positive</v>
      </c>
      <c r="V2226" s="1" t="e">
        <f t="array" aca="1" ref="V2226:W2226" ca="1">xlookup(C2226,'Dataset 2 (LOOKUP)'!$A$2:$A$135,'Dataset 2 (LOOKUP)'!$B$2:$C$135,"")</f>
        <v>#NAME?</v>
      </c>
      <c r="W2226" s="1" t="e">
        <f ca="1"/>
        <v>#NAME?</v>
      </c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</row>
    <row r="2227" spans="1:41" ht="15.75" customHeight="1">
      <c r="A2227" s="8">
        <v>2640</v>
      </c>
      <c r="B2227" s="1" t="s">
        <v>33</v>
      </c>
      <c r="C2227" s="9" t="s">
        <v>57</v>
      </c>
      <c r="D2227" s="10">
        <v>39945</v>
      </c>
      <c r="E2227" s="1" t="s">
        <v>35</v>
      </c>
      <c r="F2227" s="1" t="s">
        <v>41</v>
      </c>
      <c r="G2227" s="1" t="s">
        <v>41</v>
      </c>
      <c r="H2227" s="8">
        <v>3632</v>
      </c>
      <c r="I2227" s="8" t="s">
        <v>44</v>
      </c>
      <c r="J2227" s="8">
        <v>2</v>
      </c>
      <c r="K2227" s="8">
        <v>4</v>
      </c>
      <c r="L2227" s="8">
        <v>3</v>
      </c>
      <c r="M2227" s="8">
        <v>4</v>
      </c>
      <c r="N2227" s="8">
        <v>4</v>
      </c>
      <c r="O2227" s="8">
        <v>4</v>
      </c>
      <c r="P2227" s="8">
        <v>3</v>
      </c>
      <c r="Q2227" s="8">
        <v>3</v>
      </c>
      <c r="R2227" s="8">
        <v>3</v>
      </c>
      <c r="S2227" s="1" t="s">
        <v>50</v>
      </c>
      <c r="T2227" s="1">
        <f t="shared" ca="1" si="0"/>
        <v>14</v>
      </c>
      <c r="U2227" s="1" t="str">
        <f t="shared" si="1"/>
        <v>Positive</v>
      </c>
      <c r="V2227" s="1" t="e">
        <f t="array" aca="1" ref="V2227:W2227" ca="1">xlookup(C2227,'Dataset 2 (LOOKUP)'!$A$2:$A$135,'Dataset 2 (LOOKUP)'!$B$2:$C$135,"")</f>
        <v>#NAME?</v>
      </c>
      <c r="W2227" s="1" t="e">
        <f ca="1"/>
        <v>#NAME?</v>
      </c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</row>
    <row r="2228" spans="1:41" ht="15.75" customHeight="1">
      <c r="A2228" s="8">
        <v>2963</v>
      </c>
      <c r="B2228" s="1" t="s">
        <v>42</v>
      </c>
      <c r="C2228" s="9" t="s">
        <v>49</v>
      </c>
      <c r="D2228" s="10">
        <v>20080</v>
      </c>
      <c r="E2228" s="1" t="s">
        <v>35</v>
      </c>
      <c r="F2228" s="1" t="s">
        <v>36</v>
      </c>
      <c r="G2228" s="1" t="s">
        <v>37</v>
      </c>
      <c r="H2228" s="8">
        <v>737</v>
      </c>
      <c r="I2228" s="8" t="s">
        <v>38</v>
      </c>
      <c r="J2228" s="8">
        <v>3</v>
      </c>
      <c r="K2228" s="8">
        <v>1</v>
      </c>
      <c r="L2228" s="8">
        <v>5</v>
      </c>
      <c r="M2228" s="8">
        <v>3</v>
      </c>
      <c r="N2228" s="8">
        <v>3</v>
      </c>
      <c r="O2228" s="8">
        <v>3</v>
      </c>
      <c r="P2228" s="8">
        <v>5</v>
      </c>
      <c r="Q2228" s="8">
        <v>3</v>
      </c>
      <c r="R2228" s="8">
        <v>5</v>
      </c>
      <c r="S2228" s="1" t="s">
        <v>39</v>
      </c>
      <c r="T2228" s="1">
        <f t="shared" ca="1" si="0"/>
        <v>69</v>
      </c>
      <c r="U2228" s="1" t="str">
        <f t="shared" si="1"/>
        <v>Neutral</v>
      </c>
      <c r="V2228" s="1" t="e">
        <f t="array" aca="1" ref="V2228:W2228" ca="1">xlookup(C2228,'Dataset 2 (LOOKUP)'!$A$2:$A$135,'Dataset 2 (LOOKUP)'!$B$2:$C$135,"")</f>
        <v>#NAME?</v>
      </c>
      <c r="W2228" s="1" t="e">
        <f ca="1"/>
        <v>#NAME?</v>
      </c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</row>
    <row r="2229" spans="1:41" ht="15.75" customHeight="1">
      <c r="A2229" s="8">
        <v>3199</v>
      </c>
      <c r="B2229" s="1" t="s">
        <v>33</v>
      </c>
      <c r="C2229" s="9" t="s">
        <v>71</v>
      </c>
      <c r="D2229" s="10">
        <v>19310</v>
      </c>
      <c r="E2229" s="1" t="s">
        <v>35</v>
      </c>
      <c r="F2229" s="1" t="s">
        <v>36</v>
      </c>
      <c r="G2229" s="1" t="s">
        <v>37</v>
      </c>
      <c r="H2229" s="8">
        <v>693</v>
      </c>
      <c r="I2229" s="8" t="s">
        <v>44</v>
      </c>
      <c r="J2229" s="8">
        <v>3</v>
      </c>
      <c r="K2229" s="8">
        <v>4</v>
      </c>
      <c r="L2229" s="8">
        <v>5</v>
      </c>
      <c r="M2229" s="8">
        <v>5</v>
      </c>
      <c r="N2229" s="8">
        <v>3</v>
      </c>
      <c r="O2229" s="8">
        <v>2</v>
      </c>
      <c r="P2229" s="8">
        <v>5</v>
      </c>
      <c r="Q2229" s="8">
        <v>5</v>
      </c>
      <c r="R2229" s="8">
        <v>5</v>
      </c>
      <c r="S2229" s="1" t="s">
        <v>39</v>
      </c>
      <c r="T2229" s="1">
        <f t="shared" ca="1" si="0"/>
        <v>71</v>
      </c>
      <c r="U2229" s="1" t="str">
        <f t="shared" si="1"/>
        <v>Neutral</v>
      </c>
      <c r="V2229" s="1" t="e">
        <f t="array" aca="1" ref="V2229:W2229" ca="1">xlookup(C2229,'Dataset 2 (LOOKUP)'!$A$2:$A$135,'Dataset 2 (LOOKUP)'!$B$2:$C$135,"")</f>
        <v>#NAME?</v>
      </c>
      <c r="W2229" s="1" t="e">
        <f ca="1"/>
        <v>#NAME?</v>
      </c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</row>
    <row r="2230" spans="1:41" ht="15.75" customHeight="1">
      <c r="A2230" s="8">
        <v>1044</v>
      </c>
      <c r="B2230" s="1" t="s">
        <v>33</v>
      </c>
      <c r="C2230" s="9" t="s">
        <v>90</v>
      </c>
      <c r="D2230" s="10">
        <v>16859</v>
      </c>
      <c r="E2230" s="1" t="s">
        <v>55</v>
      </c>
      <c r="F2230" s="1" t="s">
        <v>41</v>
      </c>
      <c r="G2230" s="1" t="s">
        <v>37</v>
      </c>
      <c r="H2230" s="8">
        <v>134</v>
      </c>
      <c r="I2230" s="8" t="s">
        <v>38</v>
      </c>
      <c r="J2230" s="8">
        <v>4</v>
      </c>
      <c r="K2230" s="8">
        <v>3</v>
      </c>
      <c r="L2230" s="8">
        <v>1</v>
      </c>
      <c r="M2230" s="8">
        <v>3</v>
      </c>
      <c r="N2230" s="8">
        <v>3</v>
      </c>
      <c r="O2230" s="8">
        <v>3</v>
      </c>
      <c r="P2230" s="8">
        <v>3</v>
      </c>
      <c r="Q2230" s="8">
        <v>3</v>
      </c>
      <c r="R2230" s="8">
        <v>2</v>
      </c>
      <c r="S2230" s="1" t="s">
        <v>39</v>
      </c>
      <c r="T2230" s="1">
        <f t="shared" ca="1" si="0"/>
        <v>77</v>
      </c>
      <c r="U2230" s="1" t="str">
        <f t="shared" si="1"/>
        <v>Neutral</v>
      </c>
      <c r="V2230" s="1" t="e">
        <f t="array" aca="1" ref="V2230:W2230" ca="1">xlookup(C2230,'Dataset 2 (LOOKUP)'!$A$2:$A$135,'Dataset 2 (LOOKUP)'!$B$2:$C$135,"")</f>
        <v>#NAME?</v>
      </c>
      <c r="W2230" s="1" t="e">
        <f ca="1"/>
        <v>#NAME?</v>
      </c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</row>
    <row r="2231" spans="1:41" ht="15.75" customHeight="1">
      <c r="A2231" s="8">
        <v>85</v>
      </c>
      <c r="B2231" s="1" t="s">
        <v>42</v>
      </c>
      <c r="C2231" s="9" t="s">
        <v>52</v>
      </c>
      <c r="D2231" s="10">
        <v>24167</v>
      </c>
      <c r="E2231" s="1" t="s">
        <v>35</v>
      </c>
      <c r="F2231" s="1" t="s">
        <v>36</v>
      </c>
      <c r="G2231" s="1" t="s">
        <v>37</v>
      </c>
      <c r="H2231" s="8">
        <v>173</v>
      </c>
      <c r="I2231" s="8" t="s">
        <v>38</v>
      </c>
      <c r="J2231" s="8">
        <v>3</v>
      </c>
      <c r="K2231" s="8">
        <v>4</v>
      </c>
      <c r="L2231" s="8">
        <v>3</v>
      </c>
      <c r="M2231" s="8">
        <v>2</v>
      </c>
      <c r="N2231" s="8">
        <v>2</v>
      </c>
      <c r="O2231" s="8">
        <v>2</v>
      </c>
      <c r="P2231" s="8">
        <v>1</v>
      </c>
      <c r="Q2231" s="8">
        <v>2</v>
      </c>
      <c r="R2231" s="8">
        <v>1</v>
      </c>
      <c r="S2231" s="1" t="s">
        <v>56</v>
      </c>
      <c r="T2231" s="1">
        <f t="shared" ca="1" si="0"/>
        <v>57</v>
      </c>
      <c r="U2231" s="1" t="str">
        <f t="shared" si="1"/>
        <v>Negative</v>
      </c>
      <c r="V2231" s="1" t="e">
        <f t="array" aca="1" ref="V2231:W2231" ca="1">xlookup(C2231,'Dataset 2 (LOOKUP)'!$A$2:$A$135,'Dataset 2 (LOOKUP)'!$B$2:$C$135,"")</f>
        <v>#NAME?</v>
      </c>
      <c r="W2231" s="1" t="e">
        <f ca="1"/>
        <v>#NAME?</v>
      </c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</row>
    <row r="2232" spans="1:41" ht="15.75" customHeight="1">
      <c r="A2232" s="8">
        <v>3188</v>
      </c>
      <c r="B2232" s="1" t="s">
        <v>42</v>
      </c>
      <c r="C2232" s="9" t="s">
        <v>57</v>
      </c>
      <c r="D2232" s="10">
        <v>28477</v>
      </c>
      <c r="E2232" s="1" t="s">
        <v>35</v>
      </c>
      <c r="F2232" s="1" t="s">
        <v>41</v>
      </c>
      <c r="G2232" s="1" t="s">
        <v>41</v>
      </c>
      <c r="H2232" s="8">
        <v>1900</v>
      </c>
      <c r="I2232" s="8" t="s">
        <v>38</v>
      </c>
      <c r="J2232" s="8">
        <v>3</v>
      </c>
      <c r="K2232" s="8">
        <v>3</v>
      </c>
      <c r="L2232" s="8">
        <v>4</v>
      </c>
      <c r="M2232" s="8">
        <v>2</v>
      </c>
      <c r="N2232" s="8">
        <v>2</v>
      </c>
      <c r="O2232" s="8">
        <v>2</v>
      </c>
      <c r="P2232" s="8">
        <v>4</v>
      </c>
      <c r="Q2232" s="8">
        <v>2</v>
      </c>
      <c r="R2232" s="8">
        <v>4</v>
      </c>
      <c r="S2232" s="1" t="s">
        <v>39</v>
      </c>
      <c r="T2232" s="1">
        <f t="shared" ca="1" si="0"/>
        <v>46</v>
      </c>
      <c r="U2232" s="1" t="str">
        <f t="shared" si="1"/>
        <v>Neutral</v>
      </c>
      <c r="V2232" s="1" t="e">
        <f t="array" aca="1" ref="V2232:W2232" ca="1">xlookup(C2232,'Dataset 2 (LOOKUP)'!$A$2:$A$135,'Dataset 2 (LOOKUP)'!$B$2:$C$135,"")</f>
        <v>#NAME?</v>
      </c>
      <c r="W2232" s="1" t="e">
        <f ca="1"/>
        <v>#NAME?</v>
      </c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</row>
    <row r="2233" spans="1:41" ht="15.75" customHeight="1">
      <c r="A2233" s="8">
        <v>2298</v>
      </c>
      <c r="B2233" s="1" t="s">
        <v>33</v>
      </c>
      <c r="C2233" s="9" t="s">
        <v>49</v>
      </c>
      <c r="D2233" s="10">
        <v>18673</v>
      </c>
      <c r="E2233" s="1" t="s">
        <v>35</v>
      </c>
      <c r="F2233" s="1" t="s">
        <v>41</v>
      </c>
      <c r="G2233" s="1" t="s">
        <v>41</v>
      </c>
      <c r="H2233" s="8">
        <v>691</v>
      </c>
      <c r="I2233" s="8" t="s">
        <v>44</v>
      </c>
      <c r="J2233" s="8">
        <v>2</v>
      </c>
      <c r="K2233" s="8">
        <v>2</v>
      </c>
      <c r="L2233" s="8">
        <v>3</v>
      </c>
      <c r="M2233" s="8">
        <v>3</v>
      </c>
      <c r="N2233" s="8">
        <v>3</v>
      </c>
      <c r="O2233" s="8">
        <v>3</v>
      </c>
      <c r="P2233" s="8">
        <v>4</v>
      </c>
      <c r="Q2233" s="8">
        <v>3</v>
      </c>
      <c r="R2233" s="8">
        <v>4</v>
      </c>
      <c r="S2233" s="1" t="s">
        <v>39</v>
      </c>
      <c r="T2233" s="1">
        <f t="shared" ca="1" si="0"/>
        <v>72</v>
      </c>
      <c r="U2233" s="1" t="str">
        <f t="shared" si="1"/>
        <v>Neutral</v>
      </c>
      <c r="V2233" s="1" t="e">
        <f t="array" aca="1" ref="V2233:W2233" ca="1">xlookup(C2233,'Dataset 2 (LOOKUP)'!$A$2:$A$135,'Dataset 2 (LOOKUP)'!$B$2:$C$135,"")</f>
        <v>#NAME?</v>
      </c>
      <c r="W2233" s="1" t="e">
        <f ca="1"/>
        <v>#NAME?</v>
      </c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</row>
    <row r="2234" spans="1:41" ht="15.75" customHeight="1">
      <c r="A2234" s="8">
        <v>564</v>
      </c>
      <c r="B2234" s="1" t="s">
        <v>42</v>
      </c>
      <c r="C2234" s="9" t="s">
        <v>57</v>
      </c>
      <c r="D2234" s="10">
        <v>33876</v>
      </c>
      <c r="E2234" s="1" t="s">
        <v>35</v>
      </c>
      <c r="F2234" s="1" t="s">
        <v>41</v>
      </c>
      <c r="G2234" s="1" t="s">
        <v>41</v>
      </c>
      <c r="H2234" s="8">
        <v>89</v>
      </c>
      <c r="I2234" s="8" t="s">
        <v>38</v>
      </c>
      <c r="J2234" s="8">
        <v>5</v>
      </c>
      <c r="K2234" s="8">
        <v>3</v>
      </c>
      <c r="L2234" s="8">
        <v>5</v>
      </c>
      <c r="M2234" s="8">
        <v>5</v>
      </c>
      <c r="N2234" s="8">
        <v>5</v>
      </c>
      <c r="O2234" s="8">
        <v>3</v>
      </c>
      <c r="P2234" s="8">
        <v>5</v>
      </c>
      <c r="Q2234" s="8">
        <v>5</v>
      </c>
      <c r="R2234" s="8">
        <v>5</v>
      </c>
      <c r="S2234" s="1" t="s">
        <v>50</v>
      </c>
      <c r="T2234" s="1">
        <f t="shared" ca="1" si="0"/>
        <v>31</v>
      </c>
      <c r="U2234" s="1" t="str">
        <f t="shared" si="1"/>
        <v>Positive</v>
      </c>
      <c r="V2234" s="1" t="e">
        <f t="array" aca="1" ref="V2234:W2234" ca="1">xlookup(C2234,'Dataset 2 (LOOKUP)'!$A$2:$A$135,'Dataset 2 (LOOKUP)'!$B$2:$C$135,"")</f>
        <v>#NAME?</v>
      </c>
      <c r="W2234" s="1" t="e">
        <f ca="1"/>
        <v>#NAME?</v>
      </c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</row>
    <row r="2235" spans="1:41" ht="15.75" customHeight="1">
      <c r="A2235" s="8">
        <v>1024</v>
      </c>
      <c r="B2235" s="1" t="s">
        <v>33</v>
      </c>
      <c r="C2235" s="9" t="s">
        <v>103</v>
      </c>
      <c r="D2235" s="10">
        <v>32155</v>
      </c>
      <c r="E2235" s="1" t="s">
        <v>35</v>
      </c>
      <c r="F2235" s="1" t="s">
        <v>41</v>
      </c>
      <c r="G2235" s="1" t="s">
        <v>37</v>
      </c>
      <c r="H2235" s="8">
        <v>312</v>
      </c>
      <c r="I2235" s="8" t="s">
        <v>38</v>
      </c>
      <c r="J2235" s="8">
        <v>1</v>
      </c>
      <c r="K2235" s="8">
        <v>3</v>
      </c>
      <c r="L2235" s="8">
        <v>3</v>
      </c>
      <c r="M2235" s="8">
        <v>3</v>
      </c>
      <c r="N2235" s="8">
        <v>3</v>
      </c>
      <c r="O2235" s="8">
        <v>2</v>
      </c>
      <c r="P2235" s="8">
        <v>3</v>
      </c>
      <c r="Q2235" s="8">
        <v>3</v>
      </c>
      <c r="R2235" s="8">
        <v>3</v>
      </c>
      <c r="S2235" s="1" t="s">
        <v>39</v>
      </c>
      <c r="T2235" s="1">
        <f t="shared" ca="1" si="0"/>
        <v>36</v>
      </c>
      <c r="U2235" s="1" t="str">
        <f t="shared" si="1"/>
        <v>Neutral</v>
      </c>
      <c r="V2235" s="1" t="e">
        <f t="array" aca="1" ref="V2235:W2235" ca="1">xlookup(C2235,'Dataset 2 (LOOKUP)'!$A$2:$A$135,'Dataset 2 (LOOKUP)'!$B$2:$C$135,"")</f>
        <v>#NAME?</v>
      </c>
      <c r="W2235" s="1" t="e">
        <f ca="1"/>
        <v>#NAME?</v>
      </c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</row>
    <row r="2236" spans="1:41" ht="15.75" customHeight="1">
      <c r="A2236" s="8">
        <v>1593</v>
      </c>
      <c r="B2236" s="1" t="s">
        <v>33</v>
      </c>
      <c r="C2236" s="9" t="s">
        <v>73</v>
      </c>
      <c r="D2236" s="10">
        <v>28632</v>
      </c>
      <c r="E2236" s="1" t="s">
        <v>35</v>
      </c>
      <c r="F2236" s="1" t="s">
        <v>36</v>
      </c>
      <c r="G2236" s="1" t="s">
        <v>37</v>
      </c>
      <c r="H2236" s="8">
        <v>140</v>
      </c>
      <c r="I2236" s="8" t="s">
        <v>44</v>
      </c>
      <c r="J2236" s="8">
        <v>0</v>
      </c>
      <c r="K2236" s="8">
        <v>2</v>
      </c>
      <c r="L2236" s="8">
        <v>4</v>
      </c>
      <c r="M2236" s="8">
        <v>3</v>
      </c>
      <c r="N2236" s="8">
        <v>3</v>
      </c>
      <c r="O2236" s="8">
        <v>3</v>
      </c>
      <c r="P2236" s="8">
        <v>4</v>
      </c>
      <c r="Q2236" s="8">
        <v>3</v>
      </c>
      <c r="R2236" s="8">
        <v>4</v>
      </c>
      <c r="S2236" s="1" t="s">
        <v>39</v>
      </c>
      <c r="T2236" s="1">
        <f t="shared" ca="1" si="0"/>
        <v>45</v>
      </c>
      <c r="U2236" s="1" t="str">
        <f t="shared" si="1"/>
        <v>Neutral</v>
      </c>
      <c r="V2236" s="1" t="e">
        <f t="array" aca="1" ref="V2236:W2236" ca="1">xlookup(C2236,'Dataset 2 (LOOKUP)'!$A$2:$A$135,'Dataset 2 (LOOKUP)'!$B$2:$C$135,"")</f>
        <v>#NAME?</v>
      </c>
      <c r="W2236" s="1" t="e">
        <f ca="1"/>
        <v>#NAME?</v>
      </c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</row>
    <row r="2237" spans="1:41" ht="15.75" customHeight="1">
      <c r="A2237" s="8">
        <v>2910</v>
      </c>
      <c r="B2237" s="1" t="s">
        <v>33</v>
      </c>
      <c r="C2237" s="9" t="s">
        <v>79</v>
      </c>
      <c r="D2237" s="10">
        <v>35583</v>
      </c>
      <c r="E2237" s="1" t="s">
        <v>55</v>
      </c>
      <c r="F2237" s="1" t="s">
        <v>41</v>
      </c>
      <c r="G2237" s="1" t="s">
        <v>41</v>
      </c>
      <c r="H2237" s="8">
        <v>409</v>
      </c>
      <c r="I2237" s="8" t="s">
        <v>38</v>
      </c>
      <c r="J2237" s="8">
        <v>5</v>
      </c>
      <c r="K2237" s="8">
        <v>5</v>
      </c>
      <c r="L2237" s="8">
        <v>3</v>
      </c>
      <c r="M2237" s="8">
        <v>2</v>
      </c>
      <c r="N2237" s="8">
        <v>2</v>
      </c>
      <c r="O2237" s="8">
        <v>2</v>
      </c>
      <c r="P2237" s="8">
        <v>4</v>
      </c>
      <c r="Q2237" s="8">
        <v>2</v>
      </c>
      <c r="R2237" s="8">
        <v>5</v>
      </c>
      <c r="S2237" s="1" t="s">
        <v>39</v>
      </c>
      <c r="T2237" s="1">
        <f t="shared" ca="1" si="0"/>
        <v>26</v>
      </c>
      <c r="U2237" s="1" t="str">
        <f t="shared" si="1"/>
        <v>Neutral</v>
      </c>
      <c r="V2237" s="1" t="e">
        <f t="array" aca="1" ref="V2237:W2237" ca="1">xlookup(C2237,'Dataset 2 (LOOKUP)'!$A$2:$A$135,'Dataset 2 (LOOKUP)'!$B$2:$C$135,"")</f>
        <v>#NAME?</v>
      </c>
      <c r="W2237" s="1" t="e">
        <f ca="1"/>
        <v>#NAME?</v>
      </c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</row>
    <row r="2238" spans="1:41" ht="15.75" customHeight="1">
      <c r="A2238" s="8">
        <v>3310</v>
      </c>
      <c r="B2238" s="1" t="s">
        <v>33</v>
      </c>
      <c r="C2238" s="9" t="s">
        <v>46</v>
      </c>
      <c r="D2238" s="10">
        <v>38392</v>
      </c>
      <c r="E2238" s="1" t="s">
        <v>55</v>
      </c>
      <c r="F2238" s="1" t="s">
        <v>41</v>
      </c>
      <c r="G2238" s="1" t="s">
        <v>41</v>
      </c>
      <c r="H2238" s="8">
        <v>315</v>
      </c>
      <c r="I2238" s="8" t="s">
        <v>38</v>
      </c>
      <c r="J2238" s="8">
        <v>0</v>
      </c>
      <c r="K2238" s="8">
        <v>3</v>
      </c>
      <c r="L2238" s="8">
        <v>5</v>
      </c>
      <c r="M2238" s="8">
        <v>3</v>
      </c>
      <c r="N2238" s="8">
        <v>4</v>
      </c>
      <c r="O2238" s="8">
        <v>4</v>
      </c>
      <c r="P2238" s="8">
        <v>4</v>
      </c>
      <c r="Q2238" s="8">
        <v>4</v>
      </c>
      <c r="R2238" s="8">
        <v>5</v>
      </c>
      <c r="S2238" s="1" t="s">
        <v>50</v>
      </c>
      <c r="T2238" s="1">
        <f t="shared" ca="1" si="0"/>
        <v>18</v>
      </c>
      <c r="U2238" s="1" t="str">
        <f t="shared" si="1"/>
        <v>Positive</v>
      </c>
      <c r="V2238" s="1" t="e">
        <f t="array" aca="1" ref="V2238:W2238" ca="1">xlookup(C2238,'Dataset 2 (LOOKUP)'!$A$2:$A$135,'Dataset 2 (LOOKUP)'!$B$2:$C$135,"")</f>
        <v>#NAME?</v>
      </c>
      <c r="W2238" s="1" t="e">
        <f ca="1"/>
        <v>#NAME?</v>
      </c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</row>
    <row r="2239" spans="1:41" ht="15.75" customHeight="1">
      <c r="A2239" s="8">
        <v>1549</v>
      </c>
      <c r="B2239" s="1" t="s">
        <v>42</v>
      </c>
      <c r="C2239" s="9" t="s">
        <v>100</v>
      </c>
      <c r="D2239" s="10">
        <v>29257</v>
      </c>
      <c r="E2239" s="1" t="s">
        <v>35</v>
      </c>
      <c r="F2239" s="1" t="s">
        <v>36</v>
      </c>
      <c r="G2239" s="1" t="s">
        <v>37</v>
      </c>
      <c r="H2239" s="8">
        <v>922</v>
      </c>
      <c r="I2239" s="8" t="s">
        <v>38</v>
      </c>
      <c r="J2239" s="8">
        <v>1</v>
      </c>
      <c r="K2239" s="8">
        <v>1</v>
      </c>
      <c r="L2239" s="8">
        <v>4</v>
      </c>
      <c r="M2239" s="8">
        <v>1</v>
      </c>
      <c r="N2239" s="8">
        <v>1</v>
      </c>
      <c r="O2239" s="8">
        <v>1</v>
      </c>
      <c r="P2239" s="8">
        <v>3</v>
      </c>
      <c r="Q2239" s="8">
        <v>1</v>
      </c>
      <c r="R2239" s="8">
        <v>3</v>
      </c>
      <c r="S2239" s="1" t="s">
        <v>39</v>
      </c>
      <c r="T2239" s="1">
        <f t="shared" ca="1" si="0"/>
        <v>43</v>
      </c>
      <c r="U2239" s="1" t="str">
        <f t="shared" si="1"/>
        <v>Neutral</v>
      </c>
      <c r="V2239" s="1" t="e">
        <f t="array" aca="1" ref="V2239:W2239" ca="1">xlookup(C2239,'Dataset 2 (LOOKUP)'!$A$2:$A$135,'Dataset 2 (LOOKUP)'!$B$2:$C$135,"")</f>
        <v>#NAME?</v>
      </c>
      <c r="W2239" s="1" t="e">
        <f ca="1"/>
        <v>#NAME?</v>
      </c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</row>
    <row r="2240" spans="1:41" ht="15.75" customHeight="1">
      <c r="A2240" s="8">
        <v>1328</v>
      </c>
      <c r="B2240" s="1" t="s">
        <v>33</v>
      </c>
      <c r="C2240" s="9" t="s">
        <v>57</v>
      </c>
      <c r="D2240" s="10">
        <v>37249</v>
      </c>
      <c r="E2240" s="1" t="s">
        <v>35</v>
      </c>
      <c r="F2240" s="1" t="s">
        <v>41</v>
      </c>
      <c r="G2240" s="1" t="s">
        <v>41</v>
      </c>
      <c r="H2240" s="8">
        <v>134</v>
      </c>
      <c r="I2240" s="8" t="s">
        <v>38</v>
      </c>
      <c r="J2240" s="8">
        <v>3</v>
      </c>
      <c r="K2240" s="8">
        <v>3</v>
      </c>
      <c r="L2240" s="8">
        <v>5</v>
      </c>
      <c r="M2240" s="8">
        <v>5</v>
      </c>
      <c r="N2240" s="8">
        <v>4</v>
      </c>
      <c r="O2240" s="8">
        <v>4</v>
      </c>
      <c r="P2240" s="8">
        <v>5</v>
      </c>
      <c r="Q2240" s="8">
        <v>5</v>
      </c>
      <c r="R2240" s="8">
        <v>5</v>
      </c>
      <c r="S2240" s="1" t="s">
        <v>50</v>
      </c>
      <c r="T2240" s="1">
        <f t="shared" ca="1" si="0"/>
        <v>22</v>
      </c>
      <c r="U2240" s="1" t="str">
        <f t="shared" si="1"/>
        <v>Positive</v>
      </c>
      <c r="V2240" s="1" t="e">
        <f t="array" aca="1" ref="V2240:W2240" ca="1">xlookup(C2240,'Dataset 2 (LOOKUP)'!$A$2:$A$135,'Dataset 2 (LOOKUP)'!$B$2:$C$135,"")</f>
        <v>#NAME?</v>
      </c>
      <c r="W2240" s="1" t="e">
        <f ca="1"/>
        <v>#NAME?</v>
      </c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</row>
    <row r="2241" spans="1:41" ht="15.75" customHeight="1">
      <c r="A2241" s="8">
        <v>3208</v>
      </c>
      <c r="B2241" s="1" t="s">
        <v>42</v>
      </c>
      <c r="C2241" s="9" t="s">
        <v>57</v>
      </c>
      <c r="D2241" s="10">
        <v>29941</v>
      </c>
      <c r="E2241" s="1" t="s">
        <v>35</v>
      </c>
      <c r="F2241" s="1" t="s">
        <v>36</v>
      </c>
      <c r="G2241" s="1" t="s">
        <v>37</v>
      </c>
      <c r="H2241" s="8">
        <v>693</v>
      </c>
      <c r="I2241" s="8" t="s">
        <v>38</v>
      </c>
      <c r="J2241" s="8">
        <v>3</v>
      </c>
      <c r="K2241" s="8">
        <v>4</v>
      </c>
      <c r="L2241" s="8">
        <v>4</v>
      </c>
      <c r="M2241" s="8">
        <v>3</v>
      </c>
      <c r="N2241" s="8">
        <v>2</v>
      </c>
      <c r="O2241" s="8">
        <v>2</v>
      </c>
      <c r="P2241" s="8">
        <v>4</v>
      </c>
      <c r="Q2241" s="8">
        <v>2</v>
      </c>
      <c r="R2241" s="8">
        <v>4</v>
      </c>
      <c r="S2241" s="1" t="s">
        <v>39</v>
      </c>
      <c r="T2241" s="1">
        <f t="shared" ca="1" si="0"/>
        <v>42</v>
      </c>
      <c r="U2241" s="1" t="str">
        <f t="shared" si="1"/>
        <v>Neutral</v>
      </c>
      <c r="V2241" s="1" t="e">
        <f t="array" aca="1" ref="V2241:W2241" ca="1">xlookup(C2241,'Dataset 2 (LOOKUP)'!$A$2:$A$135,'Dataset 2 (LOOKUP)'!$B$2:$C$135,"")</f>
        <v>#NAME?</v>
      </c>
      <c r="W2241" s="1" t="e">
        <f ca="1"/>
        <v>#NAME?</v>
      </c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</row>
    <row r="2242" spans="1:41" ht="15.75" customHeight="1">
      <c r="A2242" s="8">
        <v>1822</v>
      </c>
      <c r="B2242" s="1" t="s">
        <v>33</v>
      </c>
      <c r="C2242" s="9" t="s">
        <v>93</v>
      </c>
      <c r="D2242" s="10">
        <v>33502</v>
      </c>
      <c r="E2242" s="1" t="s">
        <v>35</v>
      </c>
      <c r="F2242" s="1" t="s">
        <v>41</v>
      </c>
      <c r="G2242" s="1" t="s">
        <v>41</v>
      </c>
      <c r="H2242" s="8">
        <v>500</v>
      </c>
      <c r="I2242" s="8" t="s">
        <v>38</v>
      </c>
      <c r="J2242" s="8">
        <v>1</v>
      </c>
      <c r="K2242" s="8">
        <v>1</v>
      </c>
      <c r="L2242" s="8">
        <v>2</v>
      </c>
      <c r="M2242" s="8">
        <v>2</v>
      </c>
      <c r="N2242" s="8">
        <v>2</v>
      </c>
      <c r="O2242" s="8">
        <v>2</v>
      </c>
      <c r="P2242" s="8">
        <v>2</v>
      </c>
      <c r="Q2242" s="8">
        <v>2</v>
      </c>
      <c r="R2242" s="8">
        <v>3</v>
      </c>
      <c r="S2242" s="1" t="s">
        <v>39</v>
      </c>
      <c r="T2242" s="1">
        <f t="shared" ca="1" si="0"/>
        <v>32</v>
      </c>
      <c r="U2242" s="1" t="str">
        <f t="shared" si="1"/>
        <v>Neutral</v>
      </c>
      <c r="V2242" s="1" t="e">
        <f t="array" aca="1" ref="V2242:W2242" ca="1">xlookup(C2242,'Dataset 2 (LOOKUP)'!$A$2:$A$135,'Dataset 2 (LOOKUP)'!$B$2:$C$135,"")</f>
        <v>#NAME?</v>
      </c>
      <c r="W2242" s="1" t="e">
        <f ca="1"/>
        <v>#NAME?</v>
      </c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</row>
    <row r="2243" spans="1:41" ht="15.75" customHeight="1">
      <c r="A2243" s="8">
        <v>2624</v>
      </c>
      <c r="B2243" s="1" t="s">
        <v>33</v>
      </c>
      <c r="C2243" s="9" t="s">
        <v>71</v>
      </c>
      <c r="D2243" s="10">
        <v>39870</v>
      </c>
      <c r="E2243" s="1" t="s">
        <v>35</v>
      </c>
      <c r="F2243" s="1" t="s">
        <v>41</v>
      </c>
      <c r="G2243" s="1" t="s">
        <v>41</v>
      </c>
      <c r="H2243" s="8">
        <v>2451</v>
      </c>
      <c r="I2243" s="8" t="s">
        <v>38</v>
      </c>
      <c r="J2243" s="8">
        <v>4</v>
      </c>
      <c r="K2243" s="8">
        <v>4</v>
      </c>
      <c r="L2243" s="8">
        <v>5</v>
      </c>
      <c r="M2243" s="8">
        <v>4</v>
      </c>
      <c r="N2243" s="8">
        <v>4</v>
      </c>
      <c r="O2243" s="8">
        <v>2</v>
      </c>
      <c r="P2243" s="8">
        <v>5</v>
      </c>
      <c r="Q2243" s="8">
        <v>5</v>
      </c>
      <c r="R2243" s="8">
        <v>5</v>
      </c>
      <c r="S2243" s="1" t="s">
        <v>50</v>
      </c>
      <c r="T2243" s="1">
        <f t="shared" ca="1" si="0"/>
        <v>14</v>
      </c>
      <c r="U2243" s="1" t="str">
        <f t="shared" si="1"/>
        <v>Positive</v>
      </c>
      <c r="V2243" s="1" t="e">
        <f t="array" aca="1" ref="V2243:W2243" ca="1">xlookup(C2243,'Dataset 2 (LOOKUP)'!$A$2:$A$135,'Dataset 2 (LOOKUP)'!$B$2:$C$135,"")</f>
        <v>#NAME?</v>
      </c>
      <c r="W2243" s="1" t="e">
        <f ca="1"/>
        <v>#NAME?</v>
      </c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</row>
    <row r="2244" spans="1:41" ht="15.75" customHeight="1">
      <c r="A2244" s="8">
        <v>420</v>
      </c>
      <c r="B2244" s="1" t="s">
        <v>42</v>
      </c>
      <c r="C2244" s="9" t="s">
        <v>59</v>
      </c>
      <c r="D2244" s="10">
        <v>22656</v>
      </c>
      <c r="E2244" s="1" t="s">
        <v>35</v>
      </c>
      <c r="F2244" s="1" t="s">
        <v>41</v>
      </c>
      <c r="G2244" s="1" t="s">
        <v>41</v>
      </c>
      <c r="H2244" s="8">
        <v>140</v>
      </c>
      <c r="I2244" s="8" t="s">
        <v>44</v>
      </c>
      <c r="J2244" s="8">
        <v>2</v>
      </c>
      <c r="K2244" s="8">
        <v>1</v>
      </c>
      <c r="L2244" s="8">
        <v>1</v>
      </c>
      <c r="M2244" s="8">
        <v>4</v>
      </c>
      <c r="N2244" s="8">
        <v>2</v>
      </c>
      <c r="O2244" s="8">
        <v>2</v>
      </c>
      <c r="P2244" s="8">
        <v>1</v>
      </c>
      <c r="Q2244" s="8">
        <v>1</v>
      </c>
      <c r="R2244" s="8">
        <v>3</v>
      </c>
      <c r="S2244" s="1" t="s">
        <v>56</v>
      </c>
      <c r="T2244" s="1">
        <f t="shared" ca="1" si="0"/>
        <v>62</v>
      </c>
      <c r="U2244" s="1" t="str">
        <f t="shared" si="1"/>
        <v>Negative</v>
      </c>
      <c r="V2244" s="1" t="e">
        <f t="array" aca="1" ref="V2244:W2244" ca="1">xlookup(C2244,'Dataset 2 (LOOKUP)'!$A$2:$A$135,'Dataset 2 (LOOKUP)'!$B$2:$C$135,"")</f>
        <v>#NAME?</v>
      </c>
      <c r="W2244" s="1" t="e">
        <f ca="1"/>
        <v>#NAME?</v>
      </c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</row>
    <row r="2245" spans="1:41" ht="15.75" customHeight="1">
      <c r="A2245" s="8">
        <v>167</v>
      </c>
      <c r="B2245" s="1" t="s">
        <v>33</v>
      </c>
      <c r="C2245" s="9" t="s">
        <v>90</v>
      </c>
      <c r="D2245" s="10">
        <v>34437</v>
      </c>
      <c r="E2245" s="1" t="s">
        <v>35</v>
      </c>
      <c r="F2245" s="1" t="s">
        <v>36</v>
      </c>
      <c r="G2245" s="1" t="s">
        <v>37</v>
      </c>
      <c r="H2245" s="8">
        <v>227</v>
      </c>
      <c r="I2245" s="8" t="s">
        <v>38</v>
      </c>
      <c r="J2245" s="8">
        <v>0</v>
      </c>
      <c r="K2245" s="8">
        <v>3</v>
      </c>
      <c r="L2245" s="8">
        <v>5</v>
      </c>
      <c r="M2245" s="8">
        <v>5</v>
      </c>
      <c r="N2245" s="8">
        <v>4</v>
      </c>
      <c r="O2245" s="8">
        <v>5</v>
      </c>
      <c r="P2245" s="8">
        <v>5</v>
      </c>
      <c r="Q2245" s="8">
        <v>5</v>
      </c>
      <c r="R2245" s="8">
        <v>1</v>
      </c>
      <c r="S2245" s="1" t="s">
        <v>56</v>
      </c>
      <c r="T2245" s="1">
        <f t="shared" ca="1" si="0"/>
        <v>29</v>
      </c>
      <c r="U2245" s="1" t="str">
        <f t="shared" si="1"/>
        <v>Negative</v>
      </c>
      <c r="V2245" s="1" t="e">
        <f t="array" aca="1" ref="V2245:W2245" ca="1">xlookup(C2245,'Dataset 2 (LOOKUP)'!$A$2:$A$135,'Dataset 2 (LOOKUP)'!$B$2:$C$135,"")</f>
        <v>#NAME?</v>
      </c>
      <c r="W2245" s="1" t="e">
        <f ca="1"/>
        <v>#NAME?</v>
      </c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</row>
    <row r="2246" spans="1:41" ht="15.75" customHeight="1">
      <c r="A2246" s="8">
        <v>1781</v>
      </c>
      <c r="B2246" s="1" t="s">
        <v>33</v>
      </c>
      <c r="C2246" s="9" t="s">
        <v>49</v>
      </c>
      <c r="D2246" s="10">
        <v>26071</v>
      </c>
      <c r="E2246" s="1" t="s">
        <v>55</v>
      </c>
      <c r="F2246" s="1" t="s">
        <v>41</v>
      </c>
      <c r="G2246" s="1" t="s">
        <v>41</v>
      </c>
      <c r="H2246" s="8">
        <v>408</v>
      </c>
      <c r="I2246" s="8" t="s">
        <v>44</v>
      </c>
      <c r="J2246" s="8">
        <v>5</v>
      </c>
      <c r="K2246" s="8">
        <v>1</v>
      </c>
      <c r="L2246" s="8">
        <v>5</v>
      </c>
      <c r="M2246" s="8">
        <v>1</v>
      </c>
      <c r="N2246" s="8">
        <v>1</v>
      </c>
      <c r="O2246" s="8">
        <v>5</v>
      </c>
      <c r="P2246" s="8">
        <v>3</v>
      </c>
      <c r="Q2246" s="8">
        <v>3</v>
      </c>
      <c r="R2246" s="8">
        <v>4</v>
      </c>
      <c r="S2246" s="1" t="s">
        <v>50</v>
      </c>
      <c r="T2246" s="1">
        <f t="shared" ca="1" si="0"/>
        <v>52</v>
      </c>
      <c r="U2246" s="1" t="str">
        <f t="shared" si="1"/>
        <v>Positive</v>
      </c>
      <c r="V2246" s="1" t="e">
        <f t="array" aca="1" ref="V2246:W2246" ca="1">xlookup(C2246,'Dataset 2 (LOOKUP)'!$A$2:$A$135,'Dataset 2 (LOOKUP)'!$B$2:$C$135,"")</f>
        <v>#NAME?</v>
      </c>
      <c r="W2246" s="1" t="e">
        <f ca="1"/>
        <v>#NAME?</v>
      </c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</row>
    <row r="2247" spans="1:41" ht="15.75" customHeight="1">
      <c r="A2247" s="8">
        <v>1993</v>
      </c>
      <c r="B2247" s="1" t="s">
        <v>42</v>
      </c>
      <c r="C2247" s="9" t="s">
        <v>57</v>
      </c>
      <c r="D2247" s="10">
        <v>22655</v>
      </c>
      <c r="E2247" s="1" t="s">
        <v>35</v>
      </c>
      <c r="F2247" s="1" t="s">
        <v>36</v>
      </c>
      <c r="G2247" s="1" t="s">
        <v>37</v>
      </c>
      <c r="H2247" s="8">
        <v>293</v>
      </c>
      <c r="I2247" s="8" t="s">
        <v>44</v>
      </c>
      <c r="J2247" s="8">
        <v>4</v>
      </c>
      <c r="K2247" s="8">
        <v>3</v>
      </c>
      <c r="L2247" s="8">
        <v>4</v>
      </c>
      <c r="M2247" s="8">
        <v>4</v>
      </c>
      <c r="N2247" s="8">
        <v>4</v>
      </c>
      <c r="O2247" s="8">
        <v>4</v>
      </c>
      <c r="P2247" s="8">
        <v>4</v>
      </c>
      <c r="Q2247" s="8">
        <v>4</v>
      </c>
      <c r="R2247" s="8">
        <v>5</v>
      </c>
      <c r="S2247" s="1" t="s">
        <v>39</v>
      </c>
      <c r="T2247" s="1">
        <f t="shared" ca="1" si="0"/>
        <v>62</v>
      </c>
      <c r="U2247" s="1" t="str">
        <f t="shared" si="1"/>
        <v>Neutral</v>
      </c>
      <c r="V2247" s="1" t="e">
        <f t="array" aca="1" ref="V2247:W2247" ca="1">xlookup(C2247,'Dataset 2 (LOOKUP)'!$A$2:$A$135,'Dataset 2 (LOOKUP)'!$B$2:$C$135,"")</f>
        <v>#NAME?</v>
      </c>
      <c r="W2247" s="1" t="e">
        <f ca="1"/>
        <v>#NAME?</v>
      </c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</row>
    <row r="2248" spans="1:41" ht="15.75" customHeight="1">
      <c r="A2248" s="8">
        <v>2359</v>
      </c>
      <c r="B2248" s="1" t="s">
        <v>42</v>
      </c>
      <c r="C2248" s="9" t="s">
        <v>88</v>
      </c>
      <c r="D2248" s="10">
        <v>36736</v>
      </c>
      <c r="E2248" s="1" t="s">
        <v>35</v>
      </c>
      <c r="F2248" s="1" t="s">
        <v>41</v>
      </c>
      <c r="G2248" s="1" t="s">
        <v>41</v>
      </c>
      <c r="H2248" s="8">
        <v>2015</v>
      </c>
      <c r="I2248" s="8" t="s">
        <v>44</v>
      </c>
      <c r="J2248" s="8">
        <v>4</v>
      </c>
      <c r="K2248" s="8">
        <v>4</v>
      </c>
      <c r="L2248" s="8">
        <v>4</v>
      </c>
      <c r="M2248" s="8">
        <v>5</v>
      </c>
      <c r="N2248" s="8">
        <v>3</v>
      </c>
      <c r="O2248" s="8">
        <v>2</v>
      </c>
      <c r="P2248" s="8">
        <v>4</v>
      </c>
      <c r="Q2248" s="8">
        <v>4</v>
      </c>
      <c r="R2248" s="8">
        <v>4</v>
      </c>
      <c r="S2248" s="1" t="s">
        <v>50</v>
      </c>
      <c r="T2248" s="1">
        <f t="shared" ca="1" si="0"/>
        <v>23</v>
      </c>
      <c r="U2248" s="1" t="str">
        <f t="shared" si="1"/>
        <v>Positive</v>
      </c>
      <c r="V2248" s="1" t="e">
        <f t="array" aca="1" ref="V2248:W2248" ca="1">xlookup(C2248,'Dataset 2 (LOOKUP)'!$A$2:$A$135,'Dataset 2 (LOOKUP)'!$B$2:$C$135,"")</f>
        <v>#NAME?</v>
      </c>
      <c r="W2248" s="1" t="e">
        <f ca="1"/>
        <v>#NAME?</v>
      </c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</row>
    <row r="2249" spans="1:41" ht="15.75" customHeight="1">
      <c r="A2249" s="8">
        <v>3317</v>
      </c>
      <c r="B2249" s="1" t="s">
        <v>42</v>
      </c>
      <c r="C2249" s="9" t="s">
        <v>83</v>
      </c>
      <c r="D2249" s="10">
        <v>41680</v>
      </c>
      <c r="E2249" s="1" t="s">
        <v>35</v>
      </c>
      <c r="F2249" s="1" t="s">
        <v>41</v>
      </c>
      <c r="G2249" s="1" t="s">
        <v>41</v>
      </c>
      <c r="H2249" s="8">
        <v>2565</v>
      </c>
      <c r="I2249" s="8" t="s">
        <v>38</v>
      </c>
      <c r="J2249" s="8">
        <v>5</v>
      </c>
      <c r="K2249" s="8">
        <v>5</v>
      </c>
      <c r="L2249" s="8">
        <v>5</v>
      </c>
      <c r="M2249" s="8">
        <v>4</v>
      </c>
      <c r="N2249" s="8">
        <v>3</v>
      </c>
      <c r="O2249" s="8">
        <v>5</v>
      </c>
      <c r="P2249" s="8">
        <v>5</v>
      </c>
      <c r="Q2249" s="8">
        <v>5</v>
      </c>
      <c r="R2249" s="8">
        <v>5</v>
      </c>
      <c r="S2249" s="1" t="s">
        <v>50</v>
      </c>
      <c r="T2249" s="1">
        <f t="shared" ca="1" si="0"/>
        <v>9</v>
      </c>
      <c r="U2249" s="1" t="str">
        <f t="shared" si="1"/>
        <v>Positive</v>
      </c>
      <c r="V2249" s="1" t="e">
        <f t="array" aca="1" ref="V2249:W2249" ca="1">xlookup(C2249,'Dataset 2 (LOOKUP)'!$A$2:$A$135,'Dataset 2 (LOOKUP)'!$B$2:$C$135,"")</f>
        <v>#NAME?</v>
      </c>
      <c r="W2249" s="1" t="e">
        <f ca="1"/>
        <v>#NAME?</v>
      </c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</row>
    <row r="2250" spans="1:41" ht="15.75" customHeight="1">
      <c r="A2250" s="8">
        <v>2323</v>
      </c>
      <c r="B2250" s="1" t="s">
        <v>33</v>
      </c>
      <c r="C2250" s="9" t="s">
        <v>123</v>
      </c>
      <c r="D2250" s="10">
        <v>24398</v>
      </c>
      <c r="E2250" s="1" t="s">
        <v>35</v>
      </c>
      <c r="F2250" s="1" t="s">
        <v>36</v>
      </c>
      <c r="G2250" s="1" t="s">
        <v>37</v>
      </c>
      <c r="H2250" s="8">
        <v>690</v>
      </c>
      <c r="I2250" s="8" t="s">
        <v>44</v>
      </c>
      <c r="J2250" s="8">
        <v>1</v>
      </c>
      <c r="K2250" s="8">
        <v>3</v>
      </c>
      <c r="L2250" s="8">
        <v>5</v>
      </c>
      <c r="M2250" s="8">
        <v>4</v>
      </c>
      <c r="N2250" s="8">
        <v>4</v>
      </c>
      <c r="O2250" s="8">
        <v>4</v>
      </c>
      <c r="P2250" s="8">
        <v>4</v>
      </c>
      <c r="Q2250" s="8">
        <v>4</v>
      </c>
      <c r="R2250" s="8">
        <v>5</v>
      </c>
      <c r="S2250" s="1" t="s">
        <v>39</v>
      </c>
      <c r="T2250" s="1">
        <f t="shared" ca="1" si="0"/>
        <v>57</v>
      </c>
      <c r="U2250" s="1" t="str">
        <f t="shared" si="1"/>
        <v>Neutral</v>
      </c>
      <c r="V2250" s="1" t="e">
        <f t="array" aca="1" ref="V2250:W2250" ca="1">xlookup(C2250,'Dataset 2 (LOOKUP)'!$A$2:$A$135,'Dataset 2 (LOOKUP)'!$B$2:$C$135,"")</f>
        <v>#NAME?</v>
      </c>
      <c r="W2250" s="1" t="e">
        <f ca="1"/>
        <v>#NAME?</v>
      </c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</row>
    <row r="2251" spans="1:41" ht="15.75" customHeight="1">
      <c r="A2251" s="8">
        <v>416</v>
      </c>
      <c r="B2251" s="1" t="s">
        <v>33</v>
      </c>
      <c r="C2251" s="9" t="s">
        <v>105</v>
      </c>
      <c r="D2251" s="10">
        <v>22290</v>
      </c>
      <c r="E2251" s="1" t="s">
        <v>35</v>
      </c>
      <c r="F2251" s="1" t="s">
        <v>41</v>
      </c>
      <c r="G2251" s="1" t="s">
        <v>41</v>
      </c>
      <c r="H2251" s="8">
        <v>3915</v>
      </c>
      <c r="I2251" s="8" t="s">
        <v>38</v>
      </c>
      <c r="J2251" s="8">
        <v>2</v>
      </c>
      <c r="K2251" s="8">
        <v>3</v>
      </c>
      <c r="L2251" s="8">
        <v>4</v>
      </c>
      <c r="M2251" s="8">
        <v>2</v>
      </c>
      <c r="N2251" s="8">
        <v>4</v>
      </c>
      <c r="O2251" s="8">
        <v>5</v>
      </c>
      <c r="P2251" s="8">
        <v>4</v>
      </c>
      <c r="Q2251" s="8">
        <v>4</v>
      </c>
      <c r="R2251" s="8">
        <v>1</v>
      </c>
      <c r="S2251" s="1" t="s">
        <v>56</v>
      </c>
      <c r="T2251" s="1">
        <f t="shared" ca="1" si="0"/>
        <v>63</v>
      </c>
      <c r="U2251" s="1" t="str">
        <f t="shared" si="1"/>
        <v>Negative</v>
      </c>
      <c r="V2251" s="1" t="e">
        <f t="array" aca="1" ref="V2251:W2251" ca="1">xlookup(C2251,'Dataset 2 (LOOKUP)'!$A$2:$A$135,'Dataset 2 (LOOKUP)'!$B$2:$C$135,"")</f>
        <v>#NAME?</v>
      </c>
      <c r="W2251" s="1" t="e">
        <f ca="1"/>
        <v>#NAME?</v>
      </c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</row>
    <row r="2252" spans="1:41" ht="15.75" customHeight="1">
      <c r="A2252" s="8">
        <v>1347</v>
      </c>
      <c r="B2252" s="1" t="s">
        <v>33</v>
      </c>
      <c r="C2252" s="9" t="s">
        <v>52</v>
      </c>
      <c r="D2252" s="10">
        <v>30778</v>
      </c>
      <c r="E2252" s="1" t="s">
        <v>35</v>
      </c>
      <c r="F2252" s="1" t="s">
        <v>41</v>
      </c>
      <c r="G2252" s="1" t="s">
        <v>41</v>
      </c>
      <c r="H2252" s="8">
        <v>354</v>
      </c>
      <c r="I2252" s="8" t="s">
        <v>44</v>
      </c>
      <c r="J2252" s="8">
        <v>3</v>
      </c>
      <c r="K2252" s="8">
        <v>3</v>
      </c>
      <c r="L2252" s="8">
        <v>5</v>
      </c>
      <c r="M2252" s="8">
        <v>5</v>
      </c>
      <c r="N2252" s="8">
        <v>4</v>
      </c>
      <c r="O2252" s="8">
        <v>5</v>
      </c>
      <c r="P2252" s="8">
        <v>5</v>
      </c>
      <c r="Q2252" s="8">
        <v>5</v>
      </c>
      <c r="R2252" s="8">
        <v>5</v>
      </c>
      <c r="S2252" s="1" t="s">
        <v>50</v>
      </c>
      <c r="T2252" s="1">
        <f t="shared" ca="1" si="0"/>
        <v>39</v>
      </c>
      <c r="U2252" s="1" t="str">
        <f t="shared" si="1"/>
        <v>Positive</v>
      </c>
      <c r="V2252" s="1" t="e">
        <f t="array" aca="1" ref="V2252:W2252" ca="1">xlookup(C2252,'Dataset 2 (LOOKUP)'!$A$2:$A$135,'Dataset 2 (LOOKUP)'!$B$2:$C$135,"")</f>
        <v>#NAME?</v>
      </c>
      <c r="W2252" s="1" t="e">
        <f ca="1"/>
        <v>#NAME?</v>
      </c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</row>
    <row r="2253" spans="1:41" ht="15.75" customHeight="1">
      <c r="A2253" s="8">
        <v>2736</v>
      </c>
      <c r="B2253" s="1" t="s">
        <v>42</v>
      </c>
      <c r="C2253" s="9" t="s">
        <v>75</v>
      </c>
      <c r="D2253" s="10">
        <v>41730</v>
      </c>
      <c r="E2253" s="1" t="s">
        <v>35</v>
      </c>
      <c r="F2253" s="1" t="s">
        <v>41</v>
      </c>
      <c r="G2253" s="1" t="s">
        <v>41</v>
      </c>
      <c r="H2253" s="8">
        <v>2613</v>
      </c>
      <c r="I2253" s="8" t="s">
        <v>44</v>
      </c>
      <c r="J2253" s="8">
        <v>2</v>
      </c>
      <c r="K2253" s="8">
        <v>5</v>
      </c>
      <c r="L2253" s="8">
        <v>4</v>
      </c>
      <c r="M2253" s="8">
        <v>5</v>
      </c>
      <c r="N2253" s="8">
        <v>5</v>
      </c>
      <c r="O2253" s="8">
        <v>5</v>
      </c>
      <c r="P2253" s="8">
        <v>4</v>
      </c>
      <c r="Q2253" s="8">
        <v>5</v>
      </c>
      <c r="R2253" s="8">
        <v>4</v>
      </c>
      <c r="S2253" s="1" t="s">
        <v>50</v>
      </c>
      <c r="T2253" s="1">
        <f t="shared" ca="1" si="0"/>
        <v>9</v>
      </c>
      <c r="U2253" s="1" t="str">
        <f t="shared" si="1"/>
        <v>Positive</v>
      </c>
      <c r="V2253" s="1" t="e">
        <f t="array" aca="1" ref="V2253:W2253" ca="1">xlookup(C2253,'Dataset 2 (LOOKUP)'!$A$2:$A$135,'Dataset 2 (LOOKUP)'!$B$2:$C$135,"")</f>
        <v>#NAME?</v>
      </c>
      <c r="W2253" s="1" t="e">
        <f ca="1"/>
        <v>#NAME?</v>
      </c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</row>
    <row r="2254" spans="1:41" ht="15.75" customHeight="1">
      <c r="A2254" s="8">
        <v>2495</v>
      </c>
      <c r="B2254" s="1" t="s">
        <v>33</v>
      </c>
      <c r="C2254" s="9" t="s">
        <v>76</v>
      </c>
      <c r="D2254" s="10">
        <v>39689</v>
      </c>
      <c r="E2254" s="1" t="s">
        <v>35</v>
      </c>
      <c r="F2254" s="1" t="s">
        <v>36</v>
      </c>
      <c r="G2254" s="1" t="s">
        <v>37</v>
      </c>
      <c r="H2254" s="8">
        <v>1379</v>
      </c>
      <c r="I2254" s="8" t="s">
        <v>44</v>
      </c>
      <c r="J2254" s="8">
        <v>2</v>
      </c>
      <c r="K2254" s="8">
        <v>3</v>
      </c>
      <c r="L2254" s="8">
        <v>2</v>
      </c>
      <c r="M2254" s="8">
        <v>5</v>
      </c>
      <c r="N2254" s="8">
        <v>4</v>
      </c>
      <c r="O2254" s="8">
        <v>2</v>
      </c>
      <c r="P2254" s="8">
        <v>2</v>
      </c>
      <c r="Q2254" s="8">
        <v>2</v>
      </c>
      <c r="R2254" s="8">
        <v>2</v>
      </c>
      <c r="S2254" s="1" t="s">
        <v>39</v>
      </c>
      <c r="T2254" s="1">
        <f t="shared" ca="1" si="0"/>
        <v>15</v>
      </c>
      <c r="U2254" s="1" t="str">
        <f t="shared" si="1"/>
        <v>Neutral</v>
      </c>
      <c r="V2254" s="1" t="e">
        <f t="array" aca="1" ref="V2254:W2254" ca="1">xlookup(C2254,'Dataset 2 (LOOKUP)'!$A$2:$A$135,'Dataset 2 (LOOKUP)'!$B$2:$C$135,"")</f>
        <v>#NAME?</v>
      </c>
      <c r="W2254" s="1" t="e">
        <f ca="1"/>
        <v>#NAME?</v>
      </c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</row>
    <row r="2255" spans="1:41" ht="15.75" customHeight="1">
      <c r="A2255" s="8">
        <v>2959</v>
      </c>
      <c r="B2255" s="1" t="s">
        <v>42</v>
      </c>
      <c r="C2255" s="9" t="s">
        <v>65</v>
      </c>
      <c r="D2255" s="10">
        <v>20001</v>
      </c>
      <c r="E2255" s="1" t="s">
        <v>35</v>
      </c>
      <c r="F2255" s="1" t="s">
        <v>41</v>
      </c>
      <c r="G2255" s="1" t="s">
        <v>37</v>
      </c>
      <c r="H2255" s="8">
        <v>737</v>
      </c>
      <c r="I2255" s="8" t="s">
        <v>38</v>
      </c>
      <c r="J2255" s="8">
        <v>1</v>
      </c>
      <c r="K2255" s="8">
        <v>3</v>
      </c>
      <c r="L2255" s="8">
        <v>2</v>
      </c>
      <c r="M2255" s="8">
        <v>3</v>
      </c>
      <c r="N2255" s="8">
        <v>3</v>
      </c>
      <c r="O2255" s="8">
        <v>3</v>
      </c>
      <c r="P2255" s="8">
        <v>4</v>
      </c>
      <c r="Q2255" s="8">
        <v>3</v>
      </c>
      <c r="R2255" s="8">
        <v>3</v>
      </c>
      <c r="S2255" s="1" t="s">
        <v>39</v>
      </c>
      <c r="T2255" s="1">
        <f t="shared" ca="1" si="0"/>
        <v>69</v>
      </c>
      <c r="U2255" s="1" t="str">
        <f t="shared" si="1"/>
        <v>Neutral</v>
      </c>
      <c r="V2255" s="1" t="e">
        <f t="array" aca="1" ref="V2255:W2255" ca="1">xlookup(C2255,'Dataset 2 (LOOKUP)'!$A$2:$A$135,'Dataset 2 (LOOKUP)'!$B$2:$C$135,"")</f>
        <v>#NAME?</v>
      </c>
      <c r="W2255" s="1" t="e">
        <f ca="1"/>
        <v>#NAME?</v>
      </c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</row>
    <row r="2256" spans="1:41" ht="15.75" customHeight="1">
      <c r="A2256" s="8">
        <v>933</v>
      </c>
      <c r="B2256" s="1" t="s">
        <v>33</v>
      </c>
      <c r="C2256" s="9" t="s">
        <v>57</v>
      </c>
      <c r="D2256" s="10">
        <v>20095</v>
      </c>
      <c r="E2256" s="1" t="s">
        <v>35</v>
      </c>
      <c r="F2256" s="1" t="s">
        <v>41</v>
      </c>
      <c r="G2256" s="1" t="s">
        <v>41</v>
      </c>
      <c r="H2256" s="8">
        <v>134</v>
      </c>
      <c r="I2256" s="8" t="s">
        <v>38</v>
      </c>
      <c r="J2256" s="8">
        <v>1</v>
      </c>
      <c r="K2256" s="8">
        <v>2</v>
      </c>
      <c r="L2256" s="8">
        <v>3</v>
      </c>
      <c r="M2256" s="8">
        <v>4</v>
      </c>
      <c r="N2256" s="8">
        <v>2</v>
      </c>
      <c r="O2256" s="8">
        <v>2</v>
      </c>
      <c r="P2256" s="8">
        <v>3</v>
      </c>
      <c r="Q2256" s="8">
        <v>3</v>
      </c>
      <c r="R2256" s="8">
        <v>1</v>
      </c>
      <c r="S2256" s="1" t="s">
        <v>56</v>
      </c>
      <c r="T2256" s="1">
        <f t="shared" ca="1" si="0"/>
        <v>69</v>
      </c>
      <c r="U2256" s="1" t="str">
        <f t="shared" si="1"/>
        <v>Negative</v>
      </c>
      <c r="V2256" s="1" t="e">
        <f t="array" aca="1" ref="V2256:W2256" ca="1">xlookup(C2256,'Dataset 2 (LOOKUP)'!$A$2:$A$135,'Dataset 2 (LOOKUP)'!$B$2:$C$135,"")</f>
        <v>#NAME?</v>
      </c>
      <c r="W2256" s="1" t="e">
        <f ca="1"/>
        <v>#NAME?</v>
      </c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</row>
    <row r="2257" spans="1:41" ht="15.75" customHeight="1">
      <c r="A2257" s="8">
        <v>1189</v>
      </c>
      <c r="B2257" s="1" t="s">
        <v>33</v>
      </c>
      <c r="C2257" s="9" t="s">
        <v>49</v>
      </c>
      <c r="D2257" s="10">
        <v>35477</v>
      </c>
      <c r="E2257" s="1" t="s">
        <v>35</v>
      </c>
      <c r="F2257" s="1" t="s">
        <v>36</v>
      </c>
      <c r="G2257" s="1" t="s">
        <v>37</v>
      </c>
      <c r="H2257" s="8">
        <v>354</v>
      </c>
      <c r="I2257" s="8" t="s">
        <v>44</v>
      </c>
      <c r="J2257" s="8">
        <v>4</v>
      </c>
      <c r="K2257" s="8">
        <v>2</v>
      </c>
      <c r="L2257" s="8">
        <v>1</v>
      </c>
      <c r="M2257" s="8">
        <v>1</v>
      </c>
      <c r="N2257" s="8">
        <v>1</v>
      </c>
      <c r="O2257" s="8">
        <v>1</v>
      </c>
      <c r="P2257" s="8">
        <v>3</v>
      </c>
      <c r="Q2257" s="8">
        <v>1</v>
      </c>
      <c r="R2257" s="8">
        <v>3</v>
      </c>
      <c r="S2257" s="1" t="s">
        <v>39</v>
      </c>
      <c r="T2257" s="1">
        <f t="shared" ca="1" si="0"/>
        <v>26</v>
      </c>
      <c r="U2257" s="1" t="str">
        <f t="shared" si="1"/>
        <v>Neutral</v>
      </c>
      <c r="V2257" s="1" t="e">
        <f t="array" aca="1" ref="V2257:W2257" ca="1">xlookup(C2257,'Dataset 2 (LOOKUP)'!$A$2:$A$135,'Dataset 2 (LOOKUP)'!$B$2:$C$135,"")</f>
        <v>#NAME?</v>
      </c>
      <c r="W2257" s="1" t="e">
        <f ca="1"/>
        <v>#NAME?</v>
      </c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</row>
    <row r="2258" spans="1:41" ht="15.75" customHeight="1">
      <c r="A2258" s="8">
        <v>2583</v>
      </c>
      <c r="B2258" s="1" t="s">
        <v>42</v>
      </c>
      <c r="C2258" s="9" t="s">
        <v>83</v>
      </c>
      <c r="D2258" s="10">
        <v>38831</v>
      </c>
      <c r="E2258" s="1" t="s">
        <v>35</v>
      </c>
      <c r="F2258" s="1" t="s">
        <v>36</v>
      </c>
      <c r="G2258" s="1" t="s">
        <v>37</v>
      </c>
      <c r="H2258" s="8">
        <v>181</v>
      </c>
      <c r="I2258" s="8" t="s">
        <v>38</v>
      </c>
      <c r="J2258" s="8">
        <v>4</v>
      </c>
      <c r="K2258" s="8">
        <v>3</v>
      </c>
      <c r="L2258" s="8">
        <v>1</v>
      </c>
      <c r="M2258" s="8">
        <v>4</v>
      </c>
      <c r="N2258" s="8">
        <v>4</v>
      </c>
      <c r="O2258" s="8">
        <v>4</v>
      </c>
      <c r="P2258" s="8">
        <v>4</v>
      </c>
      <c r="Q2258" s="8">
        <v>4</v>
      </c>
      <c r="R2258" s="8">
        <v>3</v>
      </c>
      <c r="S2258" s="1" t="s">
        <v>50</v>
      </c>
      <c r="T2258" s="1">
        <f t="shared" ca="1" si="0"/>
        <v>17</v>
      </c>
      <c r="U2258" s="1" t="str">
        <f t="shared" si="1"/>
        <v>Positive</v>
      </c>
      <c r="V2258" s="1" t="e">
        <f t="array" aca="1" ref="V2258:W2258" ca="1">xlookup(C2258,'Dataset 2 (LOOKUP)'!$A$2:$A$135,'Dataset 2 (LOOKUP)'!$B$2:$C$135,"")</f>
        <v>#NAME?</v>
      </c>
      <c r="W2258" s="1" t="e">
        <f ca="1"/>
        <v>#NAME?</v>
      </c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</row>
    <row r="2259" spans="1:41" ht="15.75" customHeight="1">
      <c r="A2259" s="8">
        <v>629</v>
      </c>
      <c r="B2259" s="1" t="s">
        <v>42</v>
      </c>
      <c r="C2259" s="9" t="s">
        <v>59</v>
      </c>
      <c r="D2259" s="10">
        <v>23883</v>
      </c>
      <c r="E2259" s="1" t="s">
        <v>55</v>
      </c>
      <c r="F2259" s="1" t="s">
        <v>41</v>
      </c>
      <c r="G2259" s="1" t="s">
        <v>41</v>
      </c>
      <c r="H2259" s="8">
        <v>89</v>
      </c>
      <c r="I2259" s="8" t="s">
        <v>38</v>
      </c>
      <c r="J2259" s="8">
        <v>3</v>
      </c>
      <c r="K2259" s="8">
        <v>4</v>
      </c>
      <c r="L2259" s="8">
        <v>5</v>
      </c>
      <c r="M2259" s="8">
        <v>3</v>
      </c>
      <c r="N2259" s="8">
        <v>3</v>
      </c>
      <c r="O2259" s="8">
        <v>3</v>
      </c>
      <c r="P2259" s="8">
        <v>5</v>
      </c>
      <c r="Q2259" s="8">
        <v>3</v>
      </c>
      <c r="R2259" s="8">
        <v>4</v>
      </c>
      <c r="S2259" s="1" t="s">
        <v>56</v>
      </c>
      <c r="T2259" s="1">
        <f t="shared" ca="1" si="0"/>
        <v>58</v>
      </c>
      <c r="U2259" s="1" t="str">
        <f t="shared" si="1"/>
        <v>Negative</v>
      </c>
      <c r="V2259" s="1" t="e">
        <f t="array" aca="1" ref="V2259:W2259" ca="1">xlookup(C2259,'Dataset 2 (LOOKUP)'!$A$2:$A$135,'Dataset 2 (LOOKUP)'!$B$2:$C$135,"")</f>
        <v>#NAME?</v>
      </c>
      <c r="W2259" s="1" t="e">
        <f ca="1"/>
        <v>#NAME?</v>
      </c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</row>
    <row r="2260" spans="1:41" ht="15.75" customHeight="1">
      <c r="A2260" s="8">
        <v>1064</v>
      </c>
      <c r="B2260" s="1" t="s">
        <v>33</v>
      </c>
      <c r="C2260" s="9" t="s">
        <v>57</v>
      </c>
      <c r="D2260" s="10">
        <v>19641</v>
      </c>
      <c r="E2260" s="1" t="s">
        <v>35</v>
      </c>
      <c r="F2260" s="1" t="s">
        <v>36</v>
      </c>
      <c r="G2260" s="1" t="s">
        <v>37</v>
      </c>
      <c r="H2260" s="8">
        <v>354</v>
      </c>
      <c r="I2260" s="8" t="s">
        <v>44</v>
      </c>
      <c r="J2260" s="8">
        <v>3</v>
      </c>
      <c r="K2260" s="8">
        <v>1</v>
      </c>
      <c r="L2260" s="8">
        <v>5</v>
      </c>
      <c r="M2260" s="8">
        <v>1</v>
      </c>
      <c r="N2260" s="8">
        <v>1</v>
      </c>
      <c r="O2260" s="8">
        <v>3</v>
      </c>
      <c r="P2260" s="8">
        <v>5</v>
      </c>
      <c r="Q2260" s="8">
        <v>4</v>
      </c>
      <c r="R2260" s="8">
        <v>5</v>
      </c>
      <c r="S2260" s="1" t="s">
        <v>39</v>
      </c>
      <c r="T2260" s="1">
        <f t="shared" ca="1" si="0"/>
        <v>70</v>
      </c>
      <c r="U2260" s="1" t="str">
        <f t="shared" si="1"/>
        <v>Neutral</v>
      </c>
      <c r="V2260" s="1" t="e">
        <f t="array" aca="1" ref="V2260:W2260" ca="1">xlookup(C2260,'Dataset 2 (LOOKUP)'!$A$2:$A$135,'Dataset 2 (LOOKUP)'!$B$2:$C$135,"")</f>
        <v>#NAME?</v>
      </c>
      <c r="W2260" s="1" t="e">
        <f ca="1"/>
        <v>#NAME?</v>
      </c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</row>
    <row r="2261" spans="1:41" ht="15.75" customHeight="1">
      <c r="A2261" s="8">
        <v>2696</v>
      </c>
      <c r="B2261" s="1" t="s">
        <v>42</v>
      </c>
      <c r="C2261" s="9" t="s">
        <v>59</v>
      </c>
      <c r="D2261" s="10">
        <v>40404</v>
      </c>
      <c r="E2261" s="1" t="s">
        <v>35</v>
      </c>
      <c r="F2261" s="1" t="s">
        <v>41</v>
      </c>
      <c r="G2261" s="1" t="s">
        <v>41</v>
      </c>
      <c r="H2261" s="8">
        <v>562</v>
      </c>
      <c r="I2261" s="8" t="s">
        <v>44</v>
      </c>
      <c r="J2261" s="8">
        <v>4</v>
      </c>
      <c r="K2261" s="8">
        <v>5</v>
      </c>
      <c r="L2261" s="8">
        <v>5</v>
      </c>
      <c r="M2261" s="8">
        <v>5</v>
      </c>
      <c r="N2261" s="8">
        <v>5</v>
      </c>
      <c r="O2261" s="8">
        <v>5</v>
      </c>
      <c r="P2261" s="8">
        <v>5</v>
      </c>
      <c r="Q2261" s="8">
        <v>5</v>
      </c>
      <c r="R2261" s="8">
        <v>5</v>
      </c>
      <c r="S2261" s="1" t="s">
        <v>50</v>
      </c>
      <c r="T2261" s="1">
        <f t="shared" ca="1" si="0"/>
        <v>13</v>
      </c>
      <c r="U2261" s="1" t="str">
        <f t="shared" si="1"/>
        <v>Positive</v>
      </c>
      <c r="V2261" s="1" t="e">
        <f t="array" aca="1" ref="V2261:W2261" ca="1">xlookup(C2261,'Dataset 2 (LOOKUP)'!$A$2:$A$135,'Dataset 2 (LOOKUP)'!$B$2:$C$135,"")</f>
        <v>#NAME?</v>
      </c>
      <c r="W2261" s="1" t="e">
        <f ca="1"/>
        <v>#NAME?</v>
      </c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</row>
    <row r="2262" spans="1:41" ht="15.75" customHeight="1">
      <c r="A2262" s="8">
        <v>1621</v>
      </c>
      <c r="B2262" s="1" t="s">
        <v>42</v>
      </c>
      <c r="C2262" s="9" t="s">
        <v>96</v>
      </c>
      <c r="D2262" s="10">
        <v>18392</v>
      </c>
      <c r="E2262" s="1" t="s">
        <v>55</v>
      </c>
      <c r="F2262" s="1" t="s">
        <v>41</v>
      </c>
      <c r="G2262" s="1" t="s">
        <v>37</v>
      </c>
      <c r="H2262" s="8">
        <v>999</v>
      </c>
      <c r="I2262" s="8" t="s">
        <v>44</v>
      </c>
      <c r="J2262" s="8">
        <v>3</v>
      </c>
      <c r="K2262" s="8">
        <v>5</v>
      </c>
      <c r="L2262" s="8">
        <v>3</v>
      </c>
      <c r="M2262" s="8">
        <v>4</v>
      </c>
      <c r="N2262" s="8">
        <v>4</v>
      </c>
      <c r="O2262" s="8">
        <v>4</v>
      </c>
      <c r="P2262" s="8">
        <v>4</v>
      </c>
      <c r="Q2262" s="8">
        <v>4</v>
      </c>
      <c r="R2262" s="8">
        <v>5</v>
      </c>
      <c r="S2262" s="1" t="s">
        <v>39</v>
      </c>
      <c r="T2262" s="1">
        <f t="shared" ca="1" si="0"/>
        <v>73</v>
      </c>
      <c r="U2262" s="1" t="str">
        <f t="shared" si="1"/>
        <v>Neutral</v>
      </c>
      <c r="V2262" s="1" t="e">
        <f t="array" aca="1" ref="V2262:W2262" ca="1">xlookup(C2262,'Dataset 2 (LOOKUP)'!$A$2:$A$135,'Dataset 2 (LOOKUP)'!$B$2:$C$135,"")</f>
        <v>#NAME?</v>
      </c>
      <c r="W2262" s="1" t="e">
        <f ca="1"/>
        <v>#NAME?</v>
      </c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</row>
    <row r="2263" spans="1:41" ht="15.75" customHeight="1">
      <c r="A2263" s="8">
        <v>537</v>
      </c>
      <c r="B2263" s="1" t="s">
        <v>42</v>
      </c>
      <c r="C2263" s="9" t="s">
        <v>106</v>
      </c>
      <c r="D2263" s="10">
        <v>31742</v>
      </c>
      <c r="E2263" s="1" t="s">
        <v>55</v>
      </c>
      <c r="F2263" s="1" t="s">
        <v>41</v>
      </c>
      <c r="G2263" s="1" t="s">
        <v>37</v>
      </c>
      <c r="H2263" s="8">
        <v>134</v>
      </c>
      <c r="I2263" s="8" t="s">
        <v>38</v>
      </c>
      <c r="J2263" s="8">
        <v>4</v>
      </c>
      <c r="K2263" s="8">
        <v>5</v>
      </c>
      <c r="L2263" s="8">
        <v>5</v>
      </c>
      <c r="M2263" s="8">
        <v>4</v>
      </c>
      <c r="N2263" s="8">
        <v>4</v>
      </c>
      <c r="O2263" s="8">
        <v>4</v>
      </c>
      <c r="P2263" s="8">
        <v>4</v>
      </c>
      <c r="Q2263" s="8">
        <v>4</v>
      </c>
      <c r="R2263" s="8">
        <v>4</v>
      </c>
      <c r="S2263" s="1" t="s">
        <v>50</v>
      </c>
      <c r="T2263" s="1">
        <f t="shared" ca="1" si="0"/>
        <v>37</v>
      </c>
      <c r="U2263" s="1" t="str">
        <f t="shared" si="1"/>
        <v>Positive</v>
      </c>
      <c r="V2263" s="1" t="e">
        <f t="array" aca="1" ref="V2263:W2263" ca="1">xlookup(C2263,'Dataset 2 (LOOKUP)'!$A$2:$A$135,'Dataset 2 (LOOKUP)'!$B$2:$C$135,"")</f>
        <v>#NAME?</v>
      </c>
      <c r="W2263" s="1" t="e">
        <f ca="1"/>
        <v>#NAME?</v>
      </c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</row>
    <row r="2264" spans="1:41" ht="15.75" customHeight="1">
      <c r="A2264" s="8">
        <v>289</v>
      </c>
      <c r="B2264" s="1" t="s">
        <v>42</v>
      </c>
      <c r="C2264" s="9" t="s">
        <v>75</v>
      </c>
      <c r="D2264" s="10">
        <v>35760</v>
      </c>
      <c r="E2264" s="1" t="s">
        <v>35</v>
      </c>
      <c r="F2264" s="1" t="s">
        <v>36</v>
      </c>
      <c r="G2264" s="1" t="s">
        <v>48</v>
      </c>
      <c r="H2264" s="8">
        <v>825</v>
      </c>
      <c r="I2264" s="8" t="s">
        <v>38</v>
      </c>
      <c r="J2264" s="8">
        <v>3</v>
      </c>
      <c r="K2264" s="8">
        <v>5</v>
      </c>
      <c r="L2264" s="8">
        <v>3</v>
      </c>
      <c r="M2264" s="8">
        <v>4</v>
      </c>
      <c r="N2264" s="8">
        <v>4</v>
      </c>
      <c r="O2264" s="8">
        <v>4</v>
      </c>
      <c r="P2264" s="8">
        <v>5</v>
      </c>
      <c r="Q2264" s="8">
        <v>4</v>
      </c>
      <c r="R2264" s="8">
        <v>4</v>
      </c>
      <c r="S2264" s="1" t="s">
        <v>56</v>
      </c>
      <c r="T2264" s="1">
        <f t="shared" ca="1" si="0"/>
        <v>26</v>
      </c>
      <c r="U2264" s="1" t="str">
        <f t="shared" si="1"/>
        <v>Negative</v>
      </c>
      <c r="V2264" s="1" t="e">
        <f t="array" aca="1" ref="V2264:W2264" ca="1">xlookup(C2264,'Dataset 2 (LOOKUP)'!$A$2:$A$135,'Dataset 2 (LOOKUP)'!$B$2:$C$135,"")</f>
        <v>#NAME?</v>
      </c>
      <c r="W2264" s="1" t="e">
        <f ca="1"/>
        <v>#NAME?</v>
      </c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</row>
    <row r="2265" spans="1:41" ht="15.75" customHeight="1">
      <c r="A2265" s="8">
        <v>3249</v>
      </c>
      <c r="B2265" s="1" t="s">
        <v>33</v>
      </c>
      <c r="C2265" s="9" t="s">
        <v>73</v>
      </c>
      <c r="D2265" s="10">
        <v>39095</v>
      </c>
      <c r="E2265" s="1" t="s">
        <v>35</v>
      </c>
      <c r="F2265" s="1" t="s">
        <v>41</v>
      </c>
      <c r="G2265" s="1" t="s">
        <v>41</v>
      </c>
      <c r="H2265" s="8">
        <v>2146</v>
      </c>
      <c r="I2265" s="8" t="s">
        <v>44</v>
      </c>
      <c r="J2265" s="8">
        <v>1</v>
      </c>
      <c r="K2265" s="8">
        <v>4</v>
      </c>
      <c r="L2265" s="8">
        <v>4</v>
      </c>
      <c r="M2265" s="8">
        <v>4</v>
      </c>
      <c r="N2265" s="8">
        <v>4</v>
      </c>
      <c r="O2265" s="8">
        <v>4</v>
      </c>
      <c r="P2265" s="8">
        <v>4</v>
      </c>
      <c r="Q2265" s="8">
        <v>4</v>
      </c>
      <c r="R2265" s="8">
        <v>4</v>
      </c>
      <c r="S2265" s="1" t="s">
        <v>50</v>
      </c>
      <c r="T2265" s="1">
        <f t="shared" ca="1" si="0"/>
        <v>17</v>
      </c>
      <c r="U2265" s="1" t="str">
        <f t="shared" si="1"/>
        <v>Positive</v>
      </c>
      <c r="V2265" s="1" t="e">
        <f t="array" aca="1" ref="V2265:W2265" ca="1">xlookup(C2265,'Dataset 2 (LOOKUP)'!$A$2:$A$135,'Dataset 2 (LOOKUP)'!$B$2:$C$135,"")</f>
        <v>#NAME?</v>
      </c>
      <c r="W2265" s="1" t="e">
        <f ca="1"/>
        <v>#NAME?</v>
      </c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</row>
    <row r="2266" spans="1:41" ht="15.75" customHeight="1">
      <c r="A2266" s="8">
        <v>3365</v>
      </c>
      <c r="B2266" s="1" t="s">
        <v>33</v>
      </c>
      <c r="C2266" s="9" t="s">
        <v>49</v>
      </c>
      <c r="D2266" s="10">
        <v>40884</v>
      </c>
      <c r="E2266" s="1" t="s">
        <v>35</v>
      </c>
      <c r="F2266" s="1" t="s">
        <v>41</v>
      </c>
      <c r="G2266" s="1" t="s">
        <v>41</v>
      </c>
      <c r="H2266" s="8">
        <v>3760</v>
      </c>
      <c r="I2266" s="8" t="s">
        <v>38</v>
      </c>
      <c r="J2266" s="8">
        <v>2</v>
      </c>
      <c r="K2266" s="8">
        <v>4</v>
      </c>
      <c r="L2266" s="8">
        <v>5</v>
      </c>
      <c r="M2266" s="8">
        <v>4</v>
      </c>
      <c r="N2266" s="8">
        <v>3</v>
      </c>
      <c r="O2266" s="8">
        <v>5</v>
      </c>
      <c r="P2266" s="8">
        <v>5</v>
      </c>
      <c r="Q2266" s="8">
        <v>5</v>
      </c>
      <c r="R2266" s="8">
        <v>5</v>
      </c>
      <c r="S2266" s="1" t="s">
        <v>50</v>
      </c>
      <c r="T2266" s="1">
        <f t="shared" ca="1" si="0"/>
        <v>12</v>
      </c>
      <c r="U2266" s="1" t="str">
        <f t="shared" si="1"/>
        <v>Positive</v>
      </c>
      <c r="V2266" s="1" t="e">
        <f t="array" aca="1" ref="V2266:W2266" ca="1">xlookup(C2266,'Dataset 2 (LOOKUP)'!$A$2:$A$135,'Dataset 2 (LOOKUP)'!$B$2:$C$135,"")</f>
        <v>#NAME?</v>
      </c>
      <c r="W2266" s="1" t="e">
        <f ca="1"/>
        <v>#NAME?</v>
      </c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</row>
    <row r="2267" spans="1:41" ht="15.75" customHeight="1">
      <c r="A2267" s="8">
        <v>2304</v>
      </c>
      <c r="B2267" s="1" t="s">
        <v>33</v>
      </c>
      <c r="C2267" s="9" t="s">
        <v>64</v>
      </c>
      <c r="D2267" s="10">
        <v>26337</v>
      </c>
      <c r="E2267" s="1" t="s">
        <v>35</v>
      </c>
      <c r="F2267" s="1" t="s">
        <v>41</v>
      </c>
      <c r="G2267" s="1" t="s">
        <v>37</v>
      </c>
      <c r="H2267" s="8">
        <v>230</v>
      </c>
      <c r="I2267" s="8" t="s">
        <v>44</v>
      </c>
      <c r="J2267" s="8">
        <v>4</v>
      </c>
      <c r="K2267" s="8">
        <v>4</v>
      </c>
      <c r="L2267" s="8">
        <v>4</v>
      </c>
      <c r="M2267" s="8">
        <v>1</v>
      </c>
      <c r="N2267" s="8">
        <v>5</v>
      </c>
      <c r="O2267" s="8">
        <v>2</v>
      </c>
      <c r="P2267" s="8">
        <v>4</v>
      </c>
      <c r="Q2267" s="8">
        <v>4</v>
      </c>
      <c r="R2267" s="8">
        <v>4</v>
      </c>
      <c r="S2267" s="1" t="s">
        <v>50</v>
      </c>
      <c r="T2267" s="1">
        <f t="shared" ca="1" si="0"/>
        <v>51</v>
      </c>
      <c r="U2267" s="1" t="str">
        <f t="shared" si="1"/>
        <v>Positive</v>
      </c>
      <c r="V2267" s="1" t="e">
        <f t="array" aca="1" ref="V2267:W2267" ca="1">xlookup(C2267,'Dataset 2 (LOOKUP)'!$A$2:$A$135,'Dataset 2 (LOOKUP)'!$B$2:$C$135,"")</f>
        <v>#NAME?</v>
      </c>
      <c r="W2267" s="1" t="e">
        <f ca="1"/>
        <v>#NAME?</v>
      </c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</row>
    <row r="2268" spans="1:41" ht="15.75" customHeight="1">
      <c r="A2268" s="8">
        <v>1298</v>
      </c>
      <c r="B2268" s="1" t="s">
        <v>42</v>
      </c>
      <c r="C2268" s="9" t="s">
        <v>49</v>
      </c>
      <c r="D2268" s="10">
        <v>34837</v>
      </c>
      <c r="E2268" s="1" t="s">
        <v>35</v>
      </c>
      <c r="F2268" s="1" t="s">
        <v>36</v>
      </c>
      <c r="G2268" s="1" t="s">
        <v>37</v>
      </c>
      <c r="H2268" s="8">
        <v>89</v>
      </c>
      <c r="I2268" s="8" t="s">
        <v>44</v>
      </c>
      <c r="J2268" s="8">
        <v>2</v>
      </c>
      <c r="K2268" s="8">
        <v>3</v>
      </c>
      <c r="L2268" s="8">
        <v>1</v>
      </c>
      <c r="M2268" s="8">
        <v>3</v>
      </c>
      <c r="N2268" s="8">
        <v>3</v>
      </c>
      <c r="O2268" s="8">
        <v>3</v>
      </c>
      <c r="P2268" s="8">
        <v>4</v>
      </c>
      <c r="Q2268" s="8">
        <v>3</v>
      </c>
      <c r="R2268" s="8">
        <v>5</v>
      </c>
      <c r="S2268" s="1" t="s">
        <v>39</v>
      </c>
      <c r="T2268" s="1">
        <f t="shared" ca="1" si="0"/>
        <v>28</v>
      </c>
      <c r="U2268" s="1" t="str">
        <f t="shared" si="1"/>
        <v>Neutral</v>
      </c>
      <c r="V2268" s="1" t="e">
        <f t="array" aca="1" ref="V2268:W2268" ca="1">xlookup(C2268,'Dataset 2 (LOOKUP)'!$A$2:$A$135,'Dataset 2 (LOOKUP)'!$B$2:$C$135,"")</f>
        <v>#NAME?</v>
      </c>
      <c r="W2268" s="1" t="e">
        <f ca="1"/>
        <v>#NAME?</v>
      </c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</row>
    <row r="2269" spans="1:41" ht="15.75" customHeight="1">
      <c r="A2269" s="8">
        <v>707</v>
      </c>
      <c r="B2269" s="1" t="s">
        <v>42</v>
      </c>
      <c r="C2269" s="9" t="s">
        <v>65</v>
      </c>
      <c r="D2269" s="10">
        <v>33905</v>
      </c>
      <c r="E2269" s="1" t="s">
        <v>55</v>
      </c>
      <c r="F2269" s="1" t="s">
        <v>41</v>
      </c>
      <c r="G2269" s="1" t="s">
        <v>41</v>
      </c>
      <c r="H2269" s="8">
        <v>113</v>
      </c>
      <c r="I2269" s="8" t="s">
        <v>38</v>
      </c>
      <c r="J2269" s="8">
        <v>4</v>
      </c>
      <c r="K2269" s="8">
        <v>5</v>
      </c>
      <c r="L2269" s="8">
        <v>3</v>
      </c>
      <c r="M2269" s="8">
        <v>4</v>
      </c>
      <c r="N2269" s="8">
        <v>4</v>
      </c>
      <c r="O2269" s="8">
        <v>4</v>
      </c>
      <c r="P2269" s="8">
        <v>4</v>
      </c>
      <c r="Q2269" s="8">
        <v>4</v>
      </c>
      <c r="R2269" s="8">
        <v>5</v>
      </c>
      <c r="S2269" s="1" t="s">
        <v>50</v>
      </c>
      <c r="T2269" s="1">
        <f t="shared" ca="1" si="0"/>
        <v>31</v>
      </c>
      <c r="U2269" s="1" t="str">
        <f t="shared" si="1"/>
        <v>Positive</v>
      </c>
      <c r="V2269" s="1" t="e">
        <f t="array" aca="1" ref="V2269:W2269" ca="1">xlookup(C2269,'Dataset 2 (LOOKUP)'!$A$2:$A$135,'Dataset 2 (LOOKUP)'!$B$2:$C$135,"")</f>
        <v>#NAME?</v>
      </c>
      <c r="W2269" s="1" t="e">
        <f ca="1"/>
        <v>#NAME?</v>
      </c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</row>
    <row r="2270" spans="1:41" ht="15.75" customHeight="1">
      <c r="A2270" s="8">
        <v>1494</v>
      </c>
      <c r="B2270" s="1" t="s">
        <v>33</v>
      </c>
      <c r="C2270" s="9" t="s">
        <v>49</v>
      </c>
      <c r="D2270" s="10">
        <v>17826</v>
      </c>
      <c r="E2270" s="1" t="s">
        <v>35</v>
      </c>
      <c r="F2270" s="1" t="s">
        <v>41</v>
      </c>
      <c r="G2270" s="1" t="s">
        <v>41</v>
      </c>
      <c r="H2270" s="8">
        <v>1766</v>
      </c>
      <c r="I2270" s="8" t="s">
        <v>44</v>
      </c>
      <c r="J2270" s="8">
        <v>2</v>
      </c>
      <c r="K2270" s="8">
        <v>4</v>
      </c>
      <c r="L2270" s="8">
        <v>4</v>
      </c>
      <c r="M2270" s="8">
        <v>4</v>
      </c>
      <c r="N2270" s="8">
        <v>3</v>
      </c>
      <c r="O2270" s="8">
        <v>1</v>
      </c>
      <c r="P2270" s="8">
        <v>4</v>
      </c>
      <c r="Q2270" s="8">
        <v>4</v>
      </c>
      <c r="R2270" s="8">
        <v>4</v>
      </c>
      <c r="S2270" s="1" t="s">
        <v>39</v>
      </c>
      <c r="T2270" s="1">
        <f t="shared" ca="1" si="0"/>
        <v>75</v>
      </c>
      <c r="U2270" s="1" t="str">
        <f t="shared" si="1"/>
        <v>Neutral</v>
      </c>
      <c r="V2270" s="1" t="e">
        <f t="array" aca="1" ref="V2270:W2270" ca="1">xlookup(C2270,'Dataset 2 (LOOKUP)'!$A$2:$A$135,'Dataset 2 (LOOKUP)'!$B$2:$C$135,"")</f>
        <v>#NAME?</v>
      </c>
      <c r="W2270" s="1" t="e">
        <f ca="1"/>
        <v>#NAME?</v>
      </c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</row>
    <row r="2271" spans="1:41" ht="15.75" customHeight="1">
      <c r="A2271" s="8">
        <v>1148</v>
      </c>
      <c r="B2271" s="1" t="s">
        <v>42</v>
      </c>
      <c r="C2271" s="9" t="s">
        <v>67</v>
      </c>
      <c r="D2271" s="10">
        <v>34776</v>
      </c>
      <c r="E2271" s="1" t="s">
        <v>35</v>
      </c>
      <c r="F2271" s="1" t="s">
        <v>36</v>
      </c>
      <c r="G2271" s="1" t="s">
        <v>37</v>
      </c>
      <c r="H2271" s="8">
        <v>89</v>
      </c>
      <c r="I2271" s="8" t="s">
        <v>38</v>
      </c>
      <c r="J2271" s="8">
        <v>2</v>
      </c>
      <c r="K2271" s="8">
        <v>5</v>
      </c>
      <c r="L2271" s="8">
        <v>4</v>
      </c>
      <c r="M2271" s="8">
        <v>1</v>
      </c>
      <c r="N2271" s="8">
        <v>1</v>
      </c>
      <c r="O2271" s="8">
        <v>1</v>
      </c>
      <c r="P2271" s="8">
        <v>5</v>
      </c>
      <c r="Q2271" s="8">
        <v>1</v>
      </c>
      <c r="R2271" s="8">
        <v>4</v>
      </c>
      <c r="S2271" s="1" t="s">
        <v>39</v>
      </c>
      <c r="T2271" s="1">
        <f t="shared" ca="1" si="0"/>
        <v>28</v>
      </c>
      <c r="U2271" s="1" t="str">
        <f t="shared" si="1"/>
        <v>Neutral</v>
      </c>
      <c r="V2271" s="1" t="e">
        <f t="array" aca="1" ref="V2271:W2271" ca="1">xlookup(C2271,'Dataset 2 (LOOKUP)'!$A$2:$A$135,'Dataset 2 (LOOKUP)'!$B$2:$C$135,"")</f>
        <v>#NAME?</v>
      </c>
      <c r="W2271" s="1" t="e">
        <f ca="1"/>
        <v>#NAME?</v>
      </c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</row>
    <row r="2272" spans="1:41" ht="15.75" customHeight="1">
      <c r="A2272" s="8">
        <v>2997</v>
      </c>
      <c r="B2272" s="1" t="s">
        <v>33</v>
      </c>
      <c r="C2272" s="9" t="s">
        <v>93</v>
      </c>
      <c r="D2272" s="10">
        <v>33510</v>
      </c>
      <c r="E2272" s="1" t="s">
        <v>35</v>
      </c>
      <c r="F2272" s="1" t="s">
        <v>41</v>
      </c>
      <c r="G2272" s="1" t="s">
        <v>41</v>
      </c>
      <c r="H2272" s="8">
        <v>3173</v>
      </c>
      <c r="I2272" s="8" t="s">
        <v>44</v>
      </c>
      <c r="J2272" s="8">
        <v>5</v>
      </c>
      <c r="K2272" s="8">
        <v>3</v>
      </c>
      <c r="L2272" s="8">
        <v>4</v>
      </c>
      <c r="M2272" s="8">
        <v>4</v>
      </c>
      <c r="N2272" s="8">
        <v>4</v>
      </c>
      <c r="O2272" s="8">
        <v>2</v>
      </c>
      <c r="P2272" s="8">
        <v>4</v>
      </c>
      <c r="Q2272" s="8">
        <v>4</v>
      </c>
      <c r="R2272" s="8">
        <v>4</v>
      </c>
      <c r="S2272" s="1" t="s">
        <v>50</v>
      </c>
      <c r="T2272" s="1">
        <f t="shared" ca="1" si="0"/>
        <v>32</v>
      </c>
      <c r="U2272" s="1" t="str">
        <f t="shared" si="1"/>
        <v>Positive</v>
      </c>
      <c r="V2272" s="1" t="e">
        <f t="array" aca="1" ref="V2272:W2272" ca="1">xlookup(C2272,'Dataset 2 (LOOKUP)'!$A$2:$A$135,'Dataset 2 (LOOKUP)'!$B$2:$C$135,"")</f>
        <v>#NAME?</v>
      </c>
      <c r="W2272" s="1" t="e">
        <f ca="1"/>
        <v>#NAME?</v>
      </c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</row>
    <row r="2273" spans="1:41" ht="15.75" customHeight="1">
      <c r="A2273" s="8">
        <v>125</v>
      </c>
      <c r="B2273" s="1" t="s">
        <v>42</v>
      </c>
      <c r="C2273" s="9" t="s">
        <v>49</v>
      </c>
      <c r="D2273" s="10">
        <v>17105</v>
      </c>
      <c r="E2273" s="1" t="s">
        <v>35</v>
      </c>
      <c r="F2273" s="1" t="s">
        <v>36</v>
      </c>
      <c r="G2273" s="1" t="s">
        <v>37</v>
      </c>
      <c r="H2273" s="8">
        <v>562</v>
      </c>
      <c r="I2273" s="8" t="s">
        <v>44</v>
      </c>
      <c r="J2273" s="8">
        <v>3</v>
      </c>
      <c r="K2273" s="8">
        <v>4</v>
      </c>
      <c r="L2273" s="8">
        <v>4</v>
      </c>
      <c r="M2273" s="8">
        <v>5</v>
      </c>
      <c r="N2273" s="8">
        <v>5</v>
      </c>
      <c r="O2273" s="8">
        <v>5</v>
      </c>
      <c r="P2273" s="8">
        <v>5</v>
      </c>
      <c r="Q2273" s="8">
        <v>5</v>
      </c>
      <c r="R2273" s="8">
        <v>1</v>
      </c>
      <c r="S2273" s="1" t="s">
        <v>56</v>
      </c>
      <c r="T2273" s="1">
        <f t="shared" ca="1" si="0"/>
        <v>77</v>
      </c>
      <c r="U2273" s="1" t="str">
        <f t="shared" si="1"/>
        <v>Negative</v>
      </c>
      <c r="V2273" s="1" t="e">
        <f t="array" aca="1" ref="V2273:W2273" ca="1">xlookup(C2273,'Dataset 2 (LOOKUP)'!$A$2:$A$135,'Dataset 2 (LOOKUP)'!$B$2:$C$135,"")</f>
        <v>#NAME?</v>
      </c>
      <c r="W2273" s="1" t="e">
        <f ca="1"/>
        <v>#NAME?</v>
      </c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</row>
    <row r="2274" spans="1:41" ht="15.75" customHeight="1">
      <c r="A2274" s="8">
        <v>1192</v>
      </c>
      <c r="B2274" s="1" t="s">
        <v>33</v>
      </c>
      <c r="C2274" s="9" t="s">
        <v>129</v>
      </c>
      <c r="D2274" s="10">
        <v>21079</v>
      </c>
      <c r="E2274" s="1" t="s">
        <v>35</v>
      </c>
      <c r="F2274" s="1" t="s">
        <v>36</v>
      </c>
      <c r="G2274" s="1" t="s">
        <v>37</v>
      </c>
      <c r="H2274" s="8">
        <v>309</v>
      </c>
      <c r="I2274" s="8" t="s">
        <v>38</v>
      </c>
      <c r="J2274" s="8">
        <v>5</v>
      </c>
      <c r="K2274" s="8">
        <v>1</v>
      </c>
      <c r="L2274" s="8">
        <v>2</v>
      </c>
      <c r="M2274" s="8">
        <v>4</v>
      </c>
      <c r="N2274" s="8">
        <v>4</v>
      </c>
      <c r="O2274" s="8">
        <v>4</v>
      </c>
      <c r="P2274" s="8">
        <v>5</v>
      </c>
      <c r="Q2274" s="8">
        <v>4</v>
      </c>
      <c r="R2274" s="8">
        <v>2</v>
      </c>
      <c r="S2274" s="1" t="s">
        <v>39</v>
      </c>
      <c r="T2274" s="1">
        <f t="shared" ca="1" si="0"/>
        <v>66</v>
      </c>
      <c r="U2274" s="1" t="str">
        <f t="shared" si="1"/>
        <v>Neutral</v>
      </c>
      <c r="V2274" s="1" t="e">
        <f t="array" aca="1" ref="V2274:W2274" ca="1">xlookup(C2274,'Dataset 2 (LOOKUP)'!$A$2:$A$135,'Dataset 2 (LOOKUP)'!$B$2:$C$135,"")</f>
        <v>#NAME?</v>
      </c>
      <c r="W2274" s="1" t="e">
        <f ca="1"/>
        <v>#NAME?</v>
      </c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</row>
    <row r="2275" spans="1:41" ht="15.75" customHeight="1">
      <c r="A2275" s="8">
        <v>80</v>
      </c>
      <c r="B2275" s="1" t="s">
        <v>33</v>
      </c>
      <c r="C2275" s="9" t="s">
        <v>83</v>
      </c>
      <c r="D2275" s="10">
        <v>35054</v>
      </c>
      <c r="E2275" s="1" t="s">
        <v>35</v>
      </c>
      <c r="F2275" s="1" t="s">
        <v>36</v>
      </c>
      <c r="G2275" s="1" t="s">
        <v>37</v>
      </c>
      <c r="H2275" s="8">
        <v>173</v>
      </c>
      <c r="I2275" s="8" t="s">
        <v>44</v>
      </c>
      <c r="J2275" s="8">
        <v>1</v>
      </c>
      <c r="K2275" s="8">
        <v>1</v>
      </c>
      <c r="L2275" s="8">
        <v>5</v>
      </c>
      <c r="M2275" s="8">
        <v>4</v>
      </c>
      <c r="N2275" s="8">
        <v>3</v>
      </c>
      <c r="O2275" s="8">
        <v>1</v>
      </c>
      <c r="P2275" s="8">
        <v>5</v>
      </c>
      <c r="Q2275" s="8">
        <v>5</v>
      </c>
      <c r="R2275" s="8">
        <v>5</v>
      </c>
      <c r="S2275" s="1" t="s">
        <v>56</v>
      </c>
      <c r="T2275" s="1">
        <f t="shared" ca="1" si="0"/>
        <v>28</v>
      </c>
      <c r="U2275" s="1" t="str">
        <f t="shared" si="1"/>
        <v>Negative</v>
      </c>
      <c r="V2275" s="1" t="e">
        <f t="array" aca="1" ref="V2275:W2275" ca="1">xlookup(C2275,'Dataset 2 (LOOKUP)'!$A$2:$A$135,'Dataset 2 (LOOKUP)'!$B$2:$C$135,"")</f>
        <v>#NAME?</v>
      </c>
      <c r="W2275" s="1" t="e">
        <f ca="1"/>
        <v>#NAME?</v>
      </c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</row>
    <row r="2276" spans="1:41" ht="15.75" customHeight="1">
      <c r="A2276" s="8">
        <v>1358</v>
      </c>
      <c r="B2276" s="1" t="s">
        <v>33</v>
      </c>
      <c r="C2276" s="9" t="s">
        <v>88</v>
      </c>
      <c r="D2276" s="10">
        <v>21874</v>
      </c>
      <c r="E2276" s="1" t="s">
        <v>35</v>
      </c>
      <c r="F2276" s="1" t="s">
        <v>41</v>
      </c>
      <c r="G2276" s="1" t="s">
        <v>41</v>
      </c>
      <c r="H2276" s="8">
        <v>113</v>
      </c>
      <c r="I2276" s="8" t="s">
        <v>38</v>
      </c>
      <c r="J2276" s="8">
        <v>5</v>
      </c>
      <c r="K2276" s="8">
        <v>3</v>
      </c>
      <c r="L2276" s="8">
        <v>5</v>
      </c>
      <c r="M2276" s="8">
        <v>5</v>
      </c>
      <c r="N2276" s="8">
        <v>3</v>
      </c>
      <c r="O2276" s="8">
        <v>5</v>
      </c>
      <c r="P2276" s="8">
        <v>5</v>
      </c>
      <c r="Q2276" s="8">
        <v>5</v>
      </c>
      <c r="R2276" s="8">
        <v>5</v>
      </c>
      <c r="S2276" s="1" t="s">
        <v>50</v>
      </c>
      <c r="T2276" s="1">
        <f t="shared" ca="1" si="0"/>
        <v>64</v>
      </c>
      <c r="U2276" s="1" t="str">
        <f t="shared" si="1"/>
        <v>Positive</v>
      </c>
      <c r="V2276" s="1" t="e">
        <f t="array" aca="1" ref="V2276:W2276" ca="1">xlookup(C2276,'Dataset 2 (LOOKUP)'!$A$2:$A$135,'Dataset 2 (LOOKUP)'!$B$2:$C$135,"")</f>
        <v>#NAME?</v>
      </c>
      <c r="W2276" s="1" t="e">
        <f ca="1"/>
        <v>#NAME?</v>
      </c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</row>
    <row r="2277" spans="1:41" ht="15.75" customHeight="1">
      <c r="A2277" s="8">
        <v>2239</v>
      </c>
      <c r="B2277" s="1" t="s">
        <v>42</v>
      </c>
      <c r="C2277" s="9" t="s">
        <v>57</v>
      </c>
      <c r="D2277" s="10">
        <v>34686</v>
      </c>
      <c r="E2277" s="1" t="s">
        <v>35</v>
      </c>
      <c r="F2277" s="1" t="s">
        <v>41</v>
      </c>
      <c r="G2277" s="1" t="s">
        <v>41</v>
      </c>
      <c r="H2277" s="8">
        <v>859</v>
      </c>
      <c r="I2277" s="8" t="s">
        <v>38</v>
      </c>
      <c r="J2277" s="8">
        <v>1</v>
      </c>
      <c r="K2277" s="8">
        <v>3</v>
      </c>
      <c r="L2277" s="8">
        <v>4</v>
      </c>
      <c r="M2277" s="8">
        <v>5</v>
      </c>
      <c r="N2277" s="8">
        <v>5</v>
      </c>
      <c r="O2277" s="8">
        <v>2</v>
      </c>
      <c r="P2277" s="8">
        <v>4</v>
      </c>
      <c r="Q2277" s="8">
        <v>4</v>
      </c>
      <c r="R2277" s="8">
        <v>4</v>
      </c>
      <c r="S2277" s="1" t="s">
        <v>50</v>
      </c>
      <c r="T2277" s="1">
        <f t="shared" ca="1" si="0"/>
        <v>29</v>
      </c>
      <c r="U2277" s="1" t="str">
        <f t="shared" si="1"/>
        <v>Positive</v>
      </c>
      <c r="V2277" s="1" t="e">
        <f t="array" aca="1" ref="V2277:W2277" ca="1">xlookup(C2277,'Dataset 2 (LOOKUP)'!$A$2:$A$135,'Dataset 2 (LOOKUP)'!$B$2:$C$135,"")</f>
        <v>#NAME?</v>
      </c>
      <c r="W2277" s="1" t="e">
        <f ca="1"/>
        <v>#NAME?</v>
      </c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</row>
    <row r="2278" spans="1:41" ht="15.75" customHeight="1">
      <c r="A2278" s="8">
        <v>2035</v>
      </c>
      <c r="B2278" s="1" t="s">
        <v>42</v>
      </c>
      <c r="C2278" s="9" t="s">
        <v>94</v>
      </c>
      <c r="D2278" s="10">
        <v>17049</v>
      </c>
      <c r="E2278" s="1" t="s">
        <v>35</v>
      </c>
      <c r="F2278" s="1" t="s">
        <v>41</v>
      </c>
      <c r="G2278" s="1" t="s">
        <v>41</v>
      </c>
      <c r="H2278" s="8">
        <v>3809</v>
      </c>
      <c r="I2278" s="8" t="s">
        <v>44</v>
      </c>
      <c r="J2278" s="8">
        <v>4</v>
      </c>
      <c r="K2278" s="8">
        <v>4</v>
      </c>
      <c r="L2278" s="8">
        <v>2</v>
      </c>
      <c r="M2278" s="8">
        <v>4</v>
      </c>
      <c r="N2278" s="8">
        <v>4</v>
      </c>
      <c r="O2278" s="8">
        <v>4</v>
      </c>
      <c r="P2278" s="8">
        <v>4</v>
      </c>
      <c r="Q2278" s="8">
        <v>4</v>
      </c>
      <c r="R2278" s="8">
        <v>4</v>
      </c>
      <c r="S2278" s="1" t="s">
        <v>50</v>
      </c>
      <c r="T2278" s="1">
        <f t="shared" ca="1" si="0"/>
        <v>77</v>
      </c>
      <c r="U2278" s="1" t="str">
        <f t="shared" si="1"/>
        <v>Positive</v>
      </c>
      <c r="V2278" s="1" t="e">
        <f t="array" aca="1" ref="V2278:W2278" ca="1">xlookup(C2278,'Dataset 2 (LOOKUP)'!$A$2:$A$135,'Dataset 2 (LOOKUP)'!$B$2:$C$135,"")</f>
        <v>#NAME?</v>
      </c>
      <c r="W2278" s="1" t="e">
        <f ca="1"/>
        <v>#NAME?</v>
      </c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</row>
    <row r="2279" spans="1:41" ht="15.75" customHeight="1">
      <c r="A2279" s="8">
        <v>1060</v>
      </c>
      <c r="B2279" s="1" t="s">
        <v>42</v>
      </c>
      <c r="C2279" s="9" t="s">
        <v>71</v>
      </c>
      <c r="D2279" s="10">
        <v>33637</v>
      </c>
      <c r="E2279" s="1" t="s">
        <v>35</v>
      </c>
      <c r="F2279" s="1" t="s">
        <v>36</v>
      </c>
      <c r="G2279" s="1" t="s">
        <v>37</v>
      </c>
      <c r="H2279" s="8">
        <v>113</v>
      </c>
      <c r="I2279" s="8" t="s">
        <v>38</v>
      </c>
      <c r="J2279" s="8">
        <v>0</v>
      </c>
      <c r="K2279" s="8">
        <v>1</v>
      </c>
      <c r="L2279" s="8">
        <v>4</v>
      </c>
      <c r="M2279" s="8">
        <v>1</v>
      </c>
      <c r="N2279" s="8">
        <v>1</v>
      </c>
      <c r="O2279" s="8">
        <v>1</v>
      </c>
      <c r="P2279" s="8">
        <v>2</v>
      </c>
      <c r="Q2279" s="8">
        <v>1</v>
      </c>
      <c r="R2279" s="8">
        <v>2</v>
      </c>
      <c r="S2279" s="1" t="s">
        <v>50</v>
      </c>
      <c r="T2279" s="1">
        <f t="shared" ca="1" si="0"/>
        <v>31</v>
      </c>
      <c r="U2279" s="1" t="str">
        <f t="shared" si="1"/>
        <v>Positive</v>
      </c>
      <c r="V2279" s="1" t="e">
        <f t="array" aca="1" ref="V2279:W2279" ca="1">xlookup(C2279,'Dataset 2 (LOOKUP)'!$A$2:$A$135,'Dataset 2 (LOOKUP)'!$B$2:$C$135,"")</f>
        <v>#NAME?</v>
      </c>
      <c r="W2279" s="1" t="e">
        <f ca="1"/>
        <v>#NAME?</v>
      </c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</row>
    <row r="2280" spans="1:41" ht="15.75" customHeight="1">
      <c r="A2280" s="8">
        <v>1674</v>
      </c>
      <c r="B2280" s="1" t="s">
        <v>33</v>
      </c>
      <c r="C2280" s="9" t="s">
        <v>34</v>
      </c>
      <c r="D2280" s="10">
        <v>17256</v>
      </c>
      <c r="E2280" s="1" t="s">
        <v>35</v>
      </c>
      <c r="F2280" s="1" t="s">
        <v>41</v>
      </c>
      <c r="G2280" s="1" t="s">
        <v>41</v>
      </c>
      <c r="H2280" s="8">
        <v>561</v>
      </c>
      <c r="I2280" s="8" t="s">
        <v>38</v>
      </c>
      <c r="J2280" s="8">
        <v>5</v>
      </c>
      <c r="K2280" s="8">
        <v>5</v>
      </c>
      <c r="L2280" s="8">
        <v>5</v>
      </c>
      <c r="M2280" s="8">
        <v>4</v>
      </c>
      <c r="N2280" s="8">
        <v>5</v>
      </c>
      <c r="O2280" s="8">
        <v>2</v>
      </c>
      <c r="P2280" s="8">
        <v>5</v>
      </c>
      <c r="Q2280" s="8">
        <v>5</v>
      </c>
      <c r="R2280" s="8">
        <v>5</v>
      </c>
      <c r="S2280" s="1" t="s">
        <v>50</v>
      </c>
      <c r="T2280" s="1">
        <f t="shared" ca="1" si="0"/>
        <v>76</v>
      </c>
      <c r="U2280" s="1" t="str">
        <f t="shared" si="1"/>
        <v>Positive</v>
      </c>
      <c r="V2280" s="1" t="e">
        <f t="array" aca="1" ref="V2280:W2280" ca="1">xlookup(C2280,'Dataset 2 (LOOKUP)'!$A$2:$A$135,'Dataset 2 (LOOKUP)'!$B$2:$C$135,"")</f>
        <v>#NAME?</v>
      </c>
      <c r="W2280" s="1" t="e">
        <f ca="1"/>
        <v>#NAME?</v>
      </c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</row>
    <row r="2281" spans="1:41" ht="15.75" customHeight="1">
      <c r="A2281" s="8">
        <v>3088</v>
      </c>
      <c r="B2281" s="1" t="s">
        <v>33</v>
      </c>
      <c r="C2281" s="9" t="s">
        <v>144</v>
      </c>
      <c r="D2281" s="10">
        <v>30436</v>
      </c>
      <c r="E2281" s="1" t="s">
        <v>35</v>
      </c>
      <c r="F2281" s="1" t="s">
        <v>41</v>
      </c>
      <c r="G2281" s="1" t="s">
        <v>41</v>
      </c>
      <c r="H2281" s="8">
        <v>594</v>
      </c>
      <c r="I2281" s="8" t="s">
        <v>38</v>
      </c>
      <c r="J2281" s="8">
        <v>3</v>
      </c>
      <c r="K2281" s="8">
        <v>5</v>
      </c>
      <c r="L2281" s="8">
        <v>4</v>
      </c>
      <c r="M2281" s="8">
        <v>5</v>
      </c>
      <c r="N2281" s="8">
        <v>4</v>
      </c>
      <c r="O2281" s="8">
        <v>4</v>
      </c>
      <c r="P2281" s="8">
        <v>4</v>
      </c>
      <c r="Q2281" s="8">
        <v>4</v>
      </c>
      <c r="R2281" s="8">
        <v>4</v>
      </c>
      <c r="S2281" s="1" t="s">
        <v>50</v>
      </c>
      <c r="T2281" s="1">
        <f t="shared" ca="1" si="0"/>
        <v>40</v>
      </c>
      <c r="U2281" s="1" t="str">
        <f t="shared" si="1"/>
        <v>Positive</v>
      </c>
      <c r="V2281" s="1" t="e">
        <f t="array" aca="1" ref="V2281:W2281" ca="1">xlookup(C2281,'Dataset 2 (LOOKUP)'!$A$2:$A$135,'Dataset 2 (LOOKUP)'!$B$2:$C$135,"")</f>
        <v>#NAME?</v>
      </c>
      <c r="W2281" s="1" t="e">
        <f ca="1"/>
        <v>#NAME?</v>
      </c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</row>
    <row r="2282" spans="1:41" ht="15.75" customHeight="1">
      <c r="A2282" s="8">
        <v>1817</v>
      </c>
      <c r="B2282" s="1" t="s">
        <v>42</v>
      </c>
      <c r="C2282" s="9" t="s">
        <v>49</v>
      </c>
      <c r="D2282" s="10">
        <v>22424</v>
      </c>
      <c r="E2282" s="1" t="s">
        <v>55</v>
      </c>
      <c r="F2282" s="1" t="s">
        <v>41</v>
      </c>
      <c r="G2282" s="1" t="s">
        <v>37</v>
      </c>
      <c r="H2282" s="8">
        <v>408</v>
      </c>
      <c r="I2282" s="8" t="s">
        <v>44</v>
      </c>
      <c r="J2282" s="8">
        <v>3</v>
      </c>
      <c r="K2282" s="8">
        <v>3</v>
      </c>
      <c r="L2282" s="8">
        <v>4</v>
      </c>
      <c r="M2282" s="8">
        <v>2</v>
      </c>
      <c r="N2282" s="8">
        <v>2</v>
      </c>
      <c r="O2282" s="8">
        <v>2</v>
      </c>
      <c r="P2282" s="8">
        <v>4</v>
      </c>
      <c r="Q2282" s="8">
        <v>2</v>
      </c>
      <c r="R2282" s="8">
        <v>3</v>
      </c>
      <c r="S2282" s="1" t="s">
        <v>39</v>
      </c>
      <c r="T2282" s="1">
        <f t="shared" ca="1" si="0"/>
        <v>62</v>
      </c>
      <c r="U2282" s="1" t="str">
        <f t="shared" si="1"/>
        <v>Neutral</v>
      </c>
      <c r="V2282" s="1" t="e">
        <f t="array" aca="1" ref="V2282:W2282" ca="1">xlookup(C2282,'Dataset 2 (LOOKUP)'!$A$2:$A$135,'Dataset 2 (LOOKUP)'!$B$2:$C$135,"")</f>
        <v>#NAME?</v>
      </c>
      <c r="W2282" s="1" t="e">
        <f ca="1"/>
        <v>#NAME?</v>
      </c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</row>
    <row r="2283" spans="1:41" ht="15.75" customHeight="1">
      <c r="A2283" s="8">
        <v>2714</v>
      </c>
      <c r="B2283" s="1" t="s">
        <v>42</v>
      </c>
      <c r="C2283" s="9" t="s">
        <v>67</v>
      </c>
      <c r="D2283" s="10">
        <v>40608</v>
      </c>
      <c r="E2283" s="1" t="s">
        <v>35</v>
      </c>
      <c r="F2283" s="1" t="s">
        <v>36</v>
      </c>
      <c r="G2283" s="1" t="s">
        <v>37</v>
      </c>
      <c r="H2283" s="8">
        <v>562</v>
      </c>
      <c r="I2283" s="8" t="s">
        <v>38</v>
      </c>
      <c r="J2283" s="8">
        <v>3</v>
      </c>
      <c r="K2283" s="8">
        <v>5</v>
      </c>
      <c r="L2283" s="8">
        <v>5</v>
      </c>
      <c r="M2283" s="8">
        <v>2</v>
      </c>
      <c r="N2283" s="8">
        <v>2</v>
      </c>
      <c r="O2283" s="8">
        <v>2</v>
      </c>
      <c r="P2283" s="8">
        <v>5</v>
      </c>
      <c r="Q2283" s="8">
        <v>2</v>
      </c>
      <c r="R2283" s="8">
        <v>4</v>
      </c>
      <c r="S2283" s="1" t="s">
        <v>39</v>
      </c>
      <c r="T2283" s="1">
        <f t="shared" ca="1" si="0"/>
        <v>12</v>
      </c>
      <c r="U2283" s="1" t="str">
        <f t="shared" si="1"/>
        <v>Neutral</v>
      </c>
      <c r="V2283" s="1" t="e">
        <f t="array" aca="1" ref="V2283:W2283" ca="1">xlookup(C2283,'Dataset 2 (LOOKUP)'!$A$2:$A$135,'Dataset 2 (LOOKUP)'!$B$2:$C$135,"")</f>
        <v>#NAME?</v>
      </c>
      <c r="W2283" s="1" t="e">
        <f ca="1"/>
        <v>#NAME?</v>
      </c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</row>
    <row r="2284" spans="1:41" ht="15.75" customHeight="1">
      <c r="A2284" s="8">
        <v>2440</v>
      </c>
      <c r="B2284" s="1" t="s">
        <v>42</v>
      </c>
      <c r="C2284" s="9" t="s">
        <v>101</v>
      </c>
      <c r="D2284" s="10">
        <v>40628</v>
      </c>
      <c r="E2284" s="1" t="s">
        <v>35</v>
      </c>
      <c r="F2284" s="1" t="s">
        <v>36</v>
      </c>
      <c r="G2284" s="1" t="s">
        <v>37</v>
      </c>
      <c r="H2284" s="8">
        <v>641</v>
      </c>
      <c r="I2284" s="8" t="s">
        <v>38</v>
      </c>
      <c r="J2284" s="8">
        <v>3</v>
      </c>
      <c r="K2284" s="8">
        <v>5</v>
      </c>
      <c r="L2284" s="8">
        <v>5</v>
      </c>
      <c r="M2284" s="8">
        <v>4</v>
      </c>
      <c r="N2284" s="8">
        <v>4</v>
      </c>
      <c r="O2284" s="8">
        <v>4</v>
      </c>
      <c r="P2284" s="8">
        <v>4</v>
      </c>
      <c r="Q2284" s="8">
        <v>4</v>
      </c>
      <c r="R2284" s="8">
        <v>4</v>
      </c>
      <c r="S2284" s="1" t="s">
        <v>39</v>
      </c>
      <c r="T2284" s="1">
        <f t="shared" ca="1" si="0"/>
        <v>12</v>
      </c>
      <c r="U2284" s="1" t="str">
        <f t="shared" si="1"/>
        <v>Neutral</v>
      </c>
      <c r="V2284" s="1" t="e">
        <f t="array" aca="1" ref="V2284:W2284" ca="1">xlookup(C2284,'Dataset 2 (LOOKUP)'!$A$2:$A$135,'Dataset 2 (LOOKUP)'!$B$2:$C$135,"")</f>
        <v>#NAME?</v>
      </c>
      <c r="W2284" s="1" t="e">
        <f ca="1"/>
        <v>#NAME?</v>
      </c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</row>
    <row r="2285" spans="1:41" ht="15.75" customHeight="1">
      <c r="A2285" s="8">
        <v>1729</v>
      </c>
      <c r="B2285" s="1" t="s">
        <v>33</v>
      </c>
      <c r="C2285" s="9" t="s">
        <v>49</v>
      </c>
      <c r="D2285" s="10">
        <v>19945</v>
      </c>
      <c r="E2285" s="1" t="s">
        <v>35</v>
      </c>
      <c r="F2285" s="1" t="s">
        <v>41</v>
      </c>
      <c r="G2285" s="1" t="s">
        <v>41</v>
      </c>
      <c r="H2285" s="8">
        <v>2390</v>
      </c>
      <c r="I2285" s="8" t="s">
        <v>38</v>
      </c>
      <c r="J2285" s="8">
        <v>1</v>
      </c>
      <c r="K2285" s="8">
        <v>3</v>
      </c>
      <c r="L2285" s="8">
        <v>4</v>
      </c>
      <c r="M2285" s="8">
        <v>4</v>
      </c>
      <c r="N2285" s="8">
        <v>2</v>
      </c>
      <c r="O2285" s="8">
        <v>3</v>
      </c>
      <c r="P2285" s="8">
        <v>4</v>
      </c>
      <c r="Q2285" s="8">
        <v>4</v>
      </c>
      <c r="R2285" s="8">
        <v>4</v>
      </c>
      <c r="S2285" s="1" t="s">
        <v>39</v>
      </c>
      <c r="T2285" s="1">
        <f t="shared" ca="1" si="0"/>
        <v>69</v>
      </c>
      <c r="U2285" s="1" t="str">
        <f t="shared" si="1"/>
        <v>Neutral</v>
      </c>
      <c r="V2285" s="1" t="e">
        <f t="array" aca="1" ref="V2285:W2285" ca="1">xlookup(C2285,'Dataset 2 (LOOKUP)'!$A$2:$A$135,'Dataset 2 (LOOKUP)'!$B$2:$C$135,"")</f>
        <v>#NAME?</v>
      </c>
      <c r="W2285" s="1" t="e">
        <f ca="1"/>
        <v>#NAME?</v>
      </c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</row>
    <row r="2286" spans="1:41" ht="15.75" customHeight="1">
      <c r="A2286" s="8">
        <v>3191</v>
      </c>
      <c r="B2286" s="1" t="s">
        <v>33</v>
      </c>
      <c r="C2286" s="9" t="s">
        <v>74</v>
      </c>
      <c r="D2286" s="10">
        <v>18422</v>
      </c>
      <c r="E2286" s="1" t="s">
        <v>35</v>
      </c>
      <c r="F2286" s="1" t="s">
        <v>41</v>
      </c>
      <c r="G2286" s="1" t="s">
        <v>37</v>
      </c>
      <c r="H2286" s="8">
        <v>185</v>
      </c>
      <c r="I2286" s="8" t="s">
        <v>44</v>
      </c>
      <c r="J2286" s="8">
        <v>3</v>
      </c>
      <c r="K2286" s="8">
        <v>3</v>
      </c>
      <c r="L2286" s="8">
        <v>2</v>
      </c>
      <c r="M2286" s="8">
        <v>3</v>
      </c>
      <c r="N2286" s="8">
        <v>1</v>
      </c>
      <c r="O2286" s="8">
        <v>2</v>
      </c>
      <c r="P2286" s="8">
        <v>2</v>
      </c>
      <c r="Q2286" s="8">
        <v>2</v>
      </c>
      <c r="R2286" s="8">
        <v>2</v>
      </c>
      <c r="S2286" s="1" t="s">
        <v>39</v>
      </c>
      <c r="T2286" s="1">
        <f t="shared" ca="1" si="0"/>
        <v>73</v>
      </c>
      <c r="U2286" s="1" t="str">
        <f t="shared" si="1"/>
        <v>Neutral</v>
      </c>
      <c r="V2286" s="1" t="e">
        <f t="array" aca="1" ref="V2286:W2286" ca="1">xlookup(C2286,'Dataset 2 (LOOKUP)'!$A$2:$A$135,'Dataset 2 (LOOKUP)'!$B$2:$C$135,"")</f>
        <v>#NAME?</v>
      </c>
      <c r="W2286" s="1" t="e">
        <f ca="1"/>
        <v>#NAME?</v>
      </c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</row>
    <row r="2287" spans="1:41" ht="15.75" customHeight="1">
      <c r="A2287" s="8">
        <v>227</v>
      </c>
      <c r="B2287" s="1" t="s">
        <v>33</v>
      </c>
      <c r="C2287" s="9" t="s">
        <v>52</v>
      </c>
      <c r="D2287" s="10">
        <v>32898</v>
      </c>
      <c r="E2287" s="1" t="s">
        <v>35</v>
      </c>
      <c r="F2287" s="1" t="s">
        <v>36</v>
      </c>
      <c r="G2287" s="1" t="s">
        <v>37</v>
      </c>
      <c r="H2287" s="8">
        <v>213</v>
      </c>
      <c r="I2287" s="8" t="s">
        <v>44</v>
      </c>
      <c r="J2287" s="8">
        <v>0</v>
      </c>
      <c r="K2287" s="8">
        <v>3</v>
      </c>
      <c r="L2287" s="8">
        <v>5</v>
      </c>
      <c r="M2287" s="8">
        <v>5</v>
      </c>
      <c r="N2287" s="8">
        <v>5</v>
      </c>
      <c r="O2287" s="8">
        <v>4</v>
      </c>
      <c r="P2287" s="8">
        <v>5</v>
      </c>
      <c r="Q2287" s="8">
        <v>5</v>
      </c>
      <c r="R2287" s="8">
        <v>5</v>
      </c>
      <c r="S2287" s="1" t="s">
        <v>56</v>
      </c>
      <c r="T2287" s="1">
        <f t="shared" ca="1" si="0"/>
        <v>33</v>
      </c>
      <c r="U2287" s="1" t="str">
        <f t="shared" si="1"/>
        <v>Negative</v>
      </c>
      <c r="V2287" s="1" t="e">
        <f t="array" aca="1" ref="V2287:W2287" ca="1">xlookup(C2287,'Dataset 2 (LOOKUP)'!$A$2:$A$135,'Dataset 2 (LOOKUP)'!$B$2:$C$135,"")</f>
        <v>#NAME?</v>
      </c>
      <c r="W2287" s="1" t="e">
        <f ca="1"/>
        <v>#NAME?</v>
      </c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</row>
    <row r="2288" spans="1:41" ht="15.75" customHeight="1">
      <c r="A2288" s="8">
        <v>2869</v>
      </c>
      <c r="B2288" s="1" t="s">
        <v>33</v>
      </c>
      <c r="C2288" s="9" t="s">
        <v>92</v>
      </c>
      <c r="D2288" s="10">
        <v>43424</v>
      </c>
      <c r="E2288" s="1" t="s">
        <v>35</v>
      </c>
      <c r="F2288" s="1" t="s">
        <v>41</v>
      </c>
      <c r="G2288" s="1" t="s">
        <v>41</v>
      </c>
      <c r="H2288" s="8">
        <v>475</v>
      </c>
      <c r="I2288" s="8" t="s">
        <v>38</v>
      </c>
      <c r="J2288" s="8">
        <v>5</v>
      </c>
      <c r="K2288" s="8">
        <v>1</v>
      </c>
      <c r="L2288" s="8">
        <v>2</v>
      </c>
      <c r="M2288" s="8">
        <v>4</v>
      </c>
      <c r="N2288" s="8">
        <v>4</v>
      </c>
      <c r="O2288" s="8">
        <v>4</v>
      </c>
      <c r="P2288" s="8">
        <v>2</v>
      </c>
      <c r="Q2288" s="8">
        <v>4</v>
      </c>
      <c r="R2288" s="8">
        <v>4</v>
      </c>
      <c r="S2288" s="1" t="s">
        <v>50</v>
      </c>
      <c r="T2288" s="1">
        <f t="shared" ca="1" si="0"/>
        <v>5</v>
      </c>
      <c r="U2288" s="1" t="str">
        <f t="shared" si="1"/>
        <v>Positive</v>
      </c>
      <c r="V2288" s="1" t="e">
        <f t="array" aca="1" ref="V2288:W2288" ca="1">xlookup(C2288,'Dataset 2 (LOOKUP)'!$A$2:$A$135,'Dataset 2 (LOOKUP)'!$B$2:$C$135,"")</f>
        <v>#NAME?</v>
      </c>
      <c r="W2288" s="1" t="e">
        <f ca="1"/>
        <v>#NAME?</v>
      </c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</row>
    <row r="2289" spans="1:41" ht="15.75" customHeight="1">
      <c r="A2289" s="8">
        <v>798</v>
      </c>
      <c r="B2289" s="1" t="s">
        <v>33</v>
      </c>
      <c r="C2289" s="9" t="s">
        <v>59</v>
      </c>
      <c r="D2289" s="10">
        <v>20121</v>
      </c>
      <c r="E2289" s="1" t="s">
        <v>55</v>
      </c>
      <c r="F2289" s="1" t="s">
        <v>41</v>
      </c>
      <c r="G2289" s="1" t="s">
        <v>41</v>
      </c>
      <c r="H2289" s="8">
        <v>309</v>
      </c>
      <c r="I2289" s="8" t="s">
        <v>38</v>
      </c>
      <c r="J2289" s="8">
        <v>2</v>
      </c>
      <c r="K2289" s="8">
        <v>4</v>
      </c>
      <c r="L2289" s="8">
        <v>1</v>
      </c>
      <c r="M2289" s="8">
        <v>5</v>
      </c>
      <c r="N2289" s="8">
        <v>5</v>
      </c>
      <c r="O2289" s="8">
        <v>5</v>
      </c>
      <c r="P2289" s="8">
        <v>4</v>
      </c>
      <c r="Q2289" s="8">
        <v>5</v>
      </c>
      <c r="R2289" s="8">
        <v>4</v>
      </c>
      <c r="S2289" s="1" t="s">
        <v>56</v>
      </c>
      <c r="T2289" s="1">
        <f t="shared" ca="1" si="0"/>
        <v>68</v>
      </c>
      <c r="U2289" s="1" t="str">
        <f t="shared" si="1"/>
        <v>Negative</v>
      </c>
      <c r="V2289" s="1" t="e">
        <f t="array" aca="1" ref="V2289:W2289" ca="1">xlookup(C2289,'Dataset 2 (LOOKUP)'!$A$2:$A$135,'Dataset 2 (LOOKUP)'!$B$2:$C$135,"")</f>
        <v>#NAME?</v>
      </c>
      <c r="W2289" s="1" t="e">
        <f ca="1"/>
        <v>#NAME?</v>
      </c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</row>
    <row r="2290" spans="1:41" ht="15.75" customHeight="1">
      <c r="A2290" s="8">
        <v>1757</v>
      </c>
      <c r="B2290" s="1" t="s">
        <v>42</v>
      </c>
      <c r="C2290" s="9" t="s">
        <v>66</v>
      </c>
      <c r="D2290" s="10">
        <v>36581</v>
      </c>
      <c r="E2290" s="1" t="s">
        <v>35</v>
      </c>
      <c r="F2290" s="1" t="s">
        <v>41</v>
      </c>
      <c r="G2290" s="1" t="s">
        <v>41</v>
      </c>
      <c r="H2290" s="8">
        <v>3819</v>
      </c>
      <c r="I2290" s="8" t="s">
        <v>38</v>
      </c>
      <c r="J2290" s="8">
        <v>1</v>
      </c>
      <c r="K2290" s="8">
        <v>5</v>
      </c>
      <c r="L2290" s="8">
        <v>4</v>
      </c>
      <c r="M2290" s="8">
        <v>4</v>
      </c>
      <c r="N2290" s="8">
        <v>3</v>
      </c>
      <c r="O2290" s="8">
        <v>3</v>
      </c>
      <c r="P2290" s="8">
        <v>4</v>
      </c>
      <c r="Q2290" s="8">
        <v>4</v>
      </c>
      <c r="R2290" s="8">
        <v>4</v>
      </c>
      <c r="S2290" s="1" t="s">
        <v>50</v>
      </c>
      <c r="T2290" s="1">
        <f t="shared" ca="1" si="0"/>
        <v>23</v>
      </c>
      <c r="U2290" s="1" t="str">
        <f t="shared" si="1"/>
        <v>Positive</v>
      </c>
      <c r="V2290" s="1" t="e">
        <f t="array" aca="1" ref="V2290:W2290" ca="1">xlookup(C2290,'Dataset 2 (LOOKUP)'!$A$2:$A$135,'Dataset 2 (LOOKUP)'!$B$2:$C$135,"")</f>
        <v>#NAME?</v>
      </c>
      <c r="W2290" s="1" t="e">
        <f ca="1"/>
        <v>#NAME?</v>
      </c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</row>
    <row r="2291" spans="1:41" ht="15.75" customHeight="1">
      <c r="A2291" s="8">
        <v>3067</v>
      </c>
      <c r="B2291" s="1" t="s">
        <v>33</v>
      </c>
      <c r="C2291" s="9" t="s">
        <v>100</v>
      </c>
      <c r="D2291" s="10">
        <v>21885</v>
      </c>
      <c r="E2291" s="1" t="s">
        <v>35</v>
      </c>
      <c r="F2291" s="1" t="s">
        <v>41</v>
      </c>
      <c r="G2291" s="1" t="s">
        <v>41</v>
      </c>
      <c r="H2291" s="8">
        <v>594</v>
      </c>
      <c r="I2291" s="8" t="s">
        <v>38</v>
      </c>
      <c r="J2291" s="8">
        <v>5</v>
      </c>
      <c r="K2291" s="8">
        <v>5</v>
      </c>
      <c r="L2291" s="8">
        <v>4</v>
      </c>
      <c r="M2291" s="8">
        <v>5</v>
      </c>
      <c r="N2291" s="8">
        <v>5</v>
      </c>
      <c r="O2291" s="8">
        <v>4</v>
      </c>
      <c r="P2291" s="8">
        <v>4</v>
      </c>
      <c r="Q2291" s="8">
        <v>4</v>
      </c>
      <c r="R2291" s="8">
        <v>4</v>
      </c>
      <c r="S2291" s="1" t="s">
        <v>50</v>
      </c>
      <c r="T2291" s="1">
        <f t="shared" ca="1" si="0"/>
        <v>64</v>
      </c>
      <c r="U2291" s="1" t="str">
        <f t="shared" si="1"/>
        <v>Positive</v>
      </c>
      <c r="V2291" s="1" t="e">
        <f t="array" aca="1" ref="V2291:W2291" ca="1">xlookup(C2291,'Dataset 2 (LOOKUP)'!$A$2:$A$135,'Dataset 2 (LOOKUP)'!$B$2:$C$135,"")</f>
        <v>#NAME?</v>
      </c>
      <c r="W2291" s="1" t="e">
        <f ca="1"/>
        <v>#NAME?</v>
      </c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</row>
    <row r="2292" spans="1:41" ht="15.75" customHeight="1">
      <c r="A2292" s="8">
        <v>1609</v>
      </c>
      <c r="B2292" s="1" t="s">
        <v>42</v>
      </c>
      <c r="C2292" s="9" t="s">
        <v>49</v>
      </c>
      <c r="D2292" s="10">
        <v>25116</v>
      </c>
      <c r="E2292" s="1" t="s">
        <v>35</v>
      </c>
      <c r="F2292" s="1" t="s">
        <v>41</v>
      </c>
      <c r="G2292" s="1" t="s">
        <v>41</v>
      </c>
      <c r="H2292" s="8">
        <v>140</v>
      </c>
      <c r="I2292" s="8" t="s">
        <v>38</v>
      </c>
      <c r="J2292" s="8">
        <v>5</v>
      </c>
      <c r="K2292" s="8">
        <v>2</v>
      </c>
      <c r="L2292" s="8">
        <v>3</v>
      </c>
      <c r="M2292" s="8">
        <v>3</v>
      </c>
      <c r="N2292" s="8">
        <v>2</v>
      </c>
      <c r="O2292" s="8">
        <v>2</v>
      </c>
      <c r="P2292" s="8">
        <v>3</v>
      </c>
      <c r="Q2292" s="8">
        <v>3</v>
      </c>
      <c r="R2292" s="8">
        <v>4</v>
      </c>
      <c r="S2292" s="1" t="s">
        <v>39</v>
      </c>
      <c r="T2292" s="1">
        <f t="shared" ca="1" si="0"/>
        <v>55</v>
      </c>
      <c r="U2292" s="1" t="str">
        <f t="shared" si="1"/>
        <v>Neutral</v>
      </c>
      <c r="V2292" s="1" t="e">
        <f t="array" aca="1" ref="V2292:W2292" ca="1">xlookup(C2292,'Dataset 2 (LOOKUP)'!$A$2:$A$135,'Dataset 2 (LOOKUP)'!$B$2:$C$135,"")</f>
        <v>#NAME?</v>
      </c>
      <c r="W2292" s="1" t="e">
        <f ca="1"/>
        <v>#NAME?</v>
      </c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</row>
    <row r="2293" spans="1:41" ht="15.75" customHeight="1">
      <c r="A2293" s="8">
        <v>1906</v>
      </c>
      <c r="B2293" s="1" t="s">
        <v>33</v>
      </c>
      <c r="C2293" s="9" t="s">
        <v>101</v>
      </c>
      <c r="D2293" s="10">
        <v>28253</v>
      </c>
      <c r="E2293" s="1" t="s">
        <v>35</v>
      </c>
      <c r="F2293" s="1" t="s">
        <v>41</v>
      </c>
      <c r="G2293" s="1" t="s">
        <v>41</v>
      </c>
      <c r="H2293" s="8">
        <v>351</v>
      </c>
      <c r="I2293" s="8" t="s">
        <v>38</v>
      </c>
      <c r="J2293" s="8">
        <v>1</v>
      </c>
      <c r="K2293" s="8">
        <v>3</v>
      </c>
      <c r="L2293" s="8">
        <v>4</v>
      </c>
      <c r="M2293" s="8">
        <v>5</v>
      </c>
      <c r="N2293" s="8">
        <v>5</v>
      </c>
      <c r="O2293" s="8">
        <v>3</v>
      </c>
      <c r="P2293" s="8">
        <v>4</v>
      </c>
      <c r="Q2293" s="8">
        <v>4</v>
      </c>
      <c r="R2293" s="8">
        <v>4</v>
      </c>
      <c r="S2293" s="1" t="s">
        <v>50</v>
      </c>
      <c r="T2293" s="1">
        <f t="shared" ca="1" si="0"/>
        <v>46</v>
      </c>
      <c r="U2293" s="1" t="str">
        <f t="shared" si="1"/>
        <v>Positive</v>
      </c>
      <c r="V2293" s="1" t="e">
        <f t="array" aca="1" ref="V2293:W2293" ca="1">xlookup(C2293,'Dataset 2 (LOOKUP)'!$A$2:$A$135,'Dataset 2 (LOOKUP)'!$B$2:$C$135,"")</f>
        <v>#NAME?</v>
      </c>
      <c r="W2293" s="1" t="e">
        <f ca="1"/>
        <v>#NAME?</v>
      </c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</row>
    <row r="2294" spans="1:41" ht="15.75" customHeight="1">
      <c r="A2294" s="8">
        <v>305</v>
      </c>
      <c r="B2294" s="1" t="s">
        <v>42</v>
      </c>
      <c r="C2294" s="9" t="s">
        <v>83</v>
      </c>
      <c r="D2294" s="10">
        <v>33852</v>
      </c>
      <c r="E2294" s="1" t="s">
        <v>35</v>
      </c>
      <c r="F2294" s="1" t="s">
        <v>41</v>
      </c>
      <c r="G2294" s="1" t="s">
        <v>41</v>
      </c>
      <c r="H2294" s="8">
        <v>2204</v>
      </c>
      <c r="I2294" s="8" t="s">
        <v>44</v>
      </c>
      <c r="J2294" s="8">
        <v>1</v>
      </c>
      <c r="K2294" s="8">
        <v>5</v>
      </c>
      <c r="L2294" s="8">
        <v>4</v>
      </c>
      <c r="M2294" s="8">
        <v>5</v>
      </c>
      <c r="N2294" s="8">
        <v>4</v>
      </c>
      <c r="O2294" s="8">
        <v>4</v>
      </c>
      <c r="P2294" s="8">
        <v>4</v>
      </c>
      <c r="Q2294" s="8">
        <v>4</v>
      </c>
      <c r="R2294" s="8">
        <v>4</v>
      </c>
      <c r="S2294" s="1" t="s">
        <v>50</v>
      </c>
      <c r="T2294" s="1">
        <f t="shared" ca="1" si="0"/>
        <v>31</v>
      </c>
      <c r="U2294" s="1" t="str">
        <f t="shared" si="1"/>
        <v>Positive</v>
      </c>
      <c r="V2294" s="1" t="e">
        <f t="array" aca="1" ref="V2294:W2294" ca="1">xlookup(C2294,'Dataset 2 (LOOKUP)'!$A$2:$A$135,'Dataset 2 (LOOKUP)'!$B$2:$C$135,"")</f>
        <v>#NAME?</v>
      </c>
      <c r="W2294" s="1" t="e">
        <f ca="1"/>
        <v>#NAME?</v>
      </c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</row>
    <row r="2295" spans="1:41" ht="15.75" customHeight="1">
      <c r="A2295" s="8">
        <v>270</v>
      </c>
      <c r="B2295" s="1" t="s">
        <v>33</v>
      </c>
      <c r="C2295" s="9" t="s">
        <v>49</v>
      </c>
      <c r="D2295" s="10">
        <v>33948</v>
      </c>
      <c r="E2295" s="1" t="s">
        <v>35</v>
      </c>
      <c r="F2295" s="1" t="s">
        <v>41</v>
      </c>
      <c r="G2295" s="1" t="s">
        <v>41</v>
      </c>
      <c r="H2295" s="8">
        <v>802</v>
      </c>
      <c r="I2295" s="8" t="s">
        <v>38</v>
      </c>
      <c r="J2295" s="8">
        <v>2</v>
      </c>
      <c r="K2295" s="8">
        <v>5</v>
      </c>
      <c r="L2295" s="8">
        <v>4</v>
      </c>
      <c r="M2295" s="8">
        <v>5</v>
      </c>
      <c r="N2295" s="8">
        <v>4</v>
      </c>
      <c r="O2295" s="8">
        <v>2</v>
      </c>
      <c r="P2295" s="8">
        <v>4</v>
      </c>
      <c r="Q2295" s="8">
        <v>4</v>
      </c>
      <c r="R2295" s="8">
        <v>4</v>
      </c>
      <c r="S2295" s="1" t="s">
        <v>50</v>
      </c>
      <c r="T2295" s="1">
        <f t="shared" ca="1" si="0"/>
        <v>31</v>
      </c>
      <c r="U2295" s="1" t="str">
        <f t="shared" si="1"/>
        <v>Positive</v>
      </c>
      <c r="V2295" s="1" t="e">
        <f t="array" aca="1" ref="V2295:W2295" ca="1">xlookup(C2295,'Dataset 2 (LOOKUP)'!$A$2:$A$135,'Dataset 2 (LOOKUP)'!$B$2:$C$135,"")</f>
        <v>#NAME?</v>
      </c>
      <c r="W2295" s="1" t="e">
        <f ca="1"/>
        <v>#NAME?</v>
      </c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</row>
    <row r="2296" spans="1:41" ht="15.75" customHeight="1">
      <c r="A2296" s="8">
        <v>2041</v>
      </c>
      <c r="B2296" s="1" t="s">
        <v>33</v>
      </c>
      <c r="C2296" s="9" t="s">
        <v>49</v>
      </c>
      <c r="D2296" s="10">
        <v>30386</v>
      </c>
      <c r="E2296" s="1" t="s">
        <v>35</v>
      </c>
      <c r="F2296" s="1" t="s">
        <v>41</v>
      </c>
      <c r="G2296" s="1" t="s">
        <v>41</v>
      </c>
      <c r="H2296" s="8">
        <v>3175</v>
      </c>
      <c r="I2296" s="8" t="s">
        <v>38</v>
      </c>
      <c r="J2296" s="8">
        <v>2</v>
      </c>
      <c r="K2296" s="8">
        <v>4</v>
      </c>
      <c r="L2296" s="8">
        <v>4</v>
      </c>
      <c r="M2296" s="8">
        <v>4</v>
      </c>
      <c r="N2296" s="8">
        <v>3</v>
      </c>
      <c r="O2296" s="8">
        <v>4</v>
      </c>
      <c r="P2296" s="8">
        <v>4</v>
      </c>
      <c r="Q2296" s="8">
        <v>4</v>
      </c>
      <c r="R2296" s="8">
        <v>4</v>
      </c>
      <c r="S2296" s="1" t="s">
        <v>50</v>
      </c>
      <c r="T2296" s="1">
        <f t="shared" ca="1" si="0"/>
        <v>40</v>
      </c>
      <c r="U2296" s="1" t="str">
        <f t="shared" si="1"/>
        <v>Positive</v>
      </c>
      <c r="V2296" s="1" t="e">
        <f t="array" aca="1" ref="V2296:W2296" ca="1">xlookup(C2296,'Dataset 2 (LOOKUP)'!$A$2:$A$135,'Dataset 2 (LOOKUP)'!$B$2:$C$135,"")</f>
        <v>#NAME?</v>
      </c>
      <c r="W2296" s="1" t="e">
        <f ca="1"/>
        <v>#NAME?</v>
      </c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</row>
    <row r="2297" spans="1:41" ht="15.75" customHeight="1">
      <c r="A2297" s="8">
        <v>2951</v>
      </c>
      <c r="B2297" s="1" t="s">
        <v>42</v>
      </c>
      <c r="C2297" s="9" t="s">
        <v>59</v>
      </c>
      <c r="D2297" s="10">
        <v>22807</v>
      </c>
      <c r="E2297" s="1" t="s">
        <v>55</v>
      </c>
      <c r="F2297" s="1" t="s">
        <v>41</v>
      </c>
      <c r="G2297" s="1" t="s">
        <v>37</v>
      </c>
      <c r="H2297" s="8">
        <v>835</v>
      </c>
      <c r="I2297" s="8" t="s">
        <v>38</v>
      </c>
      <c r="J2297" s="8">
        <v>2</v>
      </c>
      <c r="K2297" s="8">
        <v>1</v>
      </c>
      <c r="L2297" s="8">
        <v>4</v>
      </c>
      <c r="M2297" s="8">
        <v>2</v>
      </c>
      <c r="N2297" s="8">
        <v>2</v>
      </c>
      <c r="O2297" s="8">
        <v>2</v>
      </c>
      <c r="P2297" s="8">
        <v>3</v>
      </c>
      <c r="Q2297" s="8">
        <v>2</v>
      </c>
      <c r="R2297" s="8">
        <v>4</v>
      </c>
      <c r="S2297" s="1" t="s">
        <v>39</v>
      </c>
      <c r="T2297" s="1">
        <f t="shared" ca="1" si="0"/>
        <v>61</v>
      </c>
      <c r="U2297" s="1" t="str">
        <f t="shared" si="1"/>
        <v>Neutral</v>
      </c>
      <c r="V2297" s="1" t="e">
        <f t="array" aca="1" ref="V2297:W2297" ca="1">xlookup(C2297,'Dataset 2 (LOOKUP)'!$A$2:$A$135,'Dataset 2 (LOOKUP)'!$B$2:$C$135,"")</f>
        <v>#NAME?</v>
      </c>
      <c r="W2297" s="1" t="e">
        <f ca="1"/>
        <v>#NAME?</v>
      </c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</row>
    <row r="2298" spans="1:41" ht="15.75" customHeight="1">
      <c r="A2298" s="8">
        <v>1839</v>
      </c>
      <c r="B2298" s="1" t="s">
        <v>42</v>
      </c>
      <c r="C2298" s="9" t="s">
        <v>101</v>
      </c>
      <c r="D2298" s="10">
        <v>19714</v>
      </c>
      <c r="E2298" s="1" t="s">
        <v>35</v>
      </c>
      <c r="F2298" s="1" t="s">
        <v>36</v>
      </c>
      <c r="G2298" s="1" t="s">
        <v>37</v>
      </c>
      <c r="H2298" s="8">
        <v>408</v>
      </c>
      <c r="I2298" s="8" t="s">
        <v>38</v>
      </c>
      <c r="J2298" s="8">
        <v>4</v>
      </c>
      <c r="K2298" s="8">
        <v>4</v>
      </c>
      <c r="L2298" s="8">
        <v>3</v>
      </c>
      <c r="M2298" s="8">
        <v>3</v>
      </c>
      <c r="N2298" s="8">
        <v>3</v>
      </c>
      <c r="O2298" s="8">
        <v>3</v>
      </c>
      <c r="P2298" s="8">
        <v>4</v>
      </c>
      <c r="Q2298" s="8">
        <v>3</v>
      </c>
      <c r="R2298" s="8">
        <v>4</v>
      </c>
      <c r="S2298" s="1" t="s">
        <v>39</v>
      </c>
      <c r="T2298" s="1">
        <f t="shared" ca="1" si="0"/>
        <v>70</v>
      </c>
      <c r="U2298" s="1" t="str">
        <f t="shared" si="1"/>
        <v>Neutral</v>
      </c>
      <c r="V2298" s="1" t="e">
        <f t="array" aca="1" ref="V2298:W2298" ca="1">xlookup(C2298,'Dataset 2 (LOOKUP)'!$A$2:$A$135,'Dataset 2 (LOOKUP)'!$B$2:$C$135,"")</f>
        <v>#NAME?</v>
      </c>
      <c r="W2298" s="1" t="e">
        <f ca="1"/>
        <v>#NAME?</v>
      </c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</row>
    <row r="2299" spans="1:41" ht="15.75" customHeight="1">
      <c r="A2299" s="8">
        <v>2623</v>
      </c>
      <c r="B2299" s="1" t="s">
        <v>33</v>
      </c>
      <c r="C2299" s="9" t="s">
        <v>71</v>
      </c>
      <c r="D2299" s="10">
        <v>39947</v>
      </c>
      <c r="E2299" s="1" t="s">
        <v>35</v>
      </c>
      <c r="F2299" s="1" t="s">
        <v>41</v>
      </c>
      <c r="G2299" s="1" t="s">
        <v>41</v>
      </c>
      <c r="H2299" s="8">
        <v>2377</v>
      </c>
      <c r="I2299" s="8" t="s">
        <v>44</v>
      </c>
      <c r="J2299" s="8">
        <v>4</v>
      </c>
      <c r="K2299" s="8">
        <v>5</v>
      </c>
      <c r="L2299" s="8">
        <v>5</v>
      </c>
      <c r="M2299" s="8">
        <v>4</v>
      </c>
      <c r="N2299" s="8">
        <v>5</v>
      </c>
      <c r="O2299" s="8">
        <v>5</v>
      </c>
      <c r="P2299" s="8">
        <v>5</v>
      </c>
      <c r="Q2299" s="8">
        <v>5</v>
      </c>
      <c r="R2299" s="8">
        <v>5</v>
      </c>
      <c r="S2299" s="1" t="s">
        <v>50</v>
      </c>
      <c r="T2299" s="1">
        <f t="shared" ca="1" si="0"/>
        <v>14</v>
      </c>
      <c r="U2299" s="1" t="str">
        <f t="shared" si="1"/>
        <v>Positive</v>
      </c>
      <c r="V2299" s="1" t="e">
        <f t="array" aca="1" ref="V2299:W2299" ca="1">xlookup(C2299,'Dataset 2 (LOOKUP)'!$A$2:$A$135,'Dataset 2 (LOOKUP)'!$B$2:$C$135,"")</f>
        <v>#NAME?</v>
      </c>
      <c r="W2299" s="1" t="e">
        <f ca="1"/>
        <v>#NAME?</v>
      </c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</row>
    <row r="2300" spans="1:41" ht="15.75" customHeight="1">
      <c r="A2300" s="8">
        <v>102</v>
      </c>
      <c r="B2300" s="1" t="s">
        <v>33</v>
      </c>
      <c r="C2300" s="9" t="s">
        <v>64</v>
      </c>
      <c r="D2300" s="10">
        <v>36758</v>
      </c>
      <c r="E2300" s="1" t="s">
        <v>35</v>
      </c>
      <c r="F2300" s="1" t="s">
        <v>41</v>
      </c>
      <c r="G2300" s="1" t="s">
        <v>41</v>
      </c>
      <c r="H2300" s="8">
        <v>1970</v>
      </c>
      <c r="I2300" s="8" t="s">
        <v>38</v>
      </c>
      <c r="J2300" s="8">
        <v>3</v>
      </c>
      <c r="K2300" s="8">
        <v>4</v>
      </c>
      <c r="L2300" s="8">
        <v>4</v>
      </c>
      <c r="M2300" s="8">
        <v>4</v>
      </c>
      <c r="N2300" s="8">
        <v>4</v>
      </c>
      <c r="O2300" s="8">
        <v>2</v>
      </c>
      <c r="P2300" s="8">
        <v>4</v>
      </c>
      <c r="Q2300" s="8">
        <v>4</v>
      </c>
      <c r="R2300" s="8">
        <v>4</v>
      </c>
      <c r="S2300" s="1" t="s">
        <v>50</v>
      </c>
      <c r="T2300" s="1">
        <f t="shared" ca="1" si="0"/>
        <v>23</v>
      </c>
      <c r="U2300" s="1" t="str">
        <f t="shared" si="1"/>
        <v>Positive</v>
      </c>
      <c r="V2300" s="1" t="e">
        <f t="array" aca="1" ref="V2300:W2300" ca="1">xlookup(C2300,'Dataset 2 (LOOKUP)'!$A$2:$A$135,'Dataset 2 (LOOKUP)'!$B$2:$C$135,"")</f>
        <v>#NAME?</v>
      </c>
      <c r="W2300" s="1" t="e">
        <f ca="1"/>
        <v>#NAME?</v>
      </c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</row>
    <row r="2301" spans="1:41" ht="15.75" customHeight="1">
      <c r="A2301" s="8">
        <v>1535</v>
      </c>
      <c r="B2301" s="1" t="s">
        <v>42</v>
      </c>
      <c r="C2301" s="9" t="s">
        <v>34</v>
      </c>
      <c r="D2301" s="10">
        <v>30001</v>
      </c>
      <c r="E2301" s="1" t="s">
        <v>35</v>
      </c>
      <c r="F2301" s="1" t="s">
        <v>41</v>
      </c>
      <c r="G2301" s="1" t="s">
        <v>41</v>
      </c>
      <c r="H2301" s="8">
        <v>922</v>
      </c>
      <c r="I2301" s="8" t="s">
        <v>38</v>
      </c>
      <c r="J2301" s="8">
        <v>1</v>
      </c>
      <c r="K2301" s="8">
        <v>5</v>
      </c>
      <c r="L2301" s="8">
        <v>5</v>
      </c>
      <c r="M2301" s="8">
        <v>4</v>
      </c>
      <c r="N2301" s="8">
        <v>4</v>
      </c>
      <c r="O2301" s="8">
        <v>4</v>
      </c>
      <c r="P2301" s="8">
        <v>5</v>
      </c>
      <c r="Q2301" s="8">
        <v>5</v>
      </c>
      <c r="R2301" s="8">
        <v>5</v>
      </c>
      <c r="S2301" s="1" t="s">
        <v>50</v>
      </c>
      <c r="T2301" s="1">
        <f t="shared" ca="1" si="0"/>
        <v>41</v>
      </c>
      <c r="U2301" s="1" t="str">
        <f t="shared" si="1"/>
        <v>Positive</v>
      </c>
      <c r="V2301" s="1" t="e">
        <f t="array" aca="1" ref="V2301:W2301" ca="1">xlookup(C2301,'Dataset 2 (LOOKUP)'!$A$2:$A$135,'Dataset 2 (LOOKUP)'!$B$2:$C$135,"")</f>
        <v>#NAME?</v>
      </c>
      <c r="W2301" s="1" t="e">
        <f ca="1"/>
        <v>#NAME?</v>
      </c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</row>
    <row r="2302" spans="1:41" ht="15.75" customHeight="1">
      <c r="A2302" s="8">
        <v>1682</v>
      </c>
      <c r="B2302" s="1" t="s">
        <v>33</v>
      </c>
      <c r="C2302" s="9" t="s">
        <v>57</v>
      </c>
      <c r="D2302" s="10">
        <v>36897</v>
      </c>
      <c r="E2302" s="1" t="s">
        <v>35</v>
      </c>
      <c r="F2302" s="1" t="s">
        <v>36</v>
      </c>
      <c r="G2302" s="1" t="s">
        <v>37</v>
      </c>
      <c r="H2302" s="8">
        <v>561</v>
      </c>
      <c r="I2302" s="8" t="s">
        <v>38</v>
      </c>
      <c r="J2302" s="8">
        <v>2</v>
      </c>
      <c r="K2302" s="8">
        <v>4</v>
      </c>
      <c r="L2302" s="8">
        <v>2</v>
      </c>
      <c r="M2302" s="8">
        <v>2</v>
      </c>
      <c r="N2302" s="8">
        <v>2</v>
      </c>
      <c r="O2302" s="8">
        <v>2</v>
      </c>
      <c r="P2302" s="8">
        <v>2</v>
      </c>
      <c r="Q2302" s="8">
        <v>2</v>
      </c>
      <c r="R2302" s="8">
        <v>1</v>
      </c>
      <c r="S2302" s="1" t="s">
        <v>39</v>
      </c>
      <c r="T2302" s="1">
        <f t="shared" ca="1" si="0"/>
        <v>23</v>
      </c>
      <c r="U2302" s="1" t="str">
        <f t="shared" si="1"/>
        <v>Neutral</v>
      </c>
      <c r="V2302" s="1" t="e">
        <f t="array" aca="1" ref="V2302:W2302" ca="1">xlookup(C2302,'Dataset 2 (LOOKUP)'!$A$2:$A$135,'Dataset 2 (LOOKUP)'!$B$2:$C$135,"")</f>
        <v>#NAME?</v>
      </c>
      <c r="W2302" s="1" t="e">
        <f ca="1"/>
        <v>#NAME?</v>
      </c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</row>
    <row r="2303" spans="1:41" ht="15.75" customHeight="1">
      <c r="A2303" s="8">
        <v>631</v>
      </c>
      <c r="B2303" s="1" t="s">
        <v>33</v>
      </c>
      <c r="C2303" s="9" t="s">
        <v>79</v>
      </c>
      <c r="D2303" s="10">
        <v>37329</v>
      </c>
      <c r="E2303" s="1" t="s">
        <v>35</v>
      </c>
      <c r="F2303" s="1" t="s">
        <v>41</v>
      </c>
      <c r="G2303" s="1" t="s">
        <v>41</v>
      </c>
      <c r="H2303" s="8">
        <v>164</v>
      </c>
      <c r="I2303" s="8" t="s">
        <v>38</v>
      </c>
      <c r="J2303" s="8">
        <v>0</v>
      </c>
      <c r="K2303" s="8">
        <v>4</v>
      </c>
      <c r="L2303" s="8">
        <v>4</v>
      </c>
      <c r="M2303" s="8">
        <v>4</v>
      </c>
      <c r="N2303" s="8">
        <v>3</v>
      </c>
      <c r="O2303" s="8">
        <v>5</v>
      </c>
      <c r="P2303" s="8">
        <v>4</v>
      </c>
      <c r="Q2303" s="8">
        <v>4</v>
      </c>
      <c r="R2303" s="8">
        <v>4</v>
      </c>
      <c r="S2303" s="1" t="s">
        <v>50</v>
      </c>
      <c r="T2303" s="1">
        <f t="shared" ca="1" si="0"/>
        <v>21</v>
      </c>
      <c r="U2303" s="1" t="str">
        <f t="shared" si="1"/>
        <v>Positive</v>
      </c>
      <c r="V2303" s="1" t="e">
        <f t="array" aca="1" ref="V2303:W2303" ca="1">xlookup(C2303,'Dataset 2 (LOOKUP)'!$A$2:$A$135,'Dataset 2 (LOOKUP)'!$B$2:$C$135,"")</f>
        <v>#NAME?</v>
      </c>
      <c r="W2303" s="1" t="e">
        <f ca="1"/>
        <v>#NAME?</v>
      </c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</row>
    <row r="2304" spans="1:41" ht="15.75" customHeight="1">
      <c r="A2304" s="8">
        <v>3029</v>
      </c>
      <c r="B2304" s="1" t="s">
        <v>42</v>
      </c>
      <c r="C2304" s="9" t="s">
        <v>83</v>
      </c>
      <c r="D2304" s="10">
        <v>19586</v>
      </c>
      <c r="E2304" s="1" t="s">
        <v>35</v>
      </c>
      <c r="F2304" s="1" t="s">
        <v>36</v>
      </c>
      <c r="G2304" s="1" t="s">
        <v>37</v>
      </c>
      <c r="H2304" s="8">
        <v>987</v>
      </c>
      <c r="I2304" s="8" t="s">
        <v>38</v>
      </c>
      <c r="J2304" s="8">
        <v>1</v>
      </c>
      <c r="K2304" s="8">
        <v>2</v>
      </c>
      <c r="L2304" s="8">
        <v>5</v>
      </c>
      <c r="M2304" s="8">
        <v>1</v>
      </c>
      <c r="N2304" s="8">
        <v>4</v>
      </c>
      <c r="O2304" s="8">
        <v>4</v>
      </c>
      <c r="P2304" s="8">
        <v>3</v>
      </c>
      <c r="Q2304" s="8">
        <v>4</v>
      </c>
      <c r="R2304" s="8">
        <v>2</v>
      </c>
      <c r="S2304" s="1" t="s">
        <v>39</v>
      </c>
      <c r="T2304" s="1">
        <f t="shared" ca="1" si="0"/>
        <v>70</v>
      </c>
      <c r="U2304" s="1" t="str">
        <f t="shared" si="1"/>
        <v>Neutral</v>
      </c>
      <c r="V2304" s="1" t="e">
        <f t="array" aca="1" ref="V2304:W2304" ca="1">xlookup(C2304,'Dataset 2 (LOOKUP)'!$A$2:$A$135,'Dataset 2 (LOOKUP)'!$B$2:$C$135,"")</f>
        <v>#NAME?</v>
      </c>
      <c r="W2304" s="1" t="e">
        <f ca="1"/>
        <v>#NAME?</v>
      </c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</row>
    <row r="2305" spans="1:41" ht="15.75" customHeight="1">
      <c r="A2305" s="8">
        <v>1687</v>
      </c>
      <c r="B2305" s="1" t="s">
        <v>33</v>
      </c>
      <c r="C2305" s="9" t="s">
        <v>93</v>
      </c>
      <c r="D2305" s="10">
        <v>22112</v>
      </c>
      <c r="E2305" s="1" t="s">
        <v>35</v>
      </c>
      <c r="F2305" s="1" t="s">
        <v>41</v>
      </c>
      <c r="G2305" s="1" t="s">
        <v>41</v>
      </c>
      <c r="H2305" s="8">
        <v>2541</v>
      </c>
      <c r="I2305" s="8" t="s">
        <v>38</v>
      </c>
      <c r="J2305" s="8">
        <v>0</v>
      </c>
      <c r="K2305" s="8">
        <v>4</v>
      </c>
      <c r="L2305" s="8">
        <v>5</v>
      </c>
      <c r="M2305" s="8">
        <v>4</v>
      </c>
      <c r="N2305" s="8">
        <v>2</v>
      </c>
      <c r="O2305" s="8">
        <v>5</v>
      </c>
      <c r="P2305" s="8">
        <v>5</v>
      </c>
      <c r="Q2305" s="8">
        <v>5</v>
      </c>
      <c r="R2305" s="8">
        <v>5</v>
      </c>
      <c r="S2305" s="1" t="s">
        <v>39</v>
      </c>
      <c r="T2305" s="1">
        <f t="shared" ca="1" si="0"/>
        <v>63</v>
      </c>
      <c r="U2305" s="1" t="str">
        <f t="shared" si="1"/>
        <v>Neutral</v>
      </c>
      <c r="V2305" s="1" t="e">
        <f t="array" aca="1" ref="V2305:W2305" ca="1">xlookup(C2305,'Dataset 2 (LOOKUP)'!$A$2:$A$135,'Dataset 2 (LOOKUP)'!$B$2:$C$135,"")</f>
        <v>#NAME?</v>
      </c>
      <c r="W2305" s="1" t="e">
        <f ca="1"/>
        <v>#NAME?</v>
      </c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</row>
    <row r="2306" spans="1:41" ht="15.75" customHeight="1">
      <c r="A2306" s="8">
        <v>1517</v>
      </c>
      <c r="B2306" s="1" t="s">
        <v>33</v>
      </c>
      <c r="C2306" s="9" t="s">
        <v>66</v>
      </c>
      <c r="D2306" s="10">
        <v>33531</v>
      </c>
      <c r="E2306" s="1" t="s">
        <v>35</v>
      </c>
      <c r="F2306" s="1" t="s">
        <v>41</v>
      </c>
      <c r="G2306" s="1" t="s">
        <v>41</v>
      </c>
      <c r="H2306" s="8">
        <v>3172</v>
      </c>
      <c r="I2306" s="8" t="s">
        <v>44</v>
      </c>
      <c r="J2306" s="8">
        <v>1</v>
      </c>
      <c r="K2306" s="8">
        <v>3</v>
      </c>
      <c r="L2306" s="8">
        <v>4</v>
      </c>
      <c r="M2306" s="8">
        <v>5</v>
      </c>
      <c r="N2306" s="8">
        <v>5</v>
      </c>
      <c r="O2306" s="8">
        <v>5</v>
      </c>
      <c r="P2306" s="8">
        <v>5</v>
      </c>
      <c r="Q2306" s="8">
        <v>5</v>
      </c>
      <c r="R2306" s="8">
        <v>4</v>
      </c>
      <c r="S2306" s="1" t="s">
        <v>50</v>
      </c>
      <c r="T2306" s="1">
        <f t="shared" ca="1" si="0"/>
        <v>32</v>
      </c>
      <c r="U2306" s="1" t="str">
        <f t="shared" si="1"/>
        <v>Positive</v>
      </c>
      <c r="V2306" s="1" t="e">
        <f t="array" aca="1" ref="V2306:W2306" ca="1">xlookup(C2306,'Dataset 2 (LOOKUP)'!$A$2:$A$135,'Dataset 2 (LOOKUP)'!$B$2:$C$135,"")</f>
        <v>#NAME?</v>
      </c>
      <c r="W2306" s="1" t="e">
        <f ca="1"/>
        <v>#NAME?</v>
      </c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</row>
    <row r="2307" spans="1:41" ht="15.75" customHeight="1">
      <c r="A2307" s="8">
        <v>999</v>
      </c>
      <c r="B2307" s="1" t="s">
        <v>42</v>
      </c>
      <c r="C2307" s="9" t="s">
        <v>66</v>
      </c>
      <c r="D2307" s="10">
        <v>36224</v>
      </c>
      <c r="E2307" s="1" t="s">
        <v>35</v>
      </c>
      <c r="F2307" s="1" t="s">
        <v>41</v>
      </c>
      <c r="G2307" s="1" t="s">
        <v>41</v>
      </c>
      <c r="H2307" s="8">
        <v>1637</v>
      </c>
      <c r="I2307" s="8" t="s">
        <v>38</v>
      </c>
      <c r="J2307" s="8">
        <v>4</v>
      </c>
      <c r="K2307" s="8">
        <v>1</v>
      </c>
      <c r="L2307" s="8">
        <v>5</v>
      </c>
      <c r="M2307" s="8">
        <v>4</v>
      </c>
      <c r="N2307" s="8">
        <v>3</v>
      </c>
      <c r="O2307" s="8">
        <v>4</v>
      </c>
      <c r="P2307" s="8">
        <v>5</v>
      </c>
      <c r="Q2307" s="8">
        <v>5</v>
      </c>
      <c r="R2307" s="8">
        <v>5</v>
      </c>
      <c r="S2307" s="1" t="s">
        <v>50</v>
      </c>
      <c r="T2307" s="1">
        <f t="shared" ca="1" si="0"/>
        <v>24</v>
      </c>
      <c r="U2307" s="1" t="str">
        <f t="shared" si="1"/>
        <v>Positive</v>
      </c>
      <c r="V2307" s="1" t="e">
        <f t="array" aca="1" ref="V2307:W2307" ca="1">xlookup(C2307,'Dataset 2 (LOOKUP)'!$A$2:$A$135,'Dataset 2 (LOOKUP)'!$B$2:$C$135,"")</f>
        <v>#NAME?</v>
      </c>
      <c r="W2307" s="1" t="e">
        <f ca="1"/>
        <v>#NAME?</v>
      </c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</row>
    <row r="2308" spans="1:41" ht="15.75" customHeight="1">
      <c r="A2308" s="8">
        <v>2083</v>
      </c>
      <c r="B2308" s="1" t="s">
        <v>42</v>
      </c>
      <c r="C2308" s="9" t="s">
        <v>66</v>
      </c>
      <c r="D2308" s="10">
        <v>18872</v>
      </c>
      <c r="E2308" s="1" t="s">
        <v>35</v>
      </c>
      <c r="F2308" s="1" t="s">
        <v>36</v>
      </c>
      <c r="G2308" s="1" t="s">
        <v>37</v>
      </c>
      <c r="H2308" s="8">
        <v>733</v>
      </c>
      <c r="I2308" s="8" t="s">
        <v>38</v>
      </c>
      <c r="J2308" s="8">
        <v>1</v>
      </c>
      <c r="K2308" s="8">
        <v>4</v>
      </c>
      <c r="L2308" s="8">
        <v>4</v>
      </c>
      <c r="M2308" s="8">
        <v>5</v>
      </c>
      <c r="N2308" s="8">
        <v>5</v>
      </c>
      <c r="O2308" s="8">
        <v>5</v>
      </c>
      <c r="P2308" s="8">
        <v>1</v>
      </c>
      <c r="Q2308" s="8">
        <v>5</v>
      </c>
      <c r="R2308" s="8">
        <v>2</v>
      </c>
      <c r="S2308" s="1" t="s">
        <v>39</v>
      </c>
      <c r="T2308" s="1">
        <f t="shared" ca="1" si="0"/>
        <v>72</v>
      </c>
      <c r="U2308" s="1" t="str">
        <f t="shared" si="1"/>
        <v>Neutral</v>
      </c>
      <c r="V2308" s="1" t="e">
        <f t="array" aca="1" ref="V2308:W2308" ca="1">xlookup(C2308,'Dataset 2 (LOOKUP)'!$A$2:$A$135,'Dataset 2 (LOOKUP)'!$B$2:$C$135,"")</f>
        <v>#NAME?</v>
      </c>
      <c r="W2308" s="1" t="e">
        <f ca="1"/>
        <v>#NAME?</v>
      </c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</row>
    <row r="2309" spans="1:41" ht="15.75" customHeight="1">
      <c r="A2309" s="8">
        <v>847</v>
      </c>
      <c r="B2309" s="1" t="s">
        <v>42</v>
      </c>
      <c r="C2309" s="9" t="s">
        <v>93</v>
      </c>
      <c r="D2309" s="10">
        <v>36407</v>
      </c>
      <c r="E2309" s="1" t="s">
        <v>35</v>
      </c>
      <c r="F2309" s="1" t="s">
        <v>41</v>
      </c>
      <c r="G2309" s="1" t="s">
        <v>41</v>
      </c>
      <c r="H2309" s="8">
        <v>134</v>
      </c>
      <c r="I2309" s="8" t="s">
        <v>38</v>
      </c>
      <c r="J2309" s="8">
        <v>2</v>
      </c>
      <c r="K2309" s="8">
        <v>3</v>
      </c>
      <c r="L2309" s="8">
        <v>5</v>
      </c>
      <c r="M2309" s="8">
        <v>5</v>
      </c>
      <c r="N2309" s="8">
        <v>4</v>
      </c>
      <c r="O2309" s="8">
        <v>2</v>
      </c>
      <c r="P2309" s="8">
        <v>5</v>
      </c>
      <c r="Q2309" s="8">
        <v>5</v>
      </c>
      <c r="R2309" s="8">
        <v>4</v>
      </c>
      <c r="S2309" s="1" t="s">
        <v>50</v>
      </c>
      <c r="T2309" s="1">
        <f t="shared" ca="1" si="0"/>
        <v>24</v>
      </c>
      <c r="U2309" s="1" t="str">
        <f t="shared" si="1"/>
        <v>Positive</v>
      </c>
      <c r="V2309" s="1" t="e">
        <f t="array" aca="1" ref="V2309:W2309" ca="1">xlookup(C2309,'Dataset 2 (LOOKUP)'!$A$2:$A$135,'Dataset 2 (LOOKUP)'!$B$2:$C$135,"")</f>
        <v>#NAME?</v>
      </c>
      <c r="W2309" s="1" t="e">
        <f ca="1"/>
        <v>#NAME?</v>
      </c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</row>
    <row r="2310" spans="1:41" ht="15.75" customHeight="1">
      <c r="A2310" s="8">
        <v>1735</v>
      </c>
      <c r="B2310" s="1" t="s">
        <v>42</v>
      </c>
      <c r="C2310" s="9" t="s">
        <v>78</v>
      </c>
      <c r="D2310" s="10">
        <v>33923</v>
      </c>
      <c r="E2310" s="1" t="s">
        <v>35</v>
      </c>
      <c r="F2310" s="1" t="s">
        <v>36</v>
      </c>
      <c r="G2310" s="1" t="s">
        <v>37</v>
      </c>
      <c r="H2310" s="8">
        <v>327</v>
      </c>
      <c r="I2310" s="8" t="s">
        <v>38</v>
      </c>
      <c r="J2310" s="8">
        <v>2</v>
      </c>
      <c r="K2310" s="8">
        <v>3</v>
      </c>
      <c r="L2310" s="8">
        <v>4</v>
      </c>
      <c r="M2310" s="8">
        <v>5</v>
      </c>
      <c r="N2310" s="8">
        <v>5</v>
      </c>
      <c r="O2310" s="8">
        <v>5</v>
      </c>
      <c r="P2310" s="8">
        <v>5</v>
      </c>
      <c r="Q2310" s="8">
        <v>5</v>
      </c>
      <c r="R2310" s="8">
        <v>5</v>
      </c>
      <c r="S2310" s="1" t="s">
        <v>39</v>
      </c>
      <c r="T2310" s="1">
        <f t="shared" ca="1" si="0"/>
        <v>31</v>
      </c>
      <c r="U2310" s="1" t="str">
        <f t="shared" si="1"/>
        <v>Neutral</v>
      </c>
      <c r="V2310" s="1" t="e">
        <f t="array" aca="1" ref="V2310:W2310" ca="1">xlookup(C2310,'Dataset 2 (LOOKUP)'!$A$2:$A$135,'Dataset 2 (LOOKUP)'!$B$2:$C$135,"")</f>
        <v>#NAME?</v>
      </c>
      <c r="W2310" s="1" t="e">
        <f ca="1"/>
        <v>#NAME?</v>
      </c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</row>
    <row r="2311" spans="1:41" ht="15.75" customHeight="1">
      <c r="A2311" s="8">
        <v>1525</v>
      </c>
      <c r="B2311" s="1" t="s">
        <v>33</v>
      </c>
      <c r="C2311" s="9" t="s">
        <v>83</v>
      </c>
      <c r="D2311" s="10">
        <v>29062</v>
      </c>
      <c r="E2311" s="1" t="s">
        <v>35</v>
      </c>
      <c r="F2311" s="1" t="s">
        <v>41</v>
      </c>
      <c r="G2311" s="1" t="s">
        <v>41</v>
      </c>
      <c r="H2311" s="8">
        <v>1740</v>
      </c>
      <c r="I2311" s="8" t="s">
        <v>38</v>
      </c>
      <c r="J2311" s="8">
        <v>4</v>
      </c>
      <c r="K2311" s="8">
        <v>5</v>
      </c>
      <c r="L2311" s="8">
        <v>2</v>
      </c>
      <c r="M2311" s="8">
        <v>5</v>
      </c>
      <c r="N2311" s="8">
        <v>4</v>
      </c>
      <c r="O2311" s="8">
        <v>2</v>
      </c>
      <c r="P2311" s="8">
        <v>2</v>
      </c>
      <c r="Q2311" s="8">
        <v>2</v>
      </c>
      <c r="R2311" s="8">
        <v>2</v>
      </c>
      <c r="S2311" s="1" t="s">
        <v>50</v>
      </c>
      <c r="T2311" s="1">
        <f t="shared" ca="1" si="0"/>
        <v>44</v>
      </c>
      <c r="U2311" s="1" t="str">
        <f t="shared" si="1"/>
        <v>Positive</v>
      </c>
      <c r="V2311" s="1" t="e">
        <f t="array" aca="1" ref="V2311:W2311" ca="1">xlookup(C2311,'Dataset 2 (LOOKUP)'!$A$2:$A$135,'Dataset 2 (LOOKUP)'!$B$2:$C$135,"")</f>
        <v>#NAME?</v>
      </c>
      <c r="W2311" s="1" t="e">
        <f ca="1"/>
        <v>#NAME?</v>
      </c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</row>
    <row r="2312" spans="1:41" ht="15.75" customHeight="1">
      <c r="A2312" s="8">
        <v>2893</v>
      </c>
      <c r="B2312" s="1" t="s">
        <v>33</v>
      </c>
      <c r="C2312" s="9" t="s">
        <v>65</v>
      </c>
      <c r="D2312" s="10">
        <v>40765</v>
      </c>
      <c r="E2312" s="1" t="s">
        <v>35</v>
      </c>
      <c r="F2312" s="1" t="s">
        <v>36</v>
      </c>
      <c r="G2312" s="1" t="s">
        <v>37</v>
      </c>
      <c r="H2312" s="8">
        <v>409</v>
      </c>
      <c r="I2312" s="8" t="s">
        <v>38</v>
      </c>
      <c r="J2312" s="8">
        <v>3</v>
      </c>
      <c r="K2312" s="8">
        <v>3</v>
      </c>
      <c r="L2312" s="8">
        <v>3</v>
      </c>
      <c r="M2312" s="8">
        <v>3</v>
      </c>
      <c r="N2312" s="8">
        <v>3</v>
      </c>
      <c r="O2312" s="8">
        <v>3</v>
      </c>
      <c r="P2312" s="8">
        <v>4</v>
      </c>
      <c r="Q2312" s="8">
        <v>3</v>
      </c>
      <c r="R2312" s="8">
        <v>5</v>
      </c>
      <c r="S2312" s="1" t="s">
        <v>39</v>
      </c>
      <c r="T2312" s="1">
        <f t="shared" ca="1" si="0"/>
        <v>12</v>
      </c>
      <c r="U2312" s="1" t="str">
        <f t="shared" si="1"/>
        <v>Neutral</v>
      </c>
      <c r="V2312" s="1" t="e">
        <f t="array" aca="1" ref="V2312:W2312" ca="1">xlookup(C2312,'Dataset 2 (LOOKUP)'!$A$2:$A$135,'Dataset 2 (LOOKUP)'!$B$2:$C$135,"")</f>
        <v>#NAME?</v>
      </c>
      <c r="W2312" s="1" t="e">
        <f ca="1"/>
        <v>#NAME?</v>
      </c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</row>
    <row r="2313" spans="1:41" ht="15.75" customHeight="1">
      <c r="A2313" s="8">
        <v>1820</v>
      </c>
      <c r="B2313" s="1" t="s">
        <v>33</v>
      </c>
      <c r="C2313" s="9" t="s">
        <v>115</v>
      </c>
      <c r="D2313" s="10">
        <v>27668</v>
      </c>
      <c r="E2313" s="1" t="s">
        <v>55</v>
      </c>
      <c r="F2313" s="1" t="s">
        <v>41</v>
      </c>
      <c r="G2313" s="1" t="s">
        <v>37</v>
      </c>
      <c r="H2313" s="8">
        <v>408</v>
      </c>
      <c r="I2313" s="8" t="s">
        <v>38</v>
      </c>
      <c r="J2313" s="8">
        <v>1</v>
      </c>
      <c r="K2313" s="8">
        <v>1</v>
      </c>
      <c r="L2313" s="8">
        <v>1</v>
      </c>
      <c r="M2313" s="8">
        <v>4</v>
      </c>
      <c r="N2313" s="8">
        <v>1</v>
      </c>
      <c r="O2313" s="8">
        <v>1</v>
      </c>
      <c r="P2313" s="8">
        <v>3</v>
      </c>
      <c r="Q2313" s="8">
        <v>1</v>
      </c>
      <c r="R2313" s="8">
        <v>3</v>
      </c>
      <c r="S2313" s="1" t="s">
        <v>39</v>
      </c>
      <c r="T2313" s="1">
        <f t="shared" ca="1" si="0"/>
        <v>48</v>
      </c>
      <c r="U2313" s="1" t="str">
        <f t="shared" si="1"/>
        <v>Neutral</v>
      </c>
      <c r="V2313" s="1" t="e">
        <f t="array" aca="1" ref="V2313:W2313" ca="1">xlookup(C2313,'Dataset 2 (LOOKUP)'!$A$2:$A$135,'Dataset 2 (LOOKUP)'!$B$2:$C$135,"")</f>
        <v>#NAME?</v>
      </c>
      <c r="W2313" s="1" t="e">
        <f ca="1"/>
        <v>#NAME?</v>
      </c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</row>
    <row r="2314" spans="1:41" ht="15.75" customHeight="1">
      <c r="A2314" s="8">
        <v>21</v>
      </c>
      <c r="B2314" s="1" t="s">
        <v>33</v>
      </c>
      <c r="C2314" s="9" t="s">
        <v>49</v>
      </c>
      <c r="D2314" s="10">
        <v>34545</v>
      </c>
      <c r="E2314" s="1" t="s">
        <v>35</v>
      </c>
      <c r="F2314" s="1" t="s">
        <v>36</v>
      </c>
      <c r="G2314" s="1" t="s">
        <v>37</v>
      </c>
      <c r="H2314" s="8">
        <v>853</v>
      </c>
      <c r="I2314" s="8" t="s">
        <v>44</v>
      </c>
      <c r="J2314" s="8">
        <v>3</v>
      </c>
      <c r="K2314" s="8">
        <v>4</v>
      </c>
      <c r="L2314" s="8">
        <v>1</v>
      </c>
      <c r="M2314" s="8">
        <v>4</v>
      </c>
      <c r="N2314" s="8">
        <v>4</v>
      </c>
      <c r="O2314" s="8">
        <v>4</v>
      </c>
      <c r="P2314" s="8">
        <v>3</v>
      </c>
      <c r="Q2314" s="8">
        <v>4</v>
      </c>
      <c r="R2314" s="8">
        <v>2</v>
      </c>
      <c r="S2314" s="1" t="s">
        <v>56</v>
      </c>
      <c r="T2314" s="1">
        <f t="shared" ca="1" si="0"/>
        <v>29</v>
      </c>
      <c r="U2314" s="1" t="str">
        <f t="shared" si="1"/>
        <v>Negative</v>
      </c>
      <c r="V2314" s="1" t="e">
        <f t="array" aca="1" ref="V2314:W2314" ca="1">xlookup(C2314,'Dataset 2 (LOOKUP)'!$A$2:$A$135,'Dataset 2 (LOOKUP)'!$B$2:$C$135,"")</f>
        <v>#NAME?</v>
      </c>
      <c r="W2314" s="1" t="e">
        <f ca="1"/>
        <v>#NAME?</v>
      </c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</row>
    <row r="2315" spans="1:41" ht="15.75" customHeight="1">
      <c r="A2315" s="8">
        <v>1418</v>
      </c>
      <c r="B2315" s="1" t="s">
        <v>33</v>
      </c>
      <c r="C2315" s="9" t="s">
        <v>106</v>
      </c>
      <c r="D2315" s="10">
        <v>26032</v>
      </c>
      <c r="E2315" s="1" t="s">
        <v>35</v>
      </c>
      <c r="F2315" s="1" t="s">
        <v>36</v>
      </c>
      <c r="G2315" s="1" t="s">
        <v>48</v>
      </c>
      <c r="H2315" s="8">
        <v>354</v>
      </c>
      <c r="I2315" s="8" t="s">
        <v>38</v>
      </c>
      <c r="J2315" s="8">
        <v>1</v>
      </c>
      <c r="K2315" s="8">
        <v>3</v>
      </c>
      <c r="L2315" s="8">
        <v>4</v>
      </c>
      <c r="M2315" s="8">
        <v>3</v>
      </c>
      <c r="N2315" s="8">
        <v>3</v>
      </c>
      <c r="O2315" s="8">
        <v>3</v>
      </c>
      <c r="P2315" s="8">
        <v>5</v>
      </c>
      <c r="Q2315" s="8">
        <v>3</v>
      </c>
      <c r="R2315" s="8">
        <v>4</v>
      </c>
      <c r="S2315" s="1" t="s">
        <v>39</v>
      </c>
      <c r="T2315" s="1">
        <f t="shared" ca="1" si="0"/>
        <v>52</v>
      </c>
      <c r="U2315" s="1" t="str">
        <f t="shared" si="1"/>
        <v>Neutral</v>
      </c>
      <c r="V2315" s="1" t="e">
        <f t="array" aca="1" ref="V2315:W2315" ca="1">xlookup(C2315,'Dataset 2 (LOOKUP)'!$A$2:$A$135,'Dataset 2 (LOOKUP)'!$B$2:$C$135,"")</f>
        <v>#NAME?</v>
      </c>
      <c r="W2315" s="1" t="e">
        <f ca="1"/>
        <v>#NAME?</v>
      </c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</row>
    <row r="2316" spans="1:41" ht="15.75" customHeight="1">
      <c r="A2316" s="8">
        <v>62</v>
      </c>
      <c r="B2316" s="1" t="s">
        <v>42</v>
      </c>
      <c r="C2316" s="9" t="s">
        <v>111</v>
      </c>
      <c r="D2316" s="10">
        <v>19326</v>
      </c>
      <c r="E2316" s="1" t="s">
        <v>35</v>
      </c>
      <c r="F2316" s="1" t="s">
        <v>41</v>
      </c>
      <c r="G2316" s="1" t="s">
        <v>37</v>
      </c>
      <c r="H2316" s="8">
        <v>173</v>
      </c>
      <c r="I2316" s="8" t="s">
        <v>44</v>
      </c>
      <c r="J2316" s="8">
        <v>5</v>
      </c>
      <c r="K2316" s="8">
        <v>2</v>
      </c>
      <c r="L2316" s="8">
        <v>4</v>
      </c>
      <c r="M2316" s="8">
        <v>2</v>
      </c>
      <c r="N2316" s="8">
        <v>2</v>
      </c>
      <c r="O2316" s="8">
        <v>2</v>
      </c>
      <c r="P2316" s="8">
        <v>3</v>
      </c>
      <c r="Q2316" s="8">
        <v>1</v>
      </c>
      <c r="R2316" s="8">
        <v>4</v>
      </c>
      <c r="S2316" s="1" t="s">
        <v>56</v>
      </c>
      <c r="T2316" s="1">
        <f t="shared" ca="1" si="0"/>
        <v>71</v>
      </c>
      <c r="U2316" s="1" t="str">
        <f t="shared" si="1"/>
        <v>Negative</v>
      </c>
      <c r="V2316" s="1" t="e">
        <f t="array" aca="1" ref="V2316:W2316" ca="1">xlookup(C2316,'Dataset 2 (LOOKUP)'!$A$2:$A$135,'Dataset 2 (LOOKUP)'!$B$2:$C$135,"")</f>
        <v>#NAME?</v>
      </c>
      <c r="W2316" s="1" t="e">
        <f ca="1"/>
        <v>#NAME?</v>
      </c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</row>
    <row r="2317" spans="1:41" ht="15.75" customHeight="1">
      <c r="A2317" s="8">
        <v>880</v>
      </c>
      <c r="B2317" s="1" t="s">
        <v>42</v>
      </c>
      <c r="C2317" s="9" t="s">
        <v>83</v>
      </c>
      <c r="D2317" s="10">
        <v>34726</v>
      </c>
      <c r="E2317" s="1" t="s">
        <v>35</v>
      </c>
      <c r="F2317" s="1" t="s">
        <v>41</v>
      </c>
      <c r="G2317" s="1" t="s">
        <v>41</v>
      </c>
      <c r="H2317" s="8">
        <v>2505</v>
      </c>
      <c r="I2317" s="8" t="s">
        <v>38</v>
      </c>
      <c r="J2317" s="8">
        <v>4</v>
      </c>
      <c r="K2317" s="8">
        <v>4</v>
      </c>
      <c r="L2317" s="8">
        <v>4</v>
      </c>
      <c r="M2317" s="8">
        <v>4</v>
      </c>
      <c r="N2317" s="8">
        <v>4</v>
      </c>
      <c r="O2317" s="8">
        <v>5</v>
      </c>
      <c r="P2317" s="8">
        <v>4</v>
      </c>
      <c r="Q2317" s="8">
        <v>4</v>
      </c>
      <c r="R2317" s="8">
        <v>4</v>
      </c>
      <c r="S2317" s="1" t="s">
        <v>50</v>
      </c>
      <c r="T2317" s="1">
        <f t="shared" ca="1" si="0"/>
        <v>28</v>
      </c>
      <c r="U2317" s="1" t="str">
        <f t="shared" si="1"/>
        <v>Positive</v>
      </c>
      <c r="V2317" s="1" t="e">
        <f t="array" aca="1" ref="V2317:W2317" ca="1">xlookup(C2317,'Dataset 2 (LOOKUP)'!$A$2:$A$135,'Dataset 2 (LOOKUP)'!$B$2:$C$135,"")</f>
        <v>#NAME?</v>
      </c>
      <c r="W2317" s="1" t="e">
        <f ca="1"/>
        <v>#NAME?</v>
      </c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</row>
    <row r="2318" spans="1:41" ht="15.75" customHeight="1">
      <c r="A2318" s="8">
        <v>2903</v>
      </c>
      <c r="B2318" s="1" t="s">
        <v>42</v>
      </c>
      <c r="C2318" s="9" t="s">
        <v>64</v>
      </c>
      <c r="D2318" s="10">
        <v>27660</v>
      </c>
      <c r="E2318" s="1" t="s">
        <v>35</v>
      </c>
      <c r="F2318" s="1" t="s">
        <v>36</v>
      </c>
      <c r="G2318" s="1" t="s">
        <v>37</v>
      </c>
      <c r="H2318" s="8">
        <v>409</v>
      </c>
      <c r="I2318" s="8" t="s">
        <v>38</v>
      </c>
      <c r="J2318" s="8">
        <v>2</v>
      </c>
      <c r="K2318" s="8">
        <v>5</v>
      </c>
      <c r="L2318" s="8">
        <v>3</v>
      </c>
      <c r="M2318" s="8">
        <v>2</v>
      </c>
      <c r="N2318" s="8">
        <v>2</v>
      </c>
      <c r="O2318" s="8">
        <v>2</v>
      </c>
      <c r="P2318" s="8">
        <v>4</v>
      </c>
      <c r="Q2318" s="8">
        <v>2</v>
      </c>
      <c r="R2318" s="8">
        <v>2</v>
      </c>
      <c r="S2318" s="1" t="s">
        <v>39</v>
      </c>
      <c r="T2318" s="1">
        <f t="shared" ca="1" si="0"/>
        <v>48</v>
      </c>
      <c r="U2318" s="1" t="str">
        <f t="shared" si="1"/>
        <v>Neutral</v>
      </c>
      <c r="V2318" s="1" t="e">
        <f t="array" aca="1" ref="V2318:W2318" ca="1">xlookup(C2318,'Dataset 2 (LOOKUP)'!$A$2:$A$135,'Dataset 2 (LOOKUP)'!$B$2:$C$135,"")</f>
        <v>#NAME?</v>
      </c>
      <c r="W2318" s="1" t="e">
        <f ca="1"/>
        <v>#NAME?</v>
      </c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</row>
    <row r="2319" spans="1:41" ht="15.75" customHeight="1">
      <c r="A2319" s="8">
        <v>244</v>
      </c>
      <c r="B2319" s="1" t="s">
        <v>42</v>
      </c>
      <c r="C2319" s="9" t="s">
        <v>88</v>
      </c>
      <c r="D2319" s="10">
        <v>26184</v>
      </c>
      <c r="E2319" s="1" t="s">
        <v>55</v>
      </c>
      <c r="F2319" s="1" t="s">
        <v>41</v>
      </c>
      <c r="G2319" s="1" t="s">
        <v>41</v>
      </c>
      <c r="H2319" s="8">
        <v>719</v>
      </c>
      <c r="I2319" s="8" t="s">
        <v>44</v>
      </c>
      <c r="J2319" s="8">
        <v>2</v>
      </c>
      <c r="K2319" s="8">
        <v>1</v>
      </c>
      <c r="L2319" s="8">
        <v>2</v>
      </c>
      <c r="M2319" s="8">
        <v>3</v>
      </c>
      <c r="N2319" s="8">
        <v>3</v>
      </c>
      <c r="O2319" s="8">
        <v>3</v>
      </c>
      <c r="P2319" s="8">
        <v>2</v>
      </c>
      <c r="Q2319" s="8">
        <v>3</v>
      </c>
      <c r="R2319" s="8">
        <v>2</v>
      </c>
      <c r="S2319" s="1" t="s">
        <v>56</v>
      </c>
      <c r="T2319" s="1">
        <f t="shared" ca="1" si="0"/>
        <v>52</v>
      </c>
      <c r="U2319" s="1" t="str">
        <f t="shared" si="1"/>
        <v>Negative</v>
      </c>
      <c r="V2319" s="1" t="e">
        <f t="array" aca="1" ref="V2319:W2319" ca="1">xlookup(C2319,'Dataset 2 (LOOKUP)'!$A$2:$A$135,'Dataset 2 (LOOKUP)'!$B$2:$C$135,"")</f>
        <v>#NAME?</v>
      </c>
      <c r="W2319" s="1" t="e">
        <f ca="1"/>
        <v>#NAME?</v>
      </c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</row>
    <row r="2320" spans="1:41" ht="15.75" customHeight="1">
      <c r="A2320" s="8">
        <v>766</v>
      </c>
      <c r="B2320" s="1" t="s">
        <v>33</v>
      </c>
      <c r="C2320" s="9" t="s">
        <v>49</v>
      </c>
      <c r="D2320" s="10">
        <v>25665</v>
      </c>
      <c r="E2320" s="1" t="s">
        <v>35</v>
      </c>
      <c r="F2320" s="1" t="s">
        <v>41</v>
      </c>
      <c r="G2320" s="1" t="s">
        <v>41</v>
      </c>
      <c r="H2320" s="8">
        <v>354</v>
      </c>
      <c r="I2320" s="8" t="s">
        <v>38</v>
      </c>
      <c r="J2320" s="8">
        <v>1</v>
      </c>
      <c r="K2320" s="8">
        <v>3</v>
      </c>
      <c r="L2320" s="8">
        <v>4</v>
      </c>
      <c r="M2320" s="8">
        <v>5</v>
      </c>
      <c r="N2320" s="8">
        <v>3</v>
      </c>
      <c r="O2320" s="8">
        <v>2</v>
      </c>
      <c r="P2320" s="8">
        <v>4</v>
      </c>
      <c r="Q2320" s="8">
        <v>4</v>
      </c>
      <c r="R2320" s="8">
        <v>4</v>
      </c>
      <c r="S2320" s="1" t="s">
        <v>50</v>
      </c>
      <c r="T2320" s="1">
        <f t="shared" ca="1" si="0"/>
        <v>53</v>
      </c>
      <c r="U2320" s="1" t="str">
        <f t="shared" si="1"/>
        <v>Positive</v>
      </c>
      <c r="V2320" s="1" t="e">
        <f t="array" aca="1" ref="V2320:W2320" ca="1">xlookup(C2320,'Dataset 2 (LOOKUP)'!$A$2:$A$135,'Dataset 2 (LOOKUP)'!$B$2:$C$135,"")</f>
        <v>#NAME?</v>
      </c>
      <c r="W2320" s="1" t="e">
        <f ca="1"/>
        <v>#NAME?</v>
      </c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</row>
    <row r="2321" spans="1:41" ht="15.75" customHeight="1">
      <c r="A2321" s="8">
        <v>1102</v>
      </c>
      <c r="B2321" s="1" t="s">
        <v>33</v>
      </c>
      <c r="C2321" s="9" t="s">
        <v>34</v>
      </c>
      <c r="D2321" s="10">
        <v>17152</v>
      </c>
      <c r="E2321" s="1" t="s">
        <v>35</v>
      </c>
      <c r="F2321" s="1" t="s">
        <v>36</v>
      </c>
      <c r="G2321" s="1" t="s">
        <v>37</v>
      </c>
      <c r="H2321" s="8">
        <v>312</v>
      </c>
      <c r="I2321" s="8" t="s">
        <v>44</v>
      </c>
      <c r="J2321" s="8">
        <v>2</v>
      </c>
      <c r="K2321" s="8">
        <v>2</v>
      </c>
      <c r="L2321" s="8">
        <v>3</v>
      </c>
      <c r="M2321" s="8">
        <v>5</v>
      </c>
      <c r="N2321" s="8">
        <v>5</v>
      </c>
      <c r="O2321" s="8">
        <v>5</v>
      </c>
      <c r="P2321" s="8">
        <v>4</v>
      </c>
      <c r="Q2321" s="8">
        <v>5</v>
      </c>
      <c r="R2321" s="8">
        <v>4</v>
      </c>
      <c r="S2321" s="1" t="s">
        <v>39</v>
      </c>
      <c r="T2321" s="1">
        <f t="shared" ca="1" si="0"/>
        <v>77</v>
      </c>
      <c r="U2321" s="1" t="str">
        <f t="shared" si="1"/>
        <v>Neutral</v>
      </c>
      <c r="V2321" s="1" t="e">
        <f t="array" aca="1" ref="V2321:W2321" ca="1">xlookup(C2321,'Dataset 2 (LOOKUP)'!$A$2:$A$135,'Dataset 2 (LOOKUP)'!$B$2:$C$135,"")</f>
        <v>#NAME?</v>
      </c>
      <c r="W2321" s="1" t="e">
        <f ca="1"/>
        <v>#NAME?</v>
      </c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</row>
    <row r="2322" spans="1:41" ht="15.75" customHeight="1">
      <c r="A2322" s="8">
        <v>2306</v>
      </c>
      <c r="B2322" s="1" t="s">
        <v>42</v>
      </c>
      <c r="C2322" s="9" t="s">
        <v>49</v>
      </c>
      <c r="D2322" s="10">
        <v>25405</v>
      </c>
      <c r="E2322" s="1" t="s">
        <v>35</v>
      </c>
      <c r="F2322" s="1" t="s">
        <v>41</v>
      </c>
      <c r="G2322" s="1" t="s">
        <v>41</v>
      </c>
      <c r="H2322" s="8">
        <v>272</v>
      </c>
      <c r="I2322" s="8" t="s">
        <v>38</v>
      </c>
      <c r="J2322" s="8">
        <v>0</v>
      </c>
      <c r="K2322" s="8">
        <v>4</v>
      </c>
      <c r="L2322" s="8">
        <v>5</v>
      </c>
      <c r="M2322" s="8">
        <v>5</v>
      </c>
      <c r="N2322" s="8">
        <v>3</v>
      </c>
      <c r="O2322" s="8">
        <v>2</v>
      </c>
      <c r="P2322" s="8">
        <v>5</v>
      </c>
      <c r="Q2322" s="8">
        <v>5</v>
      </c>
      <c r="R2322" s="8">
        <v>5</v>
      </c>
      <c r="S2322" s="1" t="s">
        <v>50</v>
      </c>
      <c r="T2322" s="1">
        <f t="shared" ca="1" si="0"/>
        <v>54</v>
      </c>
      <c r="U2322" s="1" t="str">
        <f t="shared" si="1"/>
        <v>Positive</v>
      </c>
      <c r="V2322" s="1" t="e">
        <f t="array" aca="1" ref="V2322:W2322" ca="1">xlookup(C2322,'Dataset 2 (LOOKUP)'!$A$2:$A$135,'Dataset 2 (LOOKUP)'!$B$2:$C$135,"")</f>
        <v>#NAME?</v>
      </c>
      <c r="W2322" s="1" t="e">
        <f ca="1"/>
        <v>#NAME?</v>
      </c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</row>
    <row r="2323" spans="1:41" ht="15.75" customHeight="1">
      <c r="A2323" s="8">
        <v>2672</v>
      </c>
      <c r="B2323" s="1" t="s">
        <v>33</v>
      </c>
      <c r="C2323" s="9" t="s">
        <v>109</v>
      </c>
      <c r="D2323" s="10">
        <v>38537</v>
      </c>
      <c r="E2323" s="1" t="s">
        <v>35</v>
      </c>
      <c r="F2323" s="1" t="s">
        <v>36</v>
      </c>
      <c r="G2323" s="1" t="s">
        <v>37</v>
      </c>
      <c r="H2323" s="8">
        <v>539</v>
      </c>
      <c r="I2323" s="8" t="s">
        <v>44</v>
      </c>
      <c r="J2323" s="8">
        <v>3</v>
      </c>
      <c r="K2323" s="8">
        <v>4</v>
      </c>
      <c r="L2323" s="8">
        <v>3</v>
      </c>
      <c r="M2323" s="8">
        <v>4</v>
      </c>
      <c r="N2323" s="8">
        <v>2</v>
      </c>
      <c r="O2323" s="8">
        <v>3</v>
      </c>
      <c r="P2323" s="8">
        <v>3</v>
      </c>
      <c r="Q2323" s="8">
        <v>3</v>
      </c>
      <c r="R2323" s="8">
        <v>2</v>
      </c>
      <c r="S2323" s="1" t="s">
        <v>39</v>
      </c>
      <c r="T2323" s="1">
        <f t="shared" ca="1" si="0"/>
        <v>18</v>
      </c>
      <c r="U2323" s="1" t="str">
        <f t="shared" si="1"/>
        <v>Neutral</v>
      </c>
      <c r="V2323" s="1" t="e">
        <f t="array" aca="1" ref="V2323:W2323" ca="1">xlookup(C2323,'Dataset 2 (LOOKUP)'!$A$2:$A$135,'Dataset 2 (LOOKUP)'!$B$2:$C$135,"")</f>
        <v>#NAME?</v>
      </c>
      <c r="W2323" s="1" t="e">
        <f ca="1"/>
        <v>#NAME?</v>
      </c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</row>
    <row r="2324" spans="1:41" ht="15.75" customHeight="1">
      <c r="A2324" s="8">
        <v>2352</v>
      </c>
      <c r="B2324" s="1" t="s">
        <v>42</v>
      </c>
      <c r="C2324" s="9" t="s">
        <v>87</v>
      </c>
      <c r="D2324" s="10">
        <v>27691</v>
      </c>
      <c r="E2324" s="1" t="s">
        <v>35</v>
      </c>
      <c r="F2324" s="1" t="s">
        <v>36</v>
      </c>
      <c r="G2324" s="1" t="s">
        <v>41</v>
      </c>
      <c r="H2324" s="8">
        <v>925</v>
      </c>
      <c r="I2324" s="8" t="s">
        <v>44</v>
      </c>
      <c r="J2324" s="8">
        <v>5</v>
      </c>
      <c r="K2324" s="8">
        <v>3</v>
      </c>
      <c r="L2324" s="8">
        <v>2</v>
      </c>
      <c r="M2324" s="8">
        <v>3</v>
      </c>
      <c r="N2324" s="8">
        <v>2</v>
      </c>
      <c r="O2324" s="8">
        <v>4</v>
      </c>
      <c r="P2324" s="8">
        <v>2</v>
      </c>
      <c r="Q2324" s="8">
        <v>2</v>
      </c>
      <c r="R2324" s="8">
        <v>2</v>
      </c>
      <c r="S2324" s="1" t="s">
        <v>39</v>
      </c>
      <c r="T2324" s="1">
        <f t="shared" ca="1" si="0"/>
        <v>48</v>
      </c>
      <c r="U2324" s="1" t="str">
        <f t="shared" si="1"/>
        <v>Neutral</v>
      </c>
      <c r="V2324" s="1" t="e">
        <f t="array" aca="1" ref="V2324:W2324" ca="1">xlookup(C2324,'Dataset 2 (LOOKUP)'!$A$2:$A$135,'Dataset 2 (LOOKUP)'!$B$2:$C$135,"")</f>
        <v>#NAME?</v>
      </c>
      <c r="W2324" s="1" t="e">
        <f ca="1"/>
        <v>#NAME?</v>
      </c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</row>
    <row r="2325" spans="1:41" ht="15.75" customHeight="1">
      <c r="A2325" s="8">
        <v>2464</v>
      </c>
      <c r="B2325" s="1" t="s">
        <v>42</v>
      </c>
      <c r="C2325" s="9" t="s">
        <v>57</v>
      </c>
      <c r="D2325" s="10">
        <v>43135</v>
      </c>
      <c r="E2325" s="1" t="s">
        <v>35</v>
      </c>
      <c r="F2325" s="1" t="s">
        <v>41</v>
      </c>
      <c r="G2325" s="1" t="s">
        <v>41</v>
      </c>
      <c r="H2325" s="8">
        <v>674</v>
      </c>
      <c r="I2325" s="8" t="s">
        <v>38</v>
      </c>
      <c r="J2325" s="8">
        <v>3</v>
      </c>
      <c r="K2325" s="8">
        <v>4</v>
      </c>
      <c r="L2325" s="8">
        <v>3</v>
      </c>
      <c r="M2325" s="8">
        <v>1</v>
      </c>
      <c r="N2325" s="8">
        <v>3</v>
      </c>
      <c r="O2325" s="8">
        <v>4</v>
      </c>
      <c r="P2325" s="8">
        <v>3</v>
      </c>
      <c r="Q2325" s="8">
        <v>3</v>
      </c>
      <c r="R2325" s="8">
        <v>3</v>
      </c>
      <c r="S2325" s="1" t="s">
        <v>39</v>
      </c>
      <c r="T2325" s="1">
        <f t="shared" ca="1" si="0"/>
        <v>5</v>
      </c>
      <c r="U2325" s="1" t="str">
        <f t="shared" si="1"/>
        <v>Neutral</v>
      </c>
      <c r="V2325" s="1" t="e">
        <f t="array" aca="1" ref="V2325:W2325" ca="1">xlookup(C2325,'Dataset 2 (LOOKUP)'!$A$2:$A$135,'Dataset 2 (LOOKUP)'!$B$2:$C$135,"")</f>
        <v>#NAME?</v>
      </c>
      <c r="W2325" s="1" t="e">
        <f ca="1"/>
        <v>#NAME?</v>
      </c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</row>
    <row r="2326" spans="1:41" ht="15.75" customHeight="1">
      <c r="A2326" s="8">
        <v>1992</v>
      </c>
      <c r="B2326" s="1" t="s">
        <v>42</v>
      </c>
      <c r="C2326" s="9" t="s">
        <v>49</v>
      </c>
      <c r="D2326" s="10">
        <v>29075</v>
      </c>
      <c r="E2326" s="1" t="s">
        <v>35</v>
      </c>
      <c r="F2326" s="1" t="s">
        <v>36</v>
      </c>
      <c r="G2326" s="1" t="s">
        <v>37</v>
      </c>
      <c r="H2326" s="8">
        <v>285</v>
      </c>
      <c r="I2326" s="8" t="s">
        <v>44</v>
      </c>
      <c r="J2326" s="8">
        <v>3</v>
      </c>
      <c r="K2326" s="8">
        <v>3</v>
      </c>
      <c r="L2326" s="8">
        <v>4</v>
      </c>
      <c r="M2326" s="8">
        <v>4</v>
      </c>
      <c r="N2326" s="8">
        <v>5</v>
      </c>
      <c r="O2326" s="8">
        <v>5</v>
      </c>
      <c r="P2326" s="8">
        <v>2</v>
      </c>
      <c r="Q2326" s="8">
        <v>5</v>
      </c>
      <c r="R2326" s="8">
        <v>5</v>
      </c>
      <c r="S2326" s="1" t="s">
        <v>39</v>
      </c>
      <c r="T2326" s="1">
        <f t="shared" ca="1" si="0"/>
        <v>44</v>
      </c>
      <c r="U2326" s="1" t="str">
        <f t="shared" si="1"/>
        <v>Neutral</v>
      </c>
      <c r="V2326" s="1" t="e">
        <f t="array" aca="1" ref="V2326:W2326" ca="1">xlookup(C2326,'Dataset 2 (LOOKUP)'!$A$2:$A$135,'Dataset 2 (LOOKUP)'!$B$2:$C$135,"")</f>
        <v>#NAME?</v>
      </c>
      <c r="W2326" s="1" t="e">
        <f ca="1"/>
        <v>#NAME?</v>
      </c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</row>
    <row r="2327" spans="1:41" ht="15.75" customHeight="1">
      <c r="A2327" s="8">
        <v>1478</v>
      </c>
      <c r="B2327" s="1" t="s">
        <v>42</v>
      </c>
      <c r="C2327" s="9" t="s">
        <v>83</v>
      </c>
      <c r="D2327" s="10">
        <v>24596</v>
      </c>
      <c r="E2327" s="1" t="s">
        <v>35</v>
      </c>
      <c r="F2327" s="1" t="s">
        <v>36</v>
      </c>
      <c r="G2327" s="1" t="s">
        <v>48</v>
      </c>
      <c r="H2327" s="8">
        <v>772</v>
      </c>
      <c r="I2327" s="8" t="s">
        <v>44</v>
      </c>
      <c r="J2327" s="8">
        <v>4</v>
      </c>
      <c r="K2327" s="8">
        <v>5</v>
      </c>
      <c r="L2327" s="8">
        <v>5</v>
      </c>
      <c r="M2327" s="8">
        <v>1</v>
      </c>
      <c r="N2327" s="8">
        <v>1</v>
      </c>
      <c r="O2327" s="8">
        <v>1</v>
      </c>
      <c r="P2327" s="8">
        <v>4</v>
      </c>
      <c r="Q2327" s="8">
        <v>1</v>
      </c>
      <c r="R2327" s="8">
        <v>3</v>
      </c>
      <c r="S2327" s="1" t="s">
        <v>39</v>
      </c>
      <c r="T2327" s="1">
        <f t="shared" ca="1" si="0"/>
        <v>56</v>
      </c>
      <c r="U2327" s="1" t="str">
        <f t="shared" si="1"/>
        <v>Neutral</v>
      </c>
      <c r="V2327" s="1" t="e">
        <f t="array" aca="1" ref="V2327:W2327" ca="1">xlookup(C2327,'Dataset 2 (LOOKUP)'!$A$2:$A$135,'Dataset 2 (LOOKUP)'!$B$2:$C$135,"")</f>
        <v>#NAME?</v>
      </c>
      <c r="W2327" s="1" t="e">
        <f ca="1"/>
        <v>#NAME?</v>
      </c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</row>
    <row r="2328" spans="1:41" ht="15.75" customHeight="1">
      <c r="A2328" s="8">
        <v>1279</v>
      </c>
      <c r="B2328" s="1" t="s">
        <v>33</v>
      </c>
      <c r="C2328" s="9" t="s">
        <v>71</v>
      </c>
      <c r="D2328" s="10">
        <v>30226</v>
      </c>
      <c r="E2328" s="1" t="s">
        <v>35</v>
      </c>
      <c r="F2328" s="1" t="s">
        <v>36</v>
      </c>
      <c r="G2328" s="1" t="s">
        <v>37</v>
      </c>
      <c r="H2328" s="8">
        <v>247</v>
      </c>
      <c r="I2328" s="8" t="s">
        <v>38</v>
      </c>
      <c r="J2328" s="8">
        <v>3</v>
      </c>
      <c r="K2328" s="8">
        <v>3</v>
      </c>
      <c r="L2328" s="8">
        <v>5</v>
      </c>
      <c r="M2328" s="8">
        <v>3</v>
      </c>
      <c r="N2328" s="8">
        <v>3</v>
      </c>
      <c r="O2328" s="8">
        <v>3</v>
      </c>
      <c r="P2328" s="8">
        <v>4</v>
      </c>
      <c r="Q2328" s="8">
        <v>3</v>
      </c>
      <c r="R2328" s="8">
        <v>4</v>
      </c>
      <c r="S2328" s="1" t="s">
        <v>39</v>
      </c>
      <c r="T2328" s="1">
        <f t="shared" ca="1" si="0"/>
        <v>41</v>
      </c>
      <c r="U2328" s="1" t="str">
        <f t="shared" si="1"/>
        <v>Neutral</v>
      </c>
      <c r="V2328" s="1" t="e">
        <f t="array" aca="1" ref="V2328:W2328" ca="1">xlookup(C2328,'Dataset 2 (LOOKUP)'!$A$2:$A$135,'Dataset 2 (LOOKUP)'!$B$2:$C$135,"")</f>
        <v>#NAME?</v>
      </c>
      <c r="W2328" s="1" t="e">
        <f ca="1"/>
        <v>#NAME?</v>
      </c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</row>
    <row r="2329" spans="1:41" ht="15.75" customHeight="1">
      <c r="A2329" s="8">
        <v>1362</v>
      </c>
      <c r="B2329" s="1" t="s">
        <v>33</v>
      </c>
      <c r="C2329" s="9" t="s">
        <v>92</v>
      </c>
      <c r="D2329" s="10">
        <v>28982</v>
      </c>
      <c r="E2329" s="1" t="s">
        <v>35</v>
      </c>
      <c r="F2329" s="1" t="s">
        <v>41</v>
      </c>
      <c r="G2329" s="1" t="s">
        <v>41</v>
      </c>
      <c r="H2329" s="8">
        <v>134</v>
      </c>
      <c r="I2329" s="8" t="s">
        <v>38</v>
      </c>
      <c r="J2329" s="8">
        <v>0</v>
      </c>
      <c r="K2329" s="8">
        <v>5</v>
      </c>
      <c r="L2329" s="8">
        <v>2</v>
      </c>
      <c r="M2329" s="8">
        <v>5</v>
      </c>
      <c r="N2329" s="8">
        <v>3</v>
      </c>
      <c r="O2329" s="8">
        <v>4</v>
      </c>
      <c r="P2329" s="8">
        <v>2</v>
      </c>
      <c r="Q2329" s="8">
        <v>2</v>
      </c>
      <c r="R2329" s="8">
        <v>2</v>
      </c>
      <c r="S2329" s="1" t="s">
        <v>50</v>
      </c>
      <c r="T2329" s="1">
        <f t="shared" ca="1" si="0"/>
        <v>44</v>
      </c>
      <c r="U2329" s="1" t="str">
        <f t="shared" si="1"/>
        <v>Positive</v>
      </c>
      <c r="V2329" s="1" t="e">
        <f t="array" aca="1" ref="V2329:W2329" ca="1">xlookup(C2329,'Dataset 2 (LOOKUP)'!$A$2:$A$135,'Dataset 2 (LOOKUP)'!$B$2:$C$135,"")</f>
        <v>#NAME?</v>
      </c>
      <c r="W2329" s="1" t="e">
        <f ca="1"/>
        <v>#NAME?</v>
      </c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</row>
    <row r="2330" spans="1:41" ht="15.75" customHeight="1">
      <c r="A2330" s="8">
        <v>2848</v>
      </c>
      <c r="B2330" s="1" t="s">
        <v>33</v>
      </c>
      <c r="C2330" s="9" t="s">
        <v>57</v>
      </c>
      <c r="D2330" s="10">
        <v>43886</v>
      </c>
      <c r="E2330" s="1" t="s">
        <v>55</v>
      </c>
      <c r="F2330" s="1" t="s">
        <v>41</v>
      </c>
      <c r="G2330" s="1" t="s">
        <v>41</v>
      </c>
      <c r="H2330" s="8">
        <v>491</v>
      </c>
      <c r="I2330" s="8" t="s">
        <v>44</v>
      </c>
      <c r="J2330" s="8">
        <v>0</v>
      </c>
      <c r="K2330" s="8">
        <v>3</v>
      </c>
      <c r="L2330" s="8">
        <v>4</v>
      </c>
      <c r="M2330" s="8">
        <v>2</v>
      </c>
      <c r="N2330" s="8">
        <v>2</v>
      </c>
      <c r="O2330" s="8">
        <v>2</v>
      </c>
      <c r="P2330" s="8">
        <v>4</v>
      </c>
      <c r="Q2330" s="8">
        <v>2</v>
      </c>
      <c r="R2330" s="8">
        <v>4</v>
      </c>
      <c r="S2330" s="1" t="s">
        <v>50</v>
      </c>
      <c r="T2330" s="1">
        <f t="shared" ca="1" si="0"/>
        <v>3</v>
      </c>
      <c r="U2330" s="1" t="str">
        <f t="shared" si="1"/>
        <v>Positive</v>
      </c>
      <c r="V2330" s="1" t="e">
        <f t="array" aca="1" ref="V2330:W2330" ca="1">xlookup(C2330,'Dataset 2 (LOOKUP)'!$A$2:$A$135,'Dataset 2 (LOOKUP)'!$B$2:$C$135,"")</f>
        <v>#NAME?</v>
      </c>
      <c r="W2330" s="1" t="e">
        <f ca="1"/>
        <v>#NAME?</v>
      </c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</row>
    <row r="2331" spans="1:41" ht="15.75" customHeight="1">
      <c r="A2331" s="8">
        <v>907</v>
      </c>
      <c r="B2331" s="1" t="s">
        <v>42</v>
      </c>
      <c r="C2331" s="9" t="s">
        <v>88</v>
      </c>
      <c r="D2331" s="10">
        <v>20472</v>
      </c>
      <c r="E2331" s="1" t="s">
        <v>55</v>
      </c>
      <c r="F2331" s="1" t="s">
        <v>41</v>
      </c>
      <c r="G2331" s="1" t="s">
        <v>37</v>
      </c>
      <c r="H2331" s="8">
        <v>134</v>
      </c>
      <c r="I2331" s="8" t="s">
        <v>38</v>
      </c>
      <c r="J2331" s="8">
        <v>3</v>
      </c>
      <c r="K2331" s="8">
        <v>4</v>
      </c>
      <c r="L2331" s="8">
        <v>3</v>
      </c>
      <c r="M2331" s="8">
        <v>4</v>
      </c>
      <c r="N2331" s="8">
        <v>4</v>
      </c>
      <c r="O2331" s="8">
        <v>4</v>
      </c>
      <c r="P2331" s="8">
        <v>5</v>
      </c>
      <c r="Q2331" s="8">
        <v>4</v>
      </c>
      <c r="R2331" s="8">
        <v>4</v>
      </c>
      <c r="S2331" s="1" t="s">
        <v>56</v>
      </c>
      <c r="T2331" s="1">
        <f t="shared" ca="1" si="0"/>
        <v>68</v>
      </c>
      <c r="U2331" s="1" t="str">
        <f t="shared" si="1"/>
        <v>Negative</v>
      </c>
      <c r="V2331" s="1" t="e">
        <f t="array" aca="1" ref="V2331:W2331" ca="1">xlookup(C2331,'Dataset 2 (LOOKUP)'!$A$2:$A$135,'Dataset 2 (LOOKUP)'!$B$2:$C$135,"")</f>
        <v>#NAME?</v>
      </c>
      <c r="W2331" s="1" t="e">
        <f ca="1"/>
        <v>#NAME?</v>
      </c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</row>
    <row r="2332" spans="1:41" ht="15.75" customHeight="1">
      <c r="A2332" s="8">
        <v>2770</v>
      </c>
      <c r="B2332" s="1" t="s">
        <v>42</v>
      </c>
      <c r="C2332" s="9" t="s">
        <v>74</v>
      </c>
      <c r="D2332" s="10">
        <v>41027</v>
      </c>
      <c r="E2332" s="1" t="s">
        <v>35</v>
      </c>
      <c r="F2332" s="1" t="s">
        <v>36</v>
      </c>
      <c r="G2332" s="1" t="s">
        <v>41</v>
      </c>
      <c r="H2332" s="8">
        <v>765</v>
      </c>
      <c r="I2332" s="8" t="s">
        <v>44</v>
      </c>
      <c r="J2332" s="8">
        <v>2</v>
      </c>
      <c r="K2332" s="8">
        <v>4</v>
      </c>
      <c r="L2332" s="8">
        <v>5</v>
      </c>
      <c r="M2332" s="8">
        <v>4</v>
      </c>
      <c r="N2332" s="8">
        <v>4</v>
      </c>
      <c r="O2332" s="8">
        <v>5</v>
      </c>
      <c r="P2332" s="8">
        <v>5</v>
      </c>
      <c r="Q2332" s="8">
        <v>5</v>
      </c>
      <c r="R2332" s="8">
        <v>5</v>
      </c>
      <c r="S2332" s="1" t="s">
        <v>39</v>
      </c>
      <c r="T2332" s="1">
        <f t="shared" ca="1" si="0"/>
        <v>11</v>
      </c>
      <c r="U2332" s="1" t="str">
        <f t="shared" si="1"/>
        <v>Neutral</v>
      </c>
      <c r="V2332" s="1" t="e">
        <f t="array" aca="1" ref="V2332:W2332" ca="1">xlookup(C2332,'Dataset 2 (LOOKUP)'!$A$2:$A$135,'Dataset 2 (LOOKUP)'!$B$2:$C$135,"")</f>
        <v>#NAME?</v>
      </c>
      <c r="W2332" s="1" t="e">
        <f ca="1"/>
        <v>#NAME?</v>
      </c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</row>
    <row r="2333" spans="1:41" ht="15.75" customHeight="1">
      <c r="A2333" s="8">
        <v>1123</v>
      </c>
      <c r="B2333" s="1" t="s">
        <v>33</v>
      </c>
      <c r="C2333" s="9" t="s">
        <v>105</v>
      </c>
      <c r="D2333" s="10">
        <v>37658</v>
      </c>
      <c r="E2333" s="1" t="s">
        <v>35</v>
      </c>
      <c r="F2333" s="1" t="s">
        <v>36</v>
      </c>
      <c r="G2333" s="1" t="s">
        <v>37</v>
      </c>
      <c r="H2333" s="8">
        <v>164</v>
      </c>
      <c r="I2333" s="8" t="s">
        <v>38</v>
      </c>
      <c r="J2333" s="8">
        <v>3</v>
      </c>
      <c r="K2333" s="8">
        <v>4</v>
      </c>
      <c r="L2333" s="8">
        <v>4</v>
      </c>
      <c r="M2333" s="8">
        <v>5</v>
      </c>
      <c r="N2333" s="8">
        <v>5</v>
      </c>
      <c r="O2333" s="8">
        <v>5</v>
      </c>
      <c r="P2333" s="8">
        <v>4</v>
      </c>
      <c r="Q2333" s="8">
        <v>4</v>
      </c>
      <c r="R2333" s="8">
        <v>1</v>
      </c>
      <c r="S2333" s="1" t="s">
        <v>39</v>
      </c>
      <c r="T2333" s="1">
        <f t="shared" ca="1" si="0"/>
        <v>20</v>
      </c>
      <c r="U2333" s="1" t="str">
        <f t="shared" si="1"/>
        <v>Neutral</v>
      </c>
      <c r="V2333" s="1" t="e">
        <f t="array" aca="1" ref="V2333:W2333" ca="1">xlookup(C2333,'Dataset 2 (LOOKUP)'!$A$2:$A$135,'Dataset 2 (LOOKUP)'!$B$2:$C$135,"")</f>
        <v>#NAME?</v>
      </c>
      <c r="W2333" s="1" t="e">
        <f ca="1"/>
        <v>#NAME?</v>
      </c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</row>
    <row r="2334" spans="1:41" ht="15.75" customHeight="1">
      <c r="A2334" s="8">
        <v>1345</v>
      </c>
      <c r="B2334" s="1" t="s">
        <v>33</v>
      </c>
      <c r="C2334" s="9" t="s">
        <v>57</v>
      </c>
      <c r="D2334" s="10">
        <v>33546</v>
      </c>
      <c r="E2334" s="1" t="s">
        <v>35</v>
      </c>
      <c r="F2334" s="1" t="s">
        <v>41</v>
      </c>
      <c r="G2334" s="1" t="s">
        <v>41</v>
      </c>
      <c r="H2334" s="8">
        <v>1528</v>
      </c>
      <c r="I2334" s="8" t="s">
        <v>38</v>
      </c>
      <c r="J2334" s="8">
        <v>4</v>
      </c>
      <c r="K2334" s="8">
        <v>4</v>
      </c>
      <c r="L2334" s="8">
        <v>5</v>
      </c>
      <c r="M2334" s="8">
        <v>4</v>
      </c>
      <c r="N2334" s="8">
        <v>4</v>
      </c>
      <c r="O2334" s="8">
        <v>3</v>
      </c>
      <c r="P2334" s="8">
        <v>5</v>
      </c>
      <c r="Q2334" s="8">
        <v>5</v>
      </c>
      <c r="R2334" s="8">
        <v>5</v>
      </c>
      <c r="S2334" s="1" t="s">
        <v>50</v>
      </c>
      <c r="T2334" s="1">
        <f t="shared" ca="1" si="0"/>
        <v>32</v>
      </c>
      <c r="U2334" s="1" t="str">
        <f t="shared" si="1"/>
        <v>Positive</v>
      </c>
      <c r="V2334" s="1" t="e">
        <f t="array" aca="1" ref="V2334:W2334" ca="1">xlookup(C2334,'Dataset 2 (LOOKUP)'!$A$2:$A$135,'Dataset 2 (LOOKUP)'!$B$2:$C$135,"")</f>
        <v>#NAME?</v>
      </c>
      <c r="W2334" s="1" t="e">
        <f ca="1"/>
        <v>#NAME?</v>
      </c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</row>
    <row r="2335" spans="1:41" ht="15.75" customHeight="1">
      <c r="A2335" s="8">
        <v>3356</v>
      </c>
      <c r="B2335" s="1" t="s">
        <v>33</v>
      </c>
      <c r="C2335" s="9" t="s">
        <v>43</v>
      </c>
      <c r="D2335" s="10">
        <v>40677</v>
      </c>
      <c r="E2335" s="1" t="s">
        <v>55</v>
      </c>
      <c r="F2335" s="1" t="s">
        <v>41</v>
      </c>
      <c r="G2335" s="1" t="s">
        <v>37</v>
      </c>
      <c r="H2335" s="8">
        <v>296</v>
      </c>
      <c r="I2335" s="8" t="s">
        <v>44</v>
      </c>
      <c r="J2335" s="8">
        <v>1</v>
      </c>
      <c r="K2335" s="8">
        <v>3</v>
      </c>
      <c r="L2335" s="8">
        <v>2</v>
      </c>
      <c r="M2335" s="8">
        <v>3</v>
      </c>
      <c r="N2335" s="8">
        <v>3</v>
      </c>
      <c r="O2335" s="8">
        <v>3</v>
      </c>
      <c r="P2335" s="8">
        <v>4</v>
      </c>
      <c r="Q2335" s="8">
        <v>3</v>
      </c>
      <c r="R2335" s="8">
        <v>4</v>
      </c>
      <c r="S2335" s="1" t="s">
        <v>39</v>
      </c>
      <c r="T2335" s="1">
        <f t="shared" ca="1" si="0"/>
        <v>12</v>
      </c>
      <c r="U2335" s="1" t="str">
        <f t="shared" si="1"/>
        <v>Neutral</v>
      </c>
      <c r="V2335" s="1" t="e">
        <f t="array" aca="1" ref="V2335:W2335" ca="1">xlookup(C2335,'Dataset 2 (LOOKUP)'!$A$2:$A$135,'Dataset 2 (LOOKUP)'!$B$2:$C$135,"")</f>
        <v>#NAME?</v>
      </c>
      <c r="W2335" s="1" t="e">
        <f ca="1"/>
        <v>#NAME?</v>
      </c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</row>
    <row r="2336" spans="1:41" ht="15.75" customHeight="1">
      <c r="A2336" s="8">
        <v>511</v>
      </c>
      <c r="B2336" s="1" t="s">
        <v>33</v>
      </c>
      <c r="C2336" s="9" t="s">
        <v>80</v>
      </c>
      <c r="D2336" s="10">
        <v>20433</v>
      </c>
      <c r="E2336" s="1" t="s">
        <v>35</v>
      </c>
      <c r="F2336" s="1" t="s">
        <v>41</v>
      </c>
      <c r="G2336" s="1" t="s">
        <v>41</v>
      </c>
      <c r="H2336" s="8">
        <v>134</v>
      </c>
      <c r="I2336" s="8" t="s">
        <v>38</v>
      </c>
      <c r="J2336" s="8">
        <v>3</v>
      </c>
      <c r="K2336" s="8">
        <v>3</v>
      </c>
      <c r="L2336" s="8">
        <v>5</v>
      </c>
      <c r="M2336" s="8">
        <v>4</v>
      </c>
      <c r="N2336" s="8">
        <v>3</v>
      </c>
      <c r="O2336" s="8">
        <v>3</v>
      </c>
      <c r="P2336" s="8">
        <v>5</v>
      </c>
      <c r="Q2336" s="8">
        <v>5</v>
      </c>
      <c r="R2336" s="8">
        <v>4</v>
      </c>
      <c r="S2336" s="1" t="s">
        <v>50</v>
      </c>
      <c r="T2336" s="1">
        <f t="shared" ca="1" si="0"/>
        <v>68</v>
      </c>
      <c r="U2336" s="1" t="str">
        <f t="shared" si="1"/>
        <v>Positive</v>
      </c>
      <c r="V2336" s="1" t="e">
        <f t="array" aca="1" ref="V2336:W2336" ca="1">xlookup(C2336,'Dataset 2 (LOOKUP)'!$A$2:$A$135,'Dataset 2 (LOOKUP)'!$B$2:$C$135,"")</f>
        <v>#NAME?</v>
      </c>
      <c r="W2336" s="1" t="e">
        <f ca="1"/>
        <v>#NAME?</v>
      </c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</row>
    <row r="2337" spans="1:41" ht="15.75" customHeight="1">
      <c r="A2337" s="8">
        <v>1560</v>
      </c>
      <c r="B2337" s="1" t="s">
        <v>33</v>
      </c>
      <c r="C2337" s="9" t="s">
        <v>49</v>
      </c>
      <c r="D2337" s="10">
        <v>35595</v>
      </c>
      <c r="E2337" s="1" t="s">
        <v>35</v>
      </c>
      <c r="F2337" s="1" t="s">
        <v>41</v>
      </c>
      <c r="G2337" s="1" t="s">
        <v>41</v>
      </c>
      <c r="H2337" s="8">
        <v>3463</v>
      </c>
      <c r="I2337" s="8" t="s">
        <v>38</v>
      </c>
      <c r="J2337" s="8">
        <v>1</v>
      </c>
      <c r="K2337" s="8">
        <v>5</v>
      </c>
      <c r="L2337" s="8">
        <v>5</v>
      </c>
      <c r="M2337" s="8">
        <v>5</v>
      </c>
      <c r="N2337" s="8">
        <v>3</v>
      </c>
      <c r="O2337" s="8">
        <v>2</v>
      </c>
      <c r="P2337" s="8">
        <v>5</v>
      </c>
      <c r="Q2337" s="8">
        <v>5</v>
      </c>
      <c r="R2337" s="8">
        <v>5</v>
      </c>
      <c r="S2337" s="1" t="s">
        <v>50</v>
      </c>
      <c r="T2337" s="1">
        <f t="shared" ca="1" si="0"/>
        <v>26</v>
      </c>
      <c r="U2337" s="1" t="str">
        <f t="shared" si="1"/>
        <v>Positive</v>
      </c>
      <c r="V2337" s="1" t="e">
        <f t="array" aca="1" ref="V2337:W2337" ca="1">xlookup(C2337,'Dataset 2 (LOOKUP)'!$A$2:$A$135,'Dataset 2 (LOOKUP)'!$B$2:$C$135,"")</f>
        <v>#NAME?</v>
      </c>
      <c r="W2337" s="1" t="e">
        <f ca="1"/>
        <v>#NAME?</v>
      </c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</row>
    <row r="2338" spans="1:41" ht="15.75" customHeight="1">
      <c r="A2338" s="8">
        <v>2723</v>
      </c>
      <c r="B2338" s="1" t="s">
        <v>42</v>
      </c>
      <c r="C2338" s="9" t="s">
        <v>65</v>
      </c>
      <c r="D2338" s="10">
        <v>43595</v>
      </c>
      <c r="E2338" s="1" t="s">
        <v>35</v>
      </c>
      <c r="F2338" s="1" t="s">
        <v>41</v>
      </c>
      <c r="G2338" s="1" t="s">
        <v>41</v>
      </c>
      <c r="H2338" s="8">
        <v>2844</v>
      </c>
      <c r="I2338" s="8" t="s">
        <v>38</v>
      </c>
      <c r="J2338" s="8">
        <v>2</v>
      </c>
      <c r="K2338" s="8">
        <v>5</v>
      </c>
      <c r="L2338" s="8">
        <v>5</v>
      </c>
      <c r="M2338" s="8">
        <v>4</v>
      </c>
      <c r="N2338" s="8">
        <v>4</v>
      </c>
      <c r="O2338" s="8">
        <v>5</v>
      </c>
      <c r="P2338" s="8">
        <v>5</v>
      </c>
      <c r="Q2338" s="8">
        <v>5</v>
      </c>
      <c r="R2338" s="8">
        <v>5</v>
      </c>
      <c r="S2338" s="1" t="s">
        <v>50</v>
      </c>
      <c r="T2338" s="1">
        <f t="shared" ca="1" si="0"/>
        <v>4</v>
      </c>
      <c r="U2338" s="1" t="str">
        <f t="shared" si="1"/>
        <v>Positive</v>
      </c>
      <c r="V2338" s="1" t="e">
        <f t="array" aca="1" ref="V2338:W2338" ca="1">xlookup(C2338,'Dataset 2 (LOOKUP)'!$A$2:$A$135,'Dataset 2 (LOOKUP)'!$B$2:$C$135,"")</f>
        <v>#NAME?</v>
      </c>
      <c r="W2338" s="1" t="e">
        <f ca="1"/>
        <v>#NAME?</v>
      </c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</row>
    <row r="2339" spans="1:41" ht="15.75" customHeight="1">
      <c r="A2339" s="8">
        <v>975</v>
      </c>
      <c r="B2339" s="1" t="s">
        <v>33</v>
      </c>
      <c r="C2339" s="9" t="s">
        <v>94</v>
      </c>
      <c r="D2339" s="10">
        <v>36940</v>
      </c>
      <c r="E2339" s="1" t="s">
        <v>55</v>
      </c>
      <c r="F2339" s="1" t="s">
        <v>41</v>
      </c>
      <c r="G2339" s="1" t="s">
        <v>37</v>
      </c>
      <c r="H2339" s="8">
        <v>309</v>
      </c>
      <c r="I2339" s="8" t="s">
        <v>38</v>
      </c>
      <c r="J2339" s="8">
        <v>1</v>
      </c>
      <c r="K2339" s="8">
        <v>3</v>
      </c>
      <c r="L2339" s="8">
        <v>2</v>
      </c>
      <c r="M2339" s="8">
        <v>2</v>
      </c>
      <c r="N2339" s="8">
        <v>2</v>
      </c>
      <c r="O2339" s="8">
        <v>2</v>
      </c>
      <c r="P2339" s="8">
        <v>3</v>
      </c>
      <c r="Q2339" s="8">
        <v>2</v>
      </c>
      <c r="R2339" s="8">
        <v>4</v>
      </c>
      <c r="S2339" s="1" t="s">
        <v>56</v>
      </c>
      <c r="T2339" s="1">
        <f t="shared" ca="1" si="0"/>
        <v>22</v>
      </c>
      <c r="U2339" s="1" t="str">
        <f t="shared" si="1"/>
        <v>Negative</v>
      </c>
      <c r="V2339" s="1" t="e">
        <f t="array" aca="1" ref="V2339:W2339" ca="1">xlookup(C2339,'Dataset 2 (LOOKUP)'!$A$2:$A$135,'Dataset 2 (LOOKUP)'!$B$2:$C$135,"")</f>
        <v>#NAME?</v>
      </c>
      <c r="W2339" s="1" t="e">
        <f ca="1"/>
        <v>#NAME?</v>
      </c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</row>
    <row r="2340" spans="1:41" ht="15.75" customHeight="1">
      <c r="A2340" s="8">
        <v>3341</v>
      </c>
      <c r="B2340" s="1" t="s">
        <v>33</v>
      </c>
      <c r="C2340" s="9" t="s">
        <v>90</v>
      </c>
      <c r="D2340" s="10">
        <v>42229</v>
      </c>
      <c r="E2340" s="1" t="s">
        <v>35</v>
      </c>
      <c r="F2340" s="1" t="s">
        <v>41</v>
      </c>
      <c r="G2340" s="1" t="s">
        <v>41</v>
      </c>
      <c r="H2340" s="8">
        <v>296</v>
      </c>
      <c r="I2340" s="8" t="s">
        <v>38</v>
      </c>
      <c r="J2340" s="8">
        <v>5</v>
      </c>
      <c r="K2340" s="8">
        <v>5</v>
      </c>
      <c r="L2340" s="8">
        <v>5</v>
      </c>
      <c r="M2340" s="8">
        <v>4</v>
      </c>
      <c r="N2340" s="8">
        <v>5</v>
      </c>
      <c r="O2340" s="8">
        <v>4</v>
      </c>
      <c r="P2340" s="8">
        <v>5</v>
      </c>
      <c r="Q2340" s="8">
        <v>5</v>
      </c>
      <c r="R2340" s="8">
        <v>5</v>
      </c>
      <c r="S2340" s="1" t="s">
        <v>50</v>
      </c>
      <c r="T2340" s="1">
        <f t="shared" ca="1" si="0"/>
        <v>8</v>
      </c>
      <c r="U2340" s="1" t="str">
        <f t="shared" si="1"/>
        <v>Positive</v>
      </c>
      <c r="V2340" s="1" t="e">
        <f t="array" aca="1" ref="V2340:W2340" ca="1">xlookup(C2340,'Dataset 2 (LOOKUP)'!$A$2:$A$135,'Dataset 2 (LOOKUP)'!$B$2:$C$135,"")</f>
        <v>#NAME?</v>
      </c>
      <c r="W2340" s="1" t="e">
        <f ca="1"/>
        <v>#NAME?</v>
      </c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</row>
    <row r="2341" spans="1:41" ht="15.75" customHeight="1">
      <c r="A2341" s="8">
        <v>3008</v>
      </c>
      <c r="B2341" s="1" t="s">
        <v>42</v>
      </c>
      <c r="C2341" s="9" t="s">
        <v>83</v>
      </c>
      <c r="D2341" s="10">
        <v>23677</v>
      </c>
      <c r="E2341" s="1" t="s">
        <v>55</v>
      </c>
      <c r="F2341" s="1" t="s">
        <v>41</v>
      </c>
      <c r="G2341" s="1" t="s">
        <v>41</v>
      </c>
      <c r="H2341" s="8">
        <v>987</v>
      </c>
      <c r="I2341" s="8" t="s">
        <v>38</v>
      </c>
      <c r="J2341" s="8">
        <v>5</v>
      </c>
      <c r="K2341" s="8">
        <v>3</v>
      </c>
      <c r="L2341" s="8">
        <v>3</v>
      </c>
      <c r="M2341" s="8">
        <v>1</v>
      </c>
      <c r="N2341" s="8">
        <v>1</v>
      </c>
      <c r="O2341" s="8">
        <v>1</v>
      </c>
      <c r="P2341" s="8">
        <v>4</v>
      </c>
      <c r="Q2341" s="8">
        <v>1</v>
      </c>
      <c r="R2341" s="8">
        <v>4</v>
      </c>
      <c r="S2341" s="1" t="s">
        <v>50</v>
      </c>
      <c r="T2341" s="1">
        <f t="shared" ca="1" si="0"/>
        <v>59</v>
      </c>
      <c r="U2341" s="1" t="str">
        <f t="shared" si="1"/>
        <v>Positive</v>
      </c>
      <c r="V2341" s="1" t="e">
        <f t="array" aca="1" ref="V2341:W2341" ca="1">xlookup(C2341,'Dataset 2 (LOOKUP)'!$A$2:$A$135,'Dataset 2 (LOOKUP)'!$B$2:$C$135,"")</f>
        <v>#NAME?</v>
      </c>
      <c r="W2341" s="1" t="e">
        <f ca="1"/>
        <v>#NAME?</v>
      </c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</row>
    <row r="2342" spans="1:41" ht="15.75" customHeight="1">
      <c r="A2342" s="8">
        <v>2123</v>
      </c>
      <c r="B2342" s="1" t="s">
        <v>42</v>
      </c>
      <c r="C2342" s="9" t="s">
        <v>104</v>
      </c>
      <c r="D2342" s="10">
        <v>17967</v>
      </c>
      <c r="E2342" s="1" t="s">
        <v>35</v>
      </c>
      <c r="F2342" s="1" t="s">
        <v>41</v>
      </c>
      <c r="G2342" s="1" t="s">
        <v>41</v>
      </c>
      <c r="H2342" s="8">
        <v>3466</v>
      </c>
      <c r="I2342" s="8" t="s">
        <v>44</v>
      </c>
      <c r="J2342" s="8">
        <v>2</v>
      </c>
      <c r="K2342" s="8">
        <v>3</v>
      </c>
      <c r="L2342" s="8">
        <v>4</v>
      </c>
      <c r="M2342" s="8">
        <v>4</v>
      </c>
      <c r="N2342" s="8">
        <v>5</v>
      </c>
      <c r="O2342" s="8">
        <v>3</v>
      </c>
      <c r="P2342" s="8">
        <v>4</v>
      </c>
      <c r="Q2342" s="8">
        <v>4</v>
      </c>
      <c r="R2342" s="8">
        <v>4</v>
      </c>
      <c r="S2342" s="1" t="s">
        <v>50</v>
      </c>
      <c r="T2342" s="1">
        <f t="shared" ca="1" si="0"/>
        <v>74</v>
      </c>
      <c r="U2342" s="1" t="str">
        <f t="shared" si="1"/>
        <v>Positive</v>
      </c>
      <c r="V2342" s="1" t="e">
        <f t="array" aca="1" ref="V2342:W2342" ca="1">xlookup(C2342,'Dataset 2 (LOOKUP)'!$A$2:$A$135,'Dataset 2 (LOOKUP)'!$B$2:$C$135,"")</f>
        <v>#NAME?</v>
      </c>
      <c r="W2342" s="1" t="e">
        <f ca="1"/>
        <v>#NAME?</v>
      </c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</row>
    <row r="2343" spans="1:41" ht="15.75" customHeight="1">
      <c r="A2343" s="8">
        <v>2038</v>
      </c>
      <c r="B2343" s="1" t="s">
        <v>33</v>
      </c>
      <c r="C2343" s="9" t="s">
        <v>79</v>
      </c>
      <c r="D2343" s="10">
        <v>28171</v>
      </c>
      <c r="E2343" s="1" t="s">
        <v>35</v>
      </c>
      <c r="F2343" s="1" t="s">
        <v>41</v>
      </c>
      <c r="G2343" s="1" t="s">
        <v>41</v>
      </c>
      <c r="H2343" s="8">
        <v>1936</v>
      </c>
      <c r="I2343" s="8" t="s">
        <v>38</v>
      </c>
      <c r="J2343" s="8">
        <v>1</v>
      </c>
      <c r="K2343" s="8">
        <v>3</v>
      </c>
      <c r="L2343" s="8">
        <v>5</v>
      </c>
      <c r="M2343" s="8">
        <v>5</v>
      </c>
      <c r="N2343" s="8">
        <v>5</v>
      </c>
      <c r="O2343" s="8">
        <v>5</v>
      </c>
      <c r="P2343" s="8">
        <v>5</v>
      </c>
      <c r="Q2343" s="8">
        <v>5</v>
      </c>
      <c r="R2343" s="8">
        <v>5</v>
      </c>
      <c r="S2343" s="1" t="s">
        <v>50</v>
      </c>
      <c r="T2343" s="1">
        <f t="shared" ca="1" si="0"/>
        <v>46</v>
      </c>
      <c r="U2343" s="1" t="str">
        <f t="shared" si="1"/>
        <v>Positive</v>
      </c>
      <c r="V2343" s="1" t="e">
        <f t="array" aca="1" ref="V2343:W2343" ca="1">xlookup(C2343,'Dataset 2 (LOOKUP)'!$A$2:$A$135,'Dataset 2 (LOOKUP)'!$B$2:$C$135,"")</f>
        <v>#NAME?</v>
      </c>
      <c r="W2343" s="1" t="e">
        <f ca="1"/>
        <v>#NAME?</v>
      </c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</row>
    <row r="2344" spans="1:41" ht="15.75" customHeight="1">
      <c r="A2344" s="8">
        <v>329</v>
      </c>
      <c r="B2344" s="1" t="s">
        <v>42</v>
      </c>
      <c r="C2344" s="9" t="s">
        <v>65</v>
      </c>
      <c r="D2344" s="10">
        <v>18081</v>
      </c>
      <c r="E2344" s="1" t="s">
        <v>35</v>
      </c>
      <c r="F2344" s="1" t="s">
        <v>41</v>
      </c>
      <c r="G2344" s="1" t="s">
        <v>41</v>
      </c>
      <c r="H2344" s="8">
        <v>3954</v>
      </c>
      <c r="I2344" s="8" t="s">
        <v>44</v>
      </c>
      <c r="J2344" s="8">
        <v>3</v>
      </c>
      <c r="K2344" s="8">
        <v>2</v>
      </c>
      <c r="L2344" s="8">
        <v>1</v>
      </c>
      <c r="M2344" s="8">
        <v>3</v>
      </c>
      <c r="N2344" s="8">
        <v>3</v>
      </c>
      <c r="O2344" s="8">
        <v>1</v>
      </c>
      <c r="P2344" s="8">
        <v>1</v>
      </c>
      <c r="Q2344" s="8">
        <v>1</v>
      </c>
      <c r="R2344" s="8">
        <v>1</v>
      </c>
      <c r="S2344" s="1" t="s">
        <v>56</v>
      </c>
      <c r="T2344" s="1">
        <f t="shared" ca="1" si="0"/>
        <v>74</v>
      </c>
      <c r="U2344" s="1" t="str">
        <f t="shared" si="1"/>
        <v>Negative</v>
      </c>
      <c r="V2344" s="1" t="e">
        <f t="array" aca="1" ref="V2344:W2344" ca="1">xlookup(C2344,'Dataset 2 (LOOKUP)'!$A$2:$A$135,'Dataset 2 (LOOKUP)'!$B$2:$C$135,"")</f>
        <v>#NAME?</v>
      </c>
      <c r="W2344" s="1" t="e">
        <f ca="1"/>
        <v>#NAME?</v>
      </c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</row>
    <row r="2345" spans="1:41" ht="15.75" customHeight="1">
      <c r="A2345" s="8">
        <v>2414</v>
      </c>
      <c r="B2345" s="1" t="s">
        <v>33</v>
      </c>
      <c r="C2345" s="9" t="s">
        <v>115</v>
      </c>
      <c r="D2345" s="10">
        <v>41010</v>
      </c>
      <c r="E2345" s="1" t="s">
        <v>35</v>
      </c>
      <c r="F2345" s="1" t="s">
        <v>36</v>
      </c>
      <c r="G2345" s="1" t="s">
        <v>37</v>
      </c>
      <c r="H2345" s="8">
        <v>641</v>
      </c>
      <c r="I2345" s="8" t="s">
        <v>44</v>
      </c>
      <c r="J2345" s="8">
        <v>2</v>
      </c>
      <c r="K2345" s="8">
        <v>3</v>
      </c>
      <c r="L2345" s="8">
        <v>3</v>
      </c>
      <c r="M2345" s="8">
        <v>3</v>
      </c>
      <c r="N2345" s="8">
        <v>3</v>
      </c>
      <c r="O2345" s="8">
        <v>3</v>
      </c>
      <c r="P2345" s="8">
        <v>3</v>
      </c>
      <c r="Q2345" s="8">
        <v>3</v>
      </c>
      <c r="R2345" s="8">
        <v>3</v>
      </c>
      <c r="S2345" s="1" t="s">
        <v>39</v>
      </c>
      <c r="T2345" s="1">
        <f t="shared" ca="1" si="0"/>
        <v>11</v>
      </c>
      <c r="U2345" s="1" t="str">
        <f t="shared" si="1"/>
        <v>Neutral</v>
      </c>
      <c r="V2345" s="1" t="e">
        <f t="array" aca="1" ref="V2345:W2345" ca="1">xlookup(C2345,'Dataset 2 (LOOKUP)'!$A$2:$A$135,'Dataset 2 (LOOKUP)'!$B$2:$C$135,"")</f>
        <v>#NAME?</v>
      </c>
      <c r="W2345" s="1" t="e">
        <f ca="1"/>
        <v>#NAME?</v>
      </c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</row>
    <row r="2346" spans="1:41" ht="15.75" customHeight="1">
      <c r="A2346" s="8">
        <v>3015</v>
      </c>
      <c r="B2346" s="1" t="s">
        <v>42</v>
      </c>
      <c r="C2346" s="9" t="s">
        <v>49</v>
      </c>
      <c r="D2346" s="10">
        <v>32266</v>
      </c>
      <c r="E2346" s="1" t="s">
        <v>35</v>
      </c>
      <c r="F2346" s="1" t="s">
        <v>41</v>
      </c>
      <c r="G2346" s="1" t="s">
        <v>41</v>
      </c>
      <c r="H2346" s="8">
        <v>862</v>
      </c>
      <c r="I2346" s="8" t="s">
        <v>38</v>
      </c>
      <c r="J2346" s="8">
        <v>2</v>
      </c>
      <c r="K2346" s="8">
        <v>3</v>
      </c>
      <c r="L2346" s="8">
        <v>5</v>
      </c>
      <c r="M2346" s="8">
        <v>4</v>
      </c>
      <c r="N2346" s="8">
        <v>3</v>
      </c>
      <c r="O2346" s="8">
        <v>5</v>
      </c>
      <c r="P2346" s="8">
        <v>5</v>
      </c>
      <c r="Q2346" s="8">
        <v>5</v>
      </c>
      <c r="R2346" s="8">
        <v>5</v>
      </c>
      <c r="S2346" s="1" t="s">
        <v>50</v>
      </c>
      <c r="T2346" s="1">
        <f t="shared" ca="1" si="0"/>
        <v>35</v>
      </c>
      <c r="U2346" s="1" t="str">
        <f t="shared" si="1"/>
        <v>Positive</v>
      </c>
      <c r="V2346" s="1" t="e">
        <f t="array" aca="1" ref="V2346:W2346" ca="1">xlookup(C2346,'Dataset 2 (LOOKUP)'!$A$2:$A$135,'Dataset 2 (LOOKUP)'!$B$2:$C$135,"")</f>
        <v>#NAME?</v>
      </c>
      <c r="W2346" s="1" t="e">
        <f ca="1"/>
        <v>#NAME?</v>
      </c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</row>
    <row r="2347" spans="1:41" ht="15.75" customHeight="1">
      <c r="A2347" s="8">
        <v>1880</v>
      </c>
      <c r="B2347" s="1" t="s">
        <v>33</v>
      </c>
      <c r="C2347" s="9" t="s">
        <v>52</v>
      </c>
      <c r="D2347" s="10">
        <v>20772</v>
      </c>
      <c r="E2347" s="1" t="s">
        <v>35</v>
      </c>
      <c r="F2347" s="1" t="s">
        <v>36</v>
      </c>
      <c r="G2347" s="1" t="s">
        <v>37</v>
      </c>
      <c r="H2347" s="8">
        <v>931</v>
      </c>
      <c r="I2347" s="8" t="s">
        <v>44</v>
      </c>
      <c r="J2347" s="8">
        <v>3</v>
      </c>
      <c r="K2347" s="8">
        <v>3</v>
      </c>
      <c r="L2347" s="8">
        <v>5</v>
      </c>
      <c r="M2347" s="8">
        <v>5</v>
      </c>
      <c r="N2347" s="8">
        <v>5</v>
      </c>
      <c r="O2347" s="8">
        <v>5</v>
      </c>
      <c r="P2347" s="8">
        <v>4</v>
      </c>
      <c r="Q2347" s="8">
        <v>5</v>
      </c>
      <c r="R2347" s="8">
        <v>5</v>
      </c>
      <c r="S2347" s="1" t="s">
        <v>39</v>
      </c>
      <c r="T2347" s="1">
        <f t="shared" ca="1" si="0"/>
        <v>67</v>
      </c>
      <c r="U2347" s="1" t="str">
        <f t="shared" si="1"/>
        <v>Neutral</v>
      </c>
      <c r="V2347" s="1" t="e">
        <f t="array" aca="1" ref="V2347:W2347" ca="1">xlookup(C2347,'Dataset 2 (LOOKUP)'!$A$2:$A$135,'Dataset 2 (LOOKUP)'!$B$2:$C$135,"")</f>
        <v>#NAME?</v>
      </c>
      <c r="W2347" s="1" t="e">
        <f ca="1"/>
        <v>#NAME?</v>
      </c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</row>
    <row r="2348" spans="1:41" ht="15.75" customHeight="1">
      <c r="A2348" s="8">
        <v>24</v>
      </c>
      <c r="B2348" s="1" t="s">
        <v>42</v>
      </c>
      <c r="C2348" s="9" t="s">
        <v>0</v>
      </c>
      <c r="D2348" s="10">
        <v>23711</v>
      </c>
      <c r="E2348" s="1" t="s">
        <v>35</v>
      </c>
      <c r="F2348" s="1" t="s">
        <v>41</v>
      </c>
      <c r="G2348" s="1" t="s">
        <v>48</v>
      </c>
      <c r="H2348" s="8">
        <v>821</v>
      </c>
      <c r="I2348" s="8" t="s">
        <v>38</v>
      </c>
      <c r="J2348" s="8">
        <v>5</v>
      </c>
      <c r="K2348" s="8">
        <v>1</v>
      </c>
      <c r="L2348" s="8">
        <v>4</v>
      </c>
      <c r="M2348" s="8">
        <v>4</v>
      </c>
      <c r="N2348" s="8">
        <v>4</v>
      </c>
      <c r="O2348" s="8">
        <v>4</v>
      </c>
      <c r="P2348" s="8">
        <v>2</v>
      </c>
      <c r="Q2348" s="8">
        <v>4</v>
      </c>
      <c r="R2348" s="8">
        <v>3</v>
      </c>
      <c r="S2348" s="1" t="s">
        <v>56</v>
      </c>
      <c r="T2348" s="1">
        <f t="shared" ca="1" si="0"/>
        <v>59</v>
      </c>
      <c r="U2348" s="1" t="str">
        <f t="shared" si="1"/>
        <v>Negative</v>
      </c>
      <c r="V2348" s="1" t="e">
        <f t="array" aca="1" ref="V2348:W2348" ca="1">xlookup(C2348,'Dataset 2 (LOOKUP)'!$A$2:$A$135,'Dataset 2 (LOOKUP)'!$B$2:$C$135,"")</f>
        <v>#NAME?</v>
      </c>
      <c r="W2348" s="1" t="e">
        <f ca="1"/>
        <v>#NAME?</v>
      </c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</row>
    <row r="2349" spans="1:41" ht="15.75" customHeight="1">
      <c r="A2349" s="8">
        <v>2179</v>
      </c>
      <c r="B2349" s="1" t="s">
        <v>42</v>
      </c>
      <c r="C2349" s="9" t="s">
        <v>65</v>
      </c>
      <c r="D2349" s="10">
        <v>23635</v>
      </c>
      <c r="E2349" s="1" t="s">
        <v>35</v>
      </c>
      <c r="F2349" s="1" t="s">
        <v>41</v>
      </c>
      <c r="G2349" s="1" t="s">
        <v>41</v>
      </c>
      <c r="H2349" s="8">
        <v>1623</v>
      </c>
      <c r="I2349" s="8" t="s">
        <v>38</v>
      </c>
      <c r="J2349" s="8">
        <v>4</v>
      </c>
      <c r="K2349" s="8">
        <v>3</v>
      </c>
      <c r="L2349" s="8">
        <v>2</v>
      </c>
      <c r="M2349" s="8">
        <v>4</v>
      </c>
      <c r="N2349" s="8">
        <v>3</v>
      </c>
      <c r="O2349" s="8">
        <v>4</v>
      </c>
      <c r="P2349" s="8">
        <v>2</v>
      </c>
      <c r="Q2349" s="8">
        <v>2</v>
      </c>
      <c r="R2349" s="8">
        <v>2</v>
      </c>
      <c r="S2349" s="1" t="s">
        <v>39</v>
      </c>
      <c r="T2349" s="1">
        <f t="shared" ca="1" si="0"/>
        <v>59</v>
      </c>
      <c r="U2349" s="1" t="str">
        <f t="shared" si="1"/>
        <v>Neutral</v>
      </c>
      <c r="V2349" s="1" t="e">
        <f t="array" aca="1" ref="V2349:W2349" ca="1">xlookup(C2349,'Dataset 2 (LOOKUP)'!$A$2:$A$135,'Dataset 2 (LOOKUP)'!$B$2:$C$135,"")</f>
        <v>#NAME?</v>
      </c>
      <c r="W2349" s="1" t="e">
        <f ca="1"/>
        <v>#NAME?</v>
      </c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</row>
    <row r="2350" spans="1:41" ht="15.75" customHeight="1">
      <c r="A2350" s="8">
        <v>93</v>
      </c>
      <c r="B2350" s="1" t="s">
        <v>33</v>
      </c>
      <c r="C2350" s="9" t="s">
        <v>65</v>
      </c>
      <c r="D2350" s="10">
        <v>34995</v>
      </c>
      <c r="E2350" s="1" t="s">
        <v>35</v>
      </c>
      <c r="F2350" s="1" t="s">
        <v>41</v>
      </c>
      <c r="G2350" s="1" t="s">
        <v>41</v>
      </c>
      <c r="H2350" s="8">
        <v>3513</v>
      </c>
      <c r="I2350" s="8" t="s">
        <v>44</v>
      </c>
      <c r="J2350" s="8">
        <v>2</v>
      </c>
      <c r="K2350" s="8">
        <v>2</v>
      </c>
      <c r="L2350" s="8">
        <v>1</v>
      </c>
      <c r="M2350" s="8">
        <v>3</v>
      </c>
      <c r="N2350" s="8">
        <v>1</v>
      </c>
      <c r="O2350" s="8">
        <v>2</v>
      </c>
      <c r="P2350" s="8">
        <v>1</v>
      </c>
      <c r="Q2350" s="8">
        <v>1</v>
      </c>
      <c r="R2350" s="8">
        <v>1</v>
      </c>
      <c r="S2350" s="1" t="s">
        <v>56</v>
      </c>
      <c r="T2350" s="1">
        <f t="shared" ca="1" si="0"/>
        <v>28</v>
      </c>
      <c r="U2350" s="1" t="str">
        <f t="shared" si="1"/>
        <v>Negative</v>
      </c>
      <c r="V2350" s="1" t="e">
        <f t="array" aca="1" ref="V2350:W2350" ca="1">xlookup(C2350,'Dataset 2 (LOOKUP)'!$A$2:$A$135,'Dataset 2 (LOOKUP)'!$B$2:$C$135,"")</f>
        <v>#NAME?</v>
      </c>
      <c r="W2350" s="1" t="e">
        <f ca="1"/>
        <v>#NAME?</v>
      </c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</row>
    <row r="2351" spans="1:41" ht="15.75" customHeight="1">
      <c r="A2351" s="8">
        <v>2171</v>
      </c>
      <c r="B2351" s="1" t="s">
        <v>42</v>
      </c>
      <c r="C2351" s="9" t="s">
        <v>135</v>
      </c>
      <c r="D2351" s="10">
        <v>31683</v>
      </c>
      <c r="E2351" s="1" t="s">
        <v>35</v>
      </c>
      <c r="F2351" s="1" t="s">
        <v>41</v>
      </c>
      <c r="G2351" s="1" t="s">
        <v>41</v>
      </c>
      <c r="H2351" s="8">
        <v>685</v>
      </c>
      <c r="I2351" s="8" t="s">
        <v>38</v>
      </c>
      <c r="J2351" s="8">
        <v>1</v>
      </c>
      <c r="K2351" s="8">
        <v>4</v>
      </c>
      <c r="L2351" s="8">
        <v>1</v>
      </c>
      <c r="M2351" s="8">
        <v>5</v>
      </c>
      <c r="N2351" s="8">
        <v>4</v>
      </c>
      <c r="O2351" s="8">
        <v>3</v>
      </c>
      <c r="P2351" s="8">
        <v>1</v>
      </c>
      <c r="Q2351" s="8">
        <v>1</v>
      </c>
      <c r="R2351" s="8">
        <v>1</v>
      </c>
      <c r="S2351" s="1" t="s">
        <v>50</v>
      </c>
      <c r="T2351" s="1">
        <f t="shared" ca="1" si="0"/>
        <v>37</v>
      </c>
      <c r="U2351" s="1" t="str">
        <f t="shared" si="1"/>
        <v>Positive</v>
      </c>
      <c r="V2351" s="1" t="e">
        <f t="array" aca="1" ref="V2351:W2351" ca="1">xlookup(C2351,'Dataset 2 (LOOKUP)'!$A$2:$A$135,'Dataset 2 (LOOKUP)'!$B$2:$C$135,"")</f>
        <v>#NAME?</v>
      </c>
      <c r="W2351" s="1" t="e">
        <f ca="1"/>
        <v>#NAME?</v>
      </c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</row>
    <row r="2352" spans="1:41" ht="15.75" customHeight="1">
      <c r="A2352" s="8">
        <v>3391</v>
      </c>
      <c r="B2352" s="1" t="s">
        <v>33</v>
      </c>
      <c r="C2352" s="9" t="s">
        <v>49</v>
      </c>
      <c r="D2352" s="10">
        <v>43839</v>
      </c>
      <c r="E2352" s="1" t="s">
        <v>35</v>
      </c>
      <c r="F2352" s="1" t="s">
        <v>41</v>
      </c>
      <c r="G2352" s="1" t="s">
        <v>41</v>
      </c>
      <c r="H2352" s="8">
        <v>3471</v>
      </c>
      <c r="I2352" s="8" t="s">
        <v>38</v>
      </c>
      <c r="J2352" s="8">
        <v>4</v>
      </c>
      <c r="K2352" s="8">
        <v>3</v>
      </c>
      <c r="L2352" s="8">
        <v>2</v>
      </c>
      <c r="M2352" s="8">
        <v>3</v>
      </c>
      <c r="N2352" s="8">
        <v>3</v>
      </c>
      <c r="O2352" s="8">
        <v>3</v>
      </c>
      <c r="P2352" s="8">
        <v>2</v>
      </c>
      <c r="Q2352" s="8">
        <v>2</v>
      </c>
      <c r="R2352" s="8">
        <v>2</v>
      </c>
      <c r="S2352" s="1" t="s">
        <v>39</v>
      </c>
      <c r="T2352" s="1">
        <f t="shared" ca="1" si="0"/>
        <v>4</v>
      </c>
      <c r="U2352" s="1" t="str">
        <f t="shared" si="1"/>
        <v>Neutral</v>
      </c>
      <c r="V2352" s="1" t="e">
        <f t="array" aca="1" ref="V2352:W2352" ca="1">xlookup(C2352,'Dataset 2 (LOOKUP)'!$A$2:$A$135,'Dataset 2 (LOOKUP)'!$B$2:$C$135,"")</f>
        <v>#NAME?</v>
      </c>
      <c r="W2352" s="1" t="e">
        <f ca="1"/>
        <v>#NAME?</v>
      </c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</row>
    <row r="2353" spans="1:41" ht="15.75" customHeight="1">
      <c r="A2353" s="8">
        <v>2562</v>
      </c>
      <c r="B2353" s="1" t="s">
        <v>33</v>
      </c>
      <c r="C2353" s="9" t="s">
        <v>59</v>
      </c>
      <c r="D2353" s="10">
        <v>40093</v>
      </c>
      <c r="E2353" s="1" t="s">
        <v>35</v>
      </c>
      <c r="F2353" s="1" t="s">
        <v>41</v>
      </c>
      <c r="G2353" s="1" t="s">
        <v>41</v>
      </c>
      <c r="H2353" s="8">
        <v>3701</v>
      </c>
      <c r="I2353" s="8" t="s">
        <v>44</v>
      </c>
      <c r="J2353" s="8">
        <v>5</v>
      </c>
      <c r="K2353" s="8">
        <v>4</v>
      </c>
      <c r="L2353" s="8">
        <v>4</v>
      </c>
      <c r="M2353" s="8">
        <v>2</v>
      </c>
      <c r="N2353" s="8">
        <v>1</v>
      </c>
      <c r="O2353" s="8">
        <v>3</v>
      </c>
      <c r="P2353" s="8">
        <v>4</v>
      </c>
      <c r="Q2353" s="8">
        <v>4</v>
      </c>
      <c r="R2353" s="8">
        <v>4</v>
      </c>
      <c r="S2353" s="1" t="s">
        <v>39</v>
      </c>
      <c r="T2353" s="1">
        <f t="shared" ca="1" si="0"/>
        <v>14</v>
      </c>
      <c r="U2353" s="1" t="str">
        <f t="shared" si="1"/>
        <v>Neutral</v>
      </c>
      <c r="V2353" s="1" t="e">
        <f t="array" aca="1" ref="V2353:W2353" ca="1">xlookup(C2353,'Dataset 2 (LOOKUP)'!$A$2:$A$135,'Dataset 2 (LOOKUP)'!$B$2:$C$135,"")</f>
        <v>#NAME?</v>
      </c>
      <c r="W2353" s="1" t="e">
        <f ca="1"/>
        <v>#NAME?</v>
      </c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</row>
    <row r="2354" spans="1:41" ht="15.75" customHeight="1">
      <c r="A2354" s="8">
        <v>979</v>
      </c>
      <c r="B2354" s="1" t="s">
        <v>33</v>
      </c>
      <c r="C2354" s="9" t="s">
        <v>49</v>
      </c>
      <c r="D2354" s="10">
        <v>18324</v>
      </c>
      <c r="E2354" s="1" t="s">
        <v>35</v>
      </c>
      <c r="F2354" s="1" t="s">
        <v>41</v>
      </c>
      <c r="G2354" s="1" t="s">
        <v>41</v>
      </c>
      <c r="H2354" s="8">
        <v>2260</v>
      </c>
      <c r="I2354" s="8" t="s">
        <v>38</v>
      </c>
      <c r="J2354" s="8">
        <v>2</v>
      </c>
      <c r="K2354" s="8">
        <v>3</v>
      </c>
      <c r="L2354" s="8">
        <v>4</v>
      </c>
      <c r="M2354" s="8">
        <v>5</v>
      </c>
      <c r="N2354" s="8">
        <v>5</v>
      </c>
      <c r="O2354" s="8">
        <v>3</v>
      </c>
      <c r="P2354" s="8">
        <v>4</v>
      </c>
      <c r="Q2354" s="8">
        <v>4</v>
      </c>
      <c r="R2354" s="8">
        <v>5</v>
      </c>
      <c r="S2354" s="1" t="s">
        <v>50</v>
      </c>
      <c r="T2354" s="1">
        <f t="shared" ca="1" si="0"/>
        <v>73</v>
      </c>
      <c r="U2354" s="1" t="str">
        <f t="shared" si="1"/>
        <v>Positive</v>
      </c>
      <c r="V2354" s="1" t="e">
        <f t="array" aca="1" ref="V2354:W2354" ca="1">xlookup(C2354,'Dataset 2 (LOOKUP)'!$A$2:$A$135,'Dataset 2 (LOOKUP)'!$B$2:$C$135,"")</f>
        <v>#NAME?</v>
      </c>
      <c r="W2354" s="1" t="e">
        <f ca="1"/>
        <v>#NAME?</v>
      </c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</row>
    <row r="2355" spans="1:41" ht="15.75" customHeight="1">
      <c r="A2355" s="8">
        <v>2482</v>
      </c>
      <c r="B2355" s="1" t="s">
        <v>33</v>
      </c>
      <c r="C2355" s="9" t="s">
        <v>83</v>
      </c>
      <c r="D2355" s="10">
        <v>40455</v>
      </c>
      <c r="E2355" s="1" t="s">
        <v>55</v>
      </c>
      <c r="F2355" s="1" t="s">
        <v>41</v>
      </c>
      <c r="G2355" s="1" t="s">
        <v>41</v>
      </c>
      <c r="H2355" s="8">
        <v>1379</v>
      </c>
      <c r="I2355" s="8" t="s">
        <v>38</v>
      </c>
      <c r="J2355" s="8">
        <v>4</v>
      </c>
      <c r="K2355" s="8">
        <v>4</v>
      </c>
      <c r="L2355" s="8">
        <v>5</v>
      </c>
      <c r="M2355" s="8">
        <v>4</v>
      </c>
      <c r="N2355" s="8">
        <v>4</v>
      </c>
      <c r="O2355" s="8">
        <v>4</v>
      </c>
      <c r="P2355" s="8">
        <v>4</v>
      </c>
      <c r="Q2355" s="8">
        <v>4</v>
      </c>
      <c r="R2355" s="8">
        <v>5</v>
      </c>
      <c r="S2355" s="1" t="s">
        <v>50</v>
      </c>
      <c r="T2355" s="1">
        <f t="shared" ca="1" si="0"/>
        <v>13</v>
      </c>
      <c r="U2355" s="1" t="str">
        <f t="shared" si="1"/>
        <v>Positive</v>
      </c>
      <c r="V2355" s="1" t="e">
        <f t="array" aca="1" ref="V2355:W2355" ca="1">xlookup(C2355,'Dataset 2 (LOOKUP)'!$A$2:$A$135,'Dataset 2 (LOOKUP)'!$B$2:$C$135,"")</f>
        <v>#NAME?</v>
      </c>
      <c r="W2355" s="1" t="e">
        <f ca="1"/>
        <v>#NAME?</v>
      </c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</row>
    <row r="2356" spans="1:41" ht="15.75" customHeight="1">
      <c r="A2356" s="8">
        <v>95</v>
      </c>
      <c r="B2356" s="1" t="s">
        <v>33</v>
      </c>
      <c r="C2356" s="9" t="s">
        <v>123</v>
      </c>
      <c r="D2356" s="10">
        <v>36024</v>
      </c>
      <c r="E2356" s="1" t="s">
        <v>35</v>
      </c>
      <c r="F2356" s="1" t="s">
        <v>36</v>
      </c>
      <c r="G2356" s="1" t="s">
        <v>48</v>
      </c>
      <c r="H2356" s="8">
        <v>173</v>
      </c>
      <c r="I2356" s="8" t="s">
        <v>44</v>
      </c>
      <c r="J2356" s="8">
        <v>0</v>
      </c>
      <c r="K2356" s="8">
        <v>3</v>
      </c>
      <c r="L2356" s="8">
        <v>5</v>
      </c>
      <c r="M2356" s="8">
        <v>2</v>
      </c>
      <c r="N2356" s="8">
        <v>2</v>
      </c>
      <c r="O2356" s="8">
        <v>2</v>
      </c>
      <c r="P2356" s="8">
        <v>5</v>
      </c>
      <c r="Q2356" s="8">
        <v>2</v>
      </c>
      <c r="R2356" s="8">
        <v>5</v>
      </c>
      <c r="S2356" s="1" t="s">
        <v>56</v>
      </c>
      <c r="T2356" s="1">
        <f t="shared" ca="1" si="0"/>
        <v>25</v>
      </c>
      <c r="U2356" s="1" t="str">
        <f t="shared" si="1"/>
        <v>Negative</v>
      </c>
      <c r="V2356" s="1" t="e">
        <f t="array" aca="1" ref="V2356:W2356" ca="1">xlookup(C2356,'Dataset 2 (LOOKUP)'!$A$2:$A$135,'Dataset 2 (LOOKUP)'!$B$2:$C$135,"")</f>
        <v>#NAME?</v>
      </c>
      <c r="W2356" s="1" t="e">
        <f ca="1"/>
        <v>#NAME?</v>
      </c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</row>
    <row r="2357" spans="1:41" ht="15.75" customHeight="1">
      <c r="A2357" s="8">
        <v>3342</v>
      </c>
      <c r="B2357" s="1" t="s">
        <v>42</v>
      </c>
      <c r="C2357" s="9" t="s">
        <v>67</v>
      </c>
      <c r="D2357" s="10">
        <v>39745</v>
      </c>
      <c r="E2357" s="1" t="s">
        <v>35</v>
      </c>
      <c r="F2357" s="1" t="s">
        <v>41</v>
      </c>
      <c r="G2357" s="1" t="s">
        <v>41</v>
      </c>
      <c r="H2357" s="8">
        <v>3250</v>
      </c>
      <c r="I2357" s="8" t="s">
        <v>38</v>
      </c>
      <c r="J2357" s="8">
        <v>2</v>
      </c>
      <c r="K2357" s="8">
        <v>5</v>
      </c>
      <c r="L2357" s="8">
        <v>4</v>
      </c>
      <c r="M2357" s="8">
        <v>5</v>
      </c>
      <c r="N2357" s="8">
        <v>5</v>
      </c>
      <c r="O2357" s="8">
        <v>4</v>
      </c>
      <c r="P2357" s="8">
        <v>4</v>
      </c>
      <c r="Q2357" s="8">
        <v>4</v>
      </c>
      <c r="R2357" s="8">
        <v>4</v>
      </c>
      <c r="S2357" s="1" t="s">
        <v>50</v>
      </c>
      <c r="T2357" s="1">
        <f t="shared" ca="1" si="0"/>
        <v>15</v>
      </c>
      <c r="U2357" s="1" t="str">
        <f t="shared" si="1"/>
        <v>Positive</v>
      </c>
      <c r="V2357" s="1" t="e">
        <f t="array" aca="1" ref="V2357:W2357" ca="1">xlookup(C2357,'Dataset 2 (LOOKUP)'!$A$2:$A$135,'Dataset 2 (LOOKUP)'!$B$2:$C$135,"")</f>
        <v>#NAME?</v>
      </c>
      <c r="W2357" s="1" t="e">
        <f ca="1"/>
        <v>#NAME?</v>
      </c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</row>
    <row r="2358" spans="1:41" ht="15.75" customHeight="1">
      <c r="A2358" s="8">
        <v>1186</v>
      </c>
      <c r="B2358" s="1" t="s">
        <v>42</v>
      </c>
      <c r="C2358" s="9" t="s">
        <v>49</v>
      </c>
      <c r="D2358" s="10">
        <v>36850</v>
      </c>
      <c r="E2358" s="1" t="s">
        <v>35</v>
      </c>
      <c r="F2358" s="1" t="s">
        <v>36</v>
      </c>
      <c r="G2358" s="1" t="s">
        <v>37</v>
      </c>
      <c r="H2358" s="8">
        <v>102</v>
      </c>
      <c r="I2358" s="8" t="s">
        <v>38</v>
      </c>
      <c r="J2358" s="8">
        <v>3</v>
      </c>
      <c r="K2358" s="8">
        <v>5</v>
      </c>
      <c r="L2358" s="8">
        <v>4</v>
      </c>
      <c r="M2358" s="8">
        <v>1</v>
      </c>
      <c r="N2358" s="8">
        <v>1</v>
      </c>
      <c r="O2358" s="8">
        <v>1</v>
      </c>
      <c r="P2358" s="8">
        <v>5</v>
      </c>
      <c r="Q2358" s="8">
        <v>1</v>
      </c>
      <c r="R2358" s="8">
        <v>4</v>
      </c>
      <c r="S2358" s="1" t="s">
        <v>39</v>
      </c>
      <c r="T2358" s="1">
        <f t="shared" ca="1" si="0"/>
        <v>23</v>
      </c>
      <c r="U2358" s="1" t="str">
        <f t="shared" si="1"/>
        <v>Neutral</v>
      </c>
      <c r="V2358" s="1" t="e">
        <f t="array" aca="1" ref="V2358:W2358" ca="1">xlookup(C2358,'Dataset 2 (LOOKUP)'!$A$2:$A$135,'Dataset 2 (LOOKUP)'!$B$2:$C$135,"")</f>
        <v>#NAME?</v>
      </c>
      <c r="W2358" s="1" t="e">
        <f ca="1"/>
        <v>#NAME?</v>
      </c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</row>
    <row r="2359" spans="1:41" ht="15.75" customHeight="1">
      <c r="A2359" s="8">
        <v>44</v>
      </c>
      <c r="B2359" s="1" t="s">
        <v>42</v>
      </c>
      <c r="C2359" s="9" t="s">
        <v>65</v>
      </c>
      <c r="D2359" s="10">
        <v>24451</v>
      </c>
      <c r="E2359" s="1" t="s">
        <v>35</v>
      </c>
      <c r="F2359" s="1" t="s">
        <v>41</v>
      </c>
      <c r="G2359" s="1" t="s">
        <v>41</v>
      </c>
      <c r="H2359" s="8">
        <v>2077</v>
      </c>
      <c r="I2359" s="8" t="s">
        <v>38</v>
      </c>
      <c r="J2359" s="8">
        <v>4</v>
      </c>
      <c r="K2359" s="8">
        <v>5</v>
      </c>
      <c r="L2359" s="8">
        <v>5</v>
      </c>
      <c r="M2359" s="8">
        <v>5</v>
      </c>
      <c r="N2359" s="8">
        <v>4</v>
      </c>
      <c r="O2359" s="8">
        <v>2</v>
      </c>
      <c r="P2359" s="8">
        <v>5</v>
      </c>
      <c r="Q2359" s="8">
        <v>5</v>
      </c>
      <c r="R2359" s="8">
        <v>5</v>
      </c>
      <c r="S2359" s="1" t="s">
        <v>50</v>
      </c>
      <c r="T2359" s="1">
        <f t="shared" ca="1" si="0"/>
        <v>57</v>
      </c>
      <c r="U2359" s="1" t="str">
        <f t="shared" si="1"/>
        <v>Positive</v>
      </c>
      <c r="V2359" s="1" t="e">
        <f t="array" aca="1" ref="V2359:W2359" ca="1">xlookup(C2359,'Dataset 2 (LOOKUP)'!$A$2:$A$135,'Dataset 2 (LOOKUP)'!$B$2:$C$135,"")</f>
        <v>#NAME?</v>
      </c>
      <c r="W2359" s="1" t="e">
        <f ca="1"/>
        <v>#NAME?</v>
      </c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</row>
    <row r="2360" spans="1:41" ht="15.75" customHeight="1">
      <c r="A2360" s="8">
        <v>2157</v>
      </c>
      <c r="B2360" s="1" t="s">
        <v>33</v>
      </c>
      <c r="C2360" s="9" t="s">
        <v>66</v>
      </c>
      <c r="D2360" s="10">
        <v>34635</v>
      </c>
      <c r="E2360" s="1" t="s">
        <v>35</v>
      </c>
      <c r="F2360" s="1" t="s">
        <v>41</v>
      </c>
      <c r="G2360" s="1" t="s">
        <v>41</v>
      </c>
      <c r="H2360" s="8">
        <v>2393</v>
      </c>
      <c r="I2360" s="8" t="s">
        <v>38</v>
      </c>
      <c r="J2360" s="8">
        <v>3</v>
      </c>
      <c r="K2360" s="8">
        <v>5</v>
      </c>
      <c r="L2360" s="8">
        <v>4</v>
      </c>
      <c r="M2360" s="8">
        <v>4</v>
      </c>
      <c r="N2360" s="8">
        <v>5</v>
      </c>
      <c r="O2360" s="8">
        <v>3</v>
      </c>
      <c r="P2360" s="8">
        <v>4</v>
      </c>
      <c r="Q2360" s="8">
        <v>4</v>
      </c>
      <c r="R2360" s="8">
        <v>4</v>
      </c>
      <c r="S2360" s="1" t="s">
        <v>50</v>
      </c>
      <c r="T2360" s="1">
        <f t="shared" ca="1" si="0"/>
        <v>29</v>
      </c>
      <c r="U2360" s="1" t="str">
        <f t="shared" si="1"/>
        <v>Positive</v>
      </c>
      <c r="V2360" s="1" t="e">
        <f t="array" aca="1" ref="V2360:W2360" ca="1">xlookup(C2360,'Dataset 2 (LOOKUP)'!$A$2:$A$135,'Dataset 2 (LOOKUP)'!$B$2:$C$135,"")</f>
        <v>#NAME?</v>
      </c>
      <c r="W2360" s="1" t="e">
        <f ca="1"/>
        <v>#NAME?</v>
      </c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</row>
    <row r="2361" spans="1:41" ht="15.75" customHeight="1">
      <c r="A2361" s="8">
        <v>1483</v>
      </c>
      <c r="B2361" s="1" t="s">
        <v>42</v>
      </c>
      <c r="C2361" s="9" t="s">
        <v>83</v>
      </c>
      <c r="D2361" s="10">
        <v>28535</v>
      </c>
      <c r="E2361" s="1" t="s">
        <v>35</v>
      </c>
      <c r="F2361" s="1" t="s">
        <v>41</v>
      </c>
      <c r="G2361" s="1" t="s">
        <v>41</v>
      </c>
      <c r="H2361" s="8">
        <v>737</v>
      </c>
      <c r="I2361" s="8" t="s">
        <v>38</v>
      </c>
      <c r="J2361" s="8">
        <v>2</v>
      </c>
      <c r="K2361" s="8">
        <v>3</v>
      </c>
      <c r="L2361" s="8">
        <v>4</v>
      </c>
      <c r="M2361" s="8">
        <v>4</v>
      </c>
      <c r="N2361" s="8">
        <v>3</v>
      </c>
      <c r="O2361" s="8">
        <v>2</v>
      </c>
      <c r="P2361" s="8">
        <v>4</v>
      </c>
      <c r="Q2361" s="8">
        <v>4</v>
      </c>
      <c r="R2361" s="8">
        <v>4</v>
      </c>
      <c r="S2361" s="1" t="s">
        <v>50</v>
      </c>
      <c r="T2361" s="1">
        <f t="shared" ca="1" si="0"/>
        <v>45</v>
      </c>
      <c r="U2361" s="1" t="str">
        <f t="shared" si="1"/>
        <v>Positive</v>
      </c>
      <c r="V2361" s="1" t="e">
        <f t="array" aca="1" ref="V2361:W2361" ca="1">xlookup(C2361,'Dataset 2 (LOOKUP)'!$A$2:$A$135,'Dataset 2 (LOOKUP)'!$B$2:$C$135,"")</f>
        <v>#NAME?</v>
      </c>
      <c r="W2361" s="1" t="e">
        <f ca="1"/>
        <v>#NAME?</v>
      </c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</row>
    <row r="2362" spans="1:41" ht="15.75" customHeight="1">
      <c r="A2362" s="8">
        <v>1514</v>
      </c>
      <c r="B2362" s="1" t="s">
        <v>33</v>
      </c>
      <c r="C2362" s="9" t="s">
        <v>123</v>
      </c>
      <c r="D2362" s="10">
        <v>20121</v>
      </c>
      <c r="E2362" s="1" t="s">
        <v>35</v>
      </c>
      <c r="F2362" s="1" t="s">
        <v>41</v>
      </c>
      <c r="G2362" s="1" t="s">
        <v>41</v>
      </c>
      <c r="H2362" s="8">
        <v>3336</v>
      </c>
      <c r="I2362" s="8" t="s">
        <v>38</v>
      </c>
      <c r="J2362" s="8">
        <v>3</v>
      </c>
      <c r="K2362" s="8">
        <v>4</v>
      </c>
      <c r="L2362" s="8">
        <v>5</v>
      </c>
      <c r="M2362" s="8">
        <v>5</v>
      </c>
      <c r="N2362" s="8">
        <v>5</v>
      </c>
      <c r="O2362" s="8">
        <v>4</v>
      </c>
      <c r="P2362" s="8">
        <v>5</v>
      </c>
      <c r="Q2362" s="8">
        <v>5</v>
      </c>
      <c r="R2362" s="8">
        <v>5</v>
      </c>
      <c r="S2362" s="1" t="s">
        <v>50</v>
      </c>
      <c r="T2362" s="1">
        <f t="shared" ca="1" si="0"/>
        <v>68</v>
      </c>
      <c r="U2362" s="1" t="str">
        <f t="shared" si="1"/>
        <v>Positive</v>
      </c>
      <c r="V2362" s="1" t="e">
        <f t="array" aca="1" ref="V2362:W2362" ca="1">xlookup(C2362,'Dataset 2 (LOOKUP)'!$A$2:$A$135,'Dataset 2 (LOOKUP)'!$B$2:$C$135,"")</f>
        <v>#NAME?</v>
      </c>
      <c r="W2362" s="1" t="e">
        <f ca="1"/>
        <v>#NAME?</v>
      </c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</row>
    <row r="2363" spans="1:41" ht="15.75" customHeight="1">
      <c r="A2363" s="8">
        <v>2136</v>
      </c>
      <c r="B2363" s="1" t="s">
        <v>33</v>
      </c>
      <c r="C2363" s="9" t="s">
        <v>73</v>
      </c>
      <c r="D2363" s="10">
        <v>19876</v>
      </c>
      <c r="E2363" s="1" t="s">
        <v>35</v>
      </c>
      <c r="F2363" s="1" t="s">
        <v>36</v>
      </c>
      <c r="G2363" s="1" t="s">
        <v>37</v>
      </c>
      <c r="H2363" s="8">
        <v>404</v>
      </c>
      <c r="I2363" s="8" t="s">
        <v>38</v>
      </c>
      <c r="J2363" s="8">
        <v>1</v>
      </c>
      <c r="K2363" s="8">
        <v>4</v>
      </c>
      <c r="L2363" s="8">
        <v>3</v>
      </c>
      <c r="M2363" s="8">
        <v>4</v>
      </c>
      <c r="N2363" s="8">
        <v>4</v>
      </c>
      <c r="O2363" s="8">
        <v>4</v>
      </c>
      <c r="P2363" s="8">
        <v>5</v>
      </c>
      <c r="Q2363" s="8">
        <v>4</v>
      </c>
      <c r="R2363" s="8">
        <v>5</v>
      </c>
      <c r="S2363" s="1" t="s">
        <v>39</v>
      </c>
      <c r="T2363" s="1">
        <f t="shared" ca="1" si="0"/>
        <v>69</v>
      </c>
      <c r="U2363" s="1" t="str">
        <f t="shared" si="1"/>
        <v>Neutral</v>
      </c>
      <c r="V2363" s="1" t="e">
        <f t="array" aca="1" ref="V2363:W2363" ca="1">xlookup(C2363,'Dataset 2 (LOOKUP)'!$A$2:$A$135,'Dataset 2 (LOOKUP)'!$B$2:$C$135,"")</f>
        <v>#NAME?</v>
      </c>
      <c r="W2363" s="1" t="e">
        <f ca="1"/>
        <v>#NAME?</v>
      </c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</row>
    <row r="2364" spans="1:41" ht="15.75" customHeight="1">
      <c r="A2364" s="8">
        <v>602</v>
      </c>
      <c r="B2364" s="1" t="s">
        <v>33</v>
      </c>
      <c r="C2364" s="9" t="s">
        <v>49</v>
      </c>
      <c r="D2364" s="10">
        <v>32063</v>
      </c>
      <c r="E2364" s="1" t="s">
        <v>35</v>
      </c>
      <c r="F2364" s="1" t="s">
        <v>41</v>
      </c>
      <c r="G2364" s="1" t="s">
        <v>41</v>
      </c>
      <c r="H2364" s="8">
        <v>2797</v>
      </c>
      <c r="I2364" s="8" t="s">
        <v>38</v>
      </c>
      <c r="J2364" s="8">
        <v>1</v>
      </c>
      <c r="K2364" s="8">
        <v>5</v>
      </c>
      <c r="L2364" s="8">
        <v>5</v>
      </c>
      <c r="M2364" s="8">
        <v>5</v>
      </c>
      <c r="N2364" s="8">
        <v>3</v>
      </c>
      <c r="O2364" s="8">
        <v>4</v>
      </c>
      <c r="P2364" s="8">
        <v>5</v>
      </c>
      <c r="Q2364" s="8">
        <v>5</v>
      </c>
      <c r="R2364" s="8">
        <v>5</v>
      </c>
      <c r="S2364" s="1" t="s">
        <v>50</v>
      </c>
      <c r="T2364" s="1">
        <f t="shared" ca="1" si="0"/>
        <v>36</v>
      </c>
      <c r="U2364" s="1" t="str">
        <f t="shared" si="1"/>
        <v>Positive</v>
      </c>
      <c r="V2364" s="1" t="e">
        <f t="array" aca="1" ref="V2364:W2364" ca="1">xlookup(C2364,'Dataset 2 (LOOKUP)'!$A$2:$A$135,'Dataset 2 (LOOKUP)'!$B$2:$C$135,"")</f>
        <v>#NAME?</v>
      </c>
      <c r="W2364" s="1" t="e">
        <f ca="1"/>
        <v>#NAME?</v>
      </c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</row>
    <row r="2365" spans="1:41" ht="15.75" customHeight="1">
      <c r="A2365" s="8">
        <v>298</v>
      </c>
      <c r="B2365" s="1" t="s">
        <v>42</v>
      </c>
      <c r="C2365" s="9" t="s">
        <v>49</v>
      </c>
      <c r="D2365" s="10">
        <v>21461</v>
      </c>
      <c r="E2365" s="1" t="s">
        <v>55</v>
      </c>
      <c r="F2365" s="1" t="s">
        <v>41</v>
      </c>
      <c r="G2365" s="1" t="s">
        <v>41</v>
      </c>
      <c r="H2365" s="8">
        <v>590</v>
      </c>
      <c r="I2365" s="8" t="s">
        <v>44</v>
      </c>
      <c r="J2365" s="8">
        <v>3</v>
      </c>
      <c r="K2365" s="8">
        <v>3</v>
      </c>
      <c r="L2365" s="8">
        <v>4</v>
      </c>
      <c r="M2365" s="8">
        <v>5</v>
      </c>
      <c r="N2365" s="8">
        <v>5</v>
      </c>
      <c r="O2365" s="8">
        <v>5</v>
      </c>
      <c r="P2365" s="8">
        <v>4</v>
      </c>
      <c r="Q2365" s="8">
        <v>5</v>
      </c>
      <c r="R2365" s="8">
        <v>4</v>
      </c>
      <c r="S2365" s="1" t="s">
        <v>56</v>
      </c>
      <c r="T2365" s="1">
        <f t="shared" ca="1" si="0"/>
        <v>65</v>
      </c>
      <c r="U2365" s="1" t="str">
        <f t="shared" si="1"/>
        <v>Negative</v>
      </c>
      <c r="V2365" s="1" t="e">
        <f t="array" aca="1" ref="V2365:W2365" ca="1">xlookup(C2365,'Dataset 2 (LOOKUP)'!$A$2:$A$135,'Dataset 2 (LOOKUP)'!$B$2:$C$135,"")</f>
        <v>#NAME?</v>
      </c>
      <c r="W2365" s="1" t="e">
        <f ca="1"/>
        <v>#NAME?</v>
      </c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</row>
    <row r="2366" spans="1:41" ht="15.75" customHeight="1">
      <c r="A2366" s="8">
        <v>3255</v>
      </c>
      <c r="B2366" s="1" t="s">
        <v>33</v>
      </c>
      <c r="C2366" s="9" t="s">
        <v>49</v>
      </c>
      <c r="D2366" s="10">
        <v>38964</v>
      </c>
      <c r="E2366" s="1" t="s">
        <v>35</v>
      </c>
      <c r="F2366" s="1" t="s">
        <v>41</v>
      </c>
      <c r="G2366" s="1" t="s">
        <v>41</v>
      </c>
      <c r="H2366" s="8">
        <v>419</v>
      </c>
      <c r="I2366" s="8" t="s">
        <v>38</v>
      </c>
      <c r="J2366" s="8">
        <v>3</v>
      </c>
      <c r="K2366" s="8">
        <v>3</v>
      </c>
      <c r="L2366" s="8">
        <v>4</v>
      </c>
      <c r="M2366" s="8">
        <v>4</v>
      </c>
      <c r="N2366" s="8">
        <v>3</v>
      </c>
      <c r="O2366" s="8">
        <v>5</v>
      </c>
      <c r="P2366" s="8">
        <v>4</v>
      </c>
      <c r="Q2366" s="8">
        <v>4</v>
      </c>
      <c r="R2366" s="8">
        <v>4</v>
      </c>
      <c r="S2366" s="1" t="s">
        <v>50</v>
      </c>
      <c r="T2366" s="1">
        <f t="shared" ca="1" si="0"/>
        <v>17</v>
      </c>
      <c r="U2366" s="1" t="str">
        <f t="shared" si="1"/>
        <v>Positive</v>
      </c>
      <c r="V2366" s="1" t="e">
        <f t="array" aca="1" ref="V2366:W2366" ca="1">xlookup(C2366,'Dataset 2 (LOOKUP)'!$A$2:$A$135,'Dataset 2 (LOOKUP)'!$B$2:$C$135,"")</f>
        <v>#NAME?</v>
      </c>
      <c r="W2366" s="1" t="e">
        <f ca="1"/>
        <v>#NAME?</v>
      </c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</row>
    <row r="2367" spans="1:41" ht="15.75" customHeight="1">
      <c r="A2367" s="8">
        <v>1197</v>
      </c>
      <c r="B2367" s="1" t="s">
        <v>33</v>
      </c>
      <c r="C2367" s="9" t="s">
        <v>105</v>
      </c>
      <c r="D2367" s="10">
        <v>34394</v>
      </c>
      <c r="E2367" s="1" t="s">
        <v>35</v>
      </c>
      <c r="F2367" s="1" t="s">
        <v>36</v>
      </c>
      <c r="G2367" s="1" t="s">
        <v>37</v>
      </c>
      <c r="H2367" s="8">
        <v>309</v>
      </c>
      <c r="I2367" s="8" t="s">
        <v>44</v>
      </c>
      <c r="J2367" s="8">
        <v>2</v>
      </c>
      <c r="K2367" s="8">
        <v>1</v>
      </c>
      <c r="L2367" s="8">
        <v>3</v>
      </c>
      <c r="M2367" s="8">
        <v>3</v>
      </c>
      <c r="N2367" s="8">
        <v>3</v>
      </c>
      <c r="O2367" s="8">
        <v>3</v>
      </c>
      <c r="P2367" s="8">
        <v>3</v>
      </c>
      <c r="Q2367" s="8">
        <v>3</v>
      </c>
      <c r="R2367" s="8">
        <v>4</v>
      </c>
      <c r="S2367" s="1" t="s">
        <v>39</v>
      </c>
      <c r="T2367" s="1">
        <f t="shared" ca="1" si="0"/>
        <v>29</v>
      </c>
      <c r="U2367" s="1" t="str">
        <f t="shared" si="1"/>
        <v>Neutral</v>
      </c>
      <c r="V2367" s="1" t="e">
        <f t="array" aca="1" ref="V2367:W2367" ca="1">xlookup(C2367,'Dataset 2 (LOOKUP)'!$A$2:$A$135,'Dataset 2 (LOOKUP)'!$B$2:$C$135,"")</f>
        <v>#NAME?</v>
      </c>
      <c r="W2367" s="1" t="e">
        <f ca="1"/>
        <v>#NAME?</v>
      </c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</row>
    <row r="2368" spans="1:41" ht="15.75" customHeight="1">
      <c r="A2368" s="8">
        <v>757</v>
      </c>
      <c r="B2368" s="1" t="s">
        <v>33</v>
      </c>
      <c r="C2368" s="9" t="s">
        <v>49</v>
      </c>
      <c r="D2368" s="10">
        <v>27778</v>
      </c>
      <c r="E2368" s="1" t="s">
        <v>55</v>
      </c>
      <c r="F2368" s="1" t="s">
        <v>41</v>
      </c>
      <c r="G2368" s="1" t="s">
        <v>41</v>
      </c>
      <c r="H2368" s="8">
        <v>113</v>
      </c>
      <c r="I2368" s="8" t="s">
        <v>38</v>
      </c>
      <c r="J2368" s="8">
        <v>3</v>
      </c>
      <c r="K2368" s="8">
        <v>3</v>
      </c>
      <c r="L2368" s="8">
        <v>3</v>
      </c>
      <c r="M2368" s="8">
        <v>5</v>
      </c>
      <c r="N2368" s="8">
        <v>5</v>
      </c>
      <c r="O2368" s="8">
        <v>5</v>
      </c>
      <c r="P2368" s="8">
        <v>3</v>
      </c>
      <c r="Q2368" s="8">
        <v>5</v>
      </c>
      <c r="R2368" s="8">
        <v>3</v>
      </c>
      <c r="S2368" s="1" t="s">
        <v>56</v>
      </c>
      <c r="T2368" s="1">
        <f t="shared" ca="1" si="0"/>
        <v>48</v>
      </c>
      <c r="U2368" s="1" t="str">
        <f t="shared" si="1"/>
        <v>Negative</v>
      </c>
      <c r="V2368" s="1" t="e">
        <f t="array" aca="1" ref="V2368:W2368" ca="1">xlookup(C2368,'Dataset 2 (LOOKUP)'!$A$2:$A$135,'Dataset 2 (LOOKUP)'!$B$2:$C$135,"")</f>
        <v>#NAME?</v>
      </c>
      <c r="W2368" s="1" t="e">
        <f ca="1"/>
        <v>#NAME?</v>
      </c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</row>
    <row r="2369" spans="1:41" ht="15.75" customHeight="1">
      <c r="A2369" s="8">
        <v>1933</v>
      </c>
      <c r="B2369" s="1" t="s">
        <v>42</v>
      </c>
      <c r="C2369" s="9" t="s">
        <v>90</v>
      </c>
      <c r="D2369" s="10">
        <v>17304</v>
      </c>
      <c r="E2369" s="1" t="s">
        <v>55</v>
      </c>
      <c r="F2369" s="1" t="s">
        <v>41</v>
      </c>
      <c r="G2369" s="1" t="s">
        <v>41</v>
      </c>
      <c r="H2369" s="8">
        <v>285</v>
      </c>
      <c r="I2369" s="8" t="s">
        <v>44</v>
      </c>
      <c r="J2369" s="8">
        <v>2</v>
      </c>
      <c r="K2369" s="8">
        <v>2</v>
      </c>
      <c r="L2369" s="8">
        <v>4</v>
      </c>
      <c r="M2369" s="8">
        <v>1</v>
      </c>
      <c r="N2369" s="8">
        <v>1</v>
      </c>
      <c r="O2369" s="8">
        <v>1</v>
      </c>
      <c r="P2369" s="8">
        <v>4</v>
      </c>
      <c r="Q2369" s="8">
        <v>1</v>
      </c>
      <c r="R2369" s="8">
        <v>3</v>
      </c>
      <c r="S2369" s="1" t="s">
        <v>39</v>
      </c>
      <c r="T2369" s="1">
        <f t="shared" ca="1" si="0"/>
        <v>76</v>
      </c>
      <c r="U2369" s="1" t="str">
        <f t="shared" si="1"/>
        <v>Neutral</v>
      </c>
      <c r="V2369" s="1" t="e">
        <f t="array" aca="1" ref="V2369:W2369" ca="1">xlookup(C2369,'Dataset 2 (LOOKUP)'!$A$2:$A$135,'Dataset 2 (LOOKUP)'!$B$2:$C$135,"")</f>
        <v>#NAME?</v>
      </c>
      <c r="W2369" s="1" t="e">
        <f ca="1"/>
        <v>#NAME?</v>
      </c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</row>
    <row r="2370" spans="1:41" ht="15.75" customHeight="1">
      <c r="A2370" s="8">
        <v>595</v>
      </c>
      <c r="B2370" s="1" t="s">
        <v>42</v>
      </c>
      <c r="C2370" s="9" t="s">
        <v>59</v>
      </c>
      <c r="D2370" s="10">
        <v>26127</v>
      </c>
      <c r="E2370" s="1" t="s">
        <v>35</v>
      </c>
      <c r="F2370" s="1" t="s">
        <v>41</v>
      </c>
      <c r="G2370" s="1" t="s">
        <v>41</v>
      </c>
      <c r="H2370" s="8">
        <v>229</v>
      </c>
      <c r="I2370" s="8" t="s">
        <v>44</v>
      </c>
      <c r="J2370" s="8">
        <v>5</v>
      </c>
      <c r="K2370" s="8">
        <v>5</v>
      </c>
      <c r="L2370" s="8">
        <v>5</v>
      </c>
      <c r="M2370" s="8">
        <v>4</v>
      </c>
      <c r="N2370" s="8">
        <v>5</v>
      </c>
      <c r="O2370" s="8">
        <v>3</v>
      </c>
      <c r="P2370" s="8">
        <v>5</v>
      </c>
      <c r="Q2370" s="8">
        <v>5</v>
      </c>
      <c r="R2370" s="8">
        <v>5</v>
      </c>
      <c r="S2370" s="1" t="s">
        <v>50</v>
      </c>
      <c r="T2370" s="1">
        <f t="shared" ca="1" si="0"/>
        <v>52</v>
      </c>
      <c r="U2370" s="1" t="str">
        <f t="shared" si="1"/>
        <v>Positive</v>
      </c>
      <c r="V2370" s="1" t="e">
        <f t="array" aca="1" ref="V2370:W2370" ca="1">xlookup(C2370,'Dataset 2 (LOOKUP)'!$A$2:$A$135,'Dataset 2 (LOOKUP)'!$B$2:$C$135,"")</f>
        <v>#NAME?</v>
      </c>
      <c r="W2370" s="1" t="e">
        <f ca="1"/>
        <v>#NAME?</v>
      </c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</row>
    <row r="2371" spans="1:41" ht="15.75" customHeight="1">
      <c r="A2371" s="8">
        <v>3122</v>
      </c>
      <c r="B2371" s="1" t="s">
        <v>33</v>
      </c>
      <c r="C2371" s="9" t="s">
        <v>73</v>
      </c>
      <c r="D2371" s="10">
        <v>16885</v>
      </c>
      <c r="E2371" s="1" t="s">
        <v>35</v>
      </c>
      <c r="F2371" s="1" t="s">
        <v>36</v>
      </c>
      <c r="G2371" s="1" t="s">
        <v>37</v>
      </c>
      <c r="H2371" s="8">
        <v>1013</v>
      </c>
      <c r="I2371" s="8" t="s">
        <v>38</v>
      </c>
      <c r="J2371" s="8">
        <v>4</v>
      </c>
      <c r="K2371" s="8">
        <v>3</v>
      </c>
      <c r="L2371" s="8">
        <v>2</v>
      </c>
      <c r="M2371" s="8">
        <v>5</v>
      </c>
      <c r="N2371" s="8">
        <v>5</v>
      </c>
      <c r="O2371" s="8">
        <v>5</v>
      </c>
      <c r="P2371" s="8">
        <v>3</v>
      </c>
      <c r="Q2371" s="8">
        <v>5</v>
      </c>
      <c r="R2371" s="8">
        <v>3</v>
      </c>
      <c r="S2371" s="1" t="s">
        <v>50</v>
      </c>
      <c r="T2371" s="1">
        <f t="shared" ca="1" si="0"/>
        <v>77</v>
      </c>
      <c r="U2371" s="1" t="str">
        <f t="shared" si="1"/>
        <v>Positive</v>
      </c>
      <c r="V2371" s="1" t="e">
        <f t="array" aca="1" ref="V2371:W2371" ca="1">xlookup(C2371,'Dataset 2 (LOOKUP)'!$A$2:$A$135,'Dataset 2 (LOOKUP)'!$B$2:$C$135,"")</f>
        <v>#NAME?</v>
      </c>
      <c r="W2371" s="1" t="e">
        <f ca="1"/>
        <v>#NAME?</v>
      </c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</row>
    <row r="2372" spans="1:41" ht="15.75" customHeight="1">
      <c r="A2372" s="8">
        <v>213</v>
      </c>
      <c r="B2372" s="1" t="s">
        <v>42</v>
      </c>
      <c r="C2372" s="9" t="s">
        <v>46</v>
      </c>
      <c r="D2372" s="10">
        <v>19887</v>
      </c>
      <c r="E2372" s="1" t="s">
        <v>35</v>
      </c>
      <c r="F2372" s="1" t="s">
        <v>41</v>
      </c>
      <c r="G2372" s="1" t="s">
        <v>41</v>
      </c>
      <c r="H2372" s="8">
        <v>213</v>
      </c>
      <c r="I2372" s="8" t="s">
        <v>38</v>
      </c>
      <c r="J2372" s="8">
        <v>3</v>
      </c>
      <c r="K2372" s="8">
        <v>1</v>
      </c>
      <c r="L2372" s="8">
        <v>1</v>
      </c>
      <c r="M2372" s="8">
        <v>3</v>
      </c>
      <c r="N2372" s="8">
        <v>2</v>
      </c>
      <c r="O2372" s="8">
        <v>2</v>
      </c>
      <c r="P2372" s="8">
        <v>3</v>
      </c>
      <c r="Q2372" s="8">
        <v>2</v>
      </c>
      <c r="R2372" s="8">
        <v>4</v>
      </c>
      <c r="S2372" s="1" t="s">
        <v>56</v>
      </c>
      <c r="T2372" s="1">
        <f t="shared" ca="1" si="0"/>
        <v>69</v>
      </c>
      <c r="U2372" s="1" t="str">
        <f t="shared" si="1"/>
        <v>Negative</v>
      </c>
      <c r="V2372" s="1" t="e">
        <f t="array" aca="1" ref="V2372:W2372" ca="1">xlookup(C2372,'Dataset 2 (LOOKUP)'!$A$2:$A$135,'Dataset 2 (LOOKUP)'!$B$2:$C$135,"")</f>
        <v>#NAME?</v>
      </c>
      <c r="W2372" s="1" t="e">
        <f ca="1"/>
        <v>#NAME?</v>
      </c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</row>
    <row r="2373" spans="1:41" ht="15.75" customHeight="1">
      <c r="A2373" s="8">
        <v>1825</v>
      </c>
      <c r="B2373" s="1" t="s">
        <v>33</v>
      </c>
      <c r="C2373" s="9" t="s">
        <v>57</v>
      </c>
      <c r="D2373" s="10">
        <v>17294</v>
      </c>
      <c r="E2373" s="1" t="s">
        <v>35</v>
      </c>
      <c r="F2373" s="1" t="s">
        <v>41</v>
      </c>
      <c r="G2373" s="1" t="s">
        <v>37</v>
      </c>
      <c r="H2373" s="8">
        <v>408</v>
      </c>
      <c r="I2373" s="8" t="s">
        <v>38</v>
      </c>
      <c r="J2373" s="8">
        <v>5</v>
      </c>
      <c r="K2373" s="8">
        <v>1</v>
      </c>
      <c r="L2373" s="8">
        <v>2</v>
      </c>
      <c r="M2373" s="8">
        <v>4</v>
      </c>
      <c r="N2373" s="8">
        <v>2</v>
      </c>
      <c r="O2373" s="8">
        <v>2</v>
      </c>
      <c r="P2373" s="8">
        <v>2</v>
      </c>
      <c r="Q2373" s="8">
        <v>2</v>
      </c>
      <c r="R2373" s="8">
        <v>2</v>
      </c>
      <c r="S2373" s="1" t="s">
        <v>39</v>
      </c>
      <c r="T2373" s="1">
        <f t="shared" ca="1" si="0"/>
        <v>76</v>
      </c>
      <c r="U2373" s="1" t="str">
        <f t="shared" si="1"/>
        <v>Neutral</v>
      </c>
      <c r="V2373" s="1" t="e">
        <f t="array" aca="1" ref="V2373:W2373" ca="1">xlookup(C2373,'Dataset 2 (LOOKUP)'!$A$2:$A$135,'Dataset 2 (LOOKUP)'!$B$2:$C$135,"")</f>
        <v>#NAME?</v>
      </c>
      <c r="W2373" s="1" t="e">
        <f ca="1"/>
        <v>#NAME?</v>
      </c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</row>
    <row r="2374" spans="1:41" ht="15.75" customHeight="1">
      <c r="A2374" s="8">
        <v>1496</v>
      </c>
      <c r="B2374" s="1" t="s">
        <v>42</v>
      </c>
      <c r="C2374" s="9" t="s">
        <v>109</v>
      </c>
      <c r="D2374" s="10">
        <v>20758</v>
      </c>
      <c r="E2374" s="1" t="s">
        <v>35</v>
      </c>
      <c r="F2374" s="1" t="s">
        <v>41</v>
      </c>
      <c r="G2374" s="1" t="s">
        <v>37</v>
      </c>
      <c r="H2374" s="8">
        <v>337</v>
      </c>
      <c r="I2374" s="8" t="s">
        <v>44</v>
      </c>
      <c r="J2374" s="8">
        <v>4</v>
      </c>
      <c r="K2374" s="8">
        <v>1</v>
      </c>
      <c r="L2374" s="8">
        <v>2</v>
      </c>
      <c r="M2374" s="8">
        <v>1</v>
      </c>
      <c r="N2374" s="8">
        <v>1</v>
      </c>
      <c r="O2374" s="8">
        <v>1</v>
      </c>
      <c r="P2374" s="8">
        <v>4</v>
      </c>
      <c r="Q2374" s="8">
        <v>1</v>
      </c>
      <c r="R2374" s="8">
        <v>3</v>
      </c>
      <c r="S2374" s="1" t="s">
        <v>39</v>
      </c>
      <c r="T2374" s="1">
        <f t="shared" ca="1" si="0"/>
        <v>67</v>
      </c>
      <c r="U2374" s="1" t="str">
        <f t="shared" si="1"/>
        <v>Neutral</v>
      </c>
      <c r="V2374" s="1" t="e">
        <f t="array" aca="1" ref="V2374:W2374" ca="1">xlookup(C2374,'Dataset 2 (LOOKUP)'!$A$2:$A$135,'Dataset 2 (LOOKUP)'!$B$2:$C$135,"")</f>
        <v>#NAME?</v>
      </c>
      <c r="W2374" s="1" t="e">
        <f ca="1"/>
        <v>#NAME?</v>
      </c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</row>
    <row r="2375" spans="1:41" ht="15.75" customHeight="1">
      <c r="A2375" s="8">
        <v>2831</v>
      </c>
      <c r="B2375" s="1" t="s">
        <v>33</v>
      </c>
      <c r="C2375" s="9" t="s">
        <v>52</v>
      </c>
      <c r="D2375" s="10">
        <v>40317</v>
      </c>
      <c r="E2375" s="1" t="s">
        <v>55</v>
      </c>
      <c r="F2375" s="1" t="s">
        <v>41</v>
      </c>
      <c r="G2375" s="1" t="s">
        <v>41</v>
      </c>
      <c r="H2375" s="8">
        <v>409</v>
      </c>
      <c r="I2375" s="8" t="s">
        <v>44</v>
      </c>
      <c r="J2375" s="8">
        <v>2</v>
      </c>
      <c r="K2375" s="8">
        <v>3</v>
      </c>
      <c r="L2375" s="8">
        <v>1</v>
      </c>
      <c r="M2375" s="8">
        <v>5</v>
      </c>
      <c r="N2375" s="8">
        <v>5</v>
      </c>
      <c r="O2375" s="8">
        <v>5</v>
      </c>
      <c r="P2375" s="8">
        <v>3</v>
      </c>
      <c r="Q2375" s="8">
        <v>5</v>
      </c>
      <c r="R2375" s="8">
        <v>4</v>
      </c>
      <c r="S2375" s="1" t="s">
        <v>39</v>
      </c>
      <c r="T2375" s="1">
        <f t="shared" ca="1" si="0"/>
        <v>13</v>
      </c>
      <c r="U2375" s="1" t="str">
        <f t="shared" si="1"/>
        <v>Neutral</v>
      </c>
      <c r="V2375" s="1" t="e">
        <f t="array" aca="1" ref="V2375:W2375" ca="1">xlookup(C2375,'Dataset 2 (LOOKUP)'!$A$2:$A$135,'Dataset 2 (LOOKUP)'!$B$2:$C$135,"")</f>
        <v>#NAME?</v>
      </c>
      <c r="W2375" s="1" t="e">
        <f ca="1"/>
        <v>#NAME?</v>
      </c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</row>
    <row r="2376" spans="1:41" ht="15.75" customHeight="1">
      <c r="A2376" s="8">
        <v>1730</v>
      </c>
      <c r="B2376" s="1" t="s">
        <v>42</v>
      </c>
      <c r="C2376" s="9" t="s">
        <v>63</v>
      </c>
      <c r="D2376" s="10">
        <v>18293</v>
      </c>
      <c r="E2376" s="1" t="s">
        <v>35</v>
      </c>
      <c r="F2376" s="1" t="s">
        <v>41</v>
      </c>
      <c r="G2376" s="1" t="s">
        <v>37</v>
      </c>
      <c r="H2376" s="8">
        <v>489</v>
      </c>
      <c r="I2376" s="8" t="s">
        <v>44</v>
      </c>
      <c r="J2376" s="8">
        <v>2</v>
      </c>
      <c r="K2376" s="8">
        <v>5</v>
      </c>
      <c r="L2376" s="8">
        <v>3</v>
      </c>
      <c r="M2376" s="8">
        <v>2</v>
      </c>
      <c r="N2376" s="8">
        <v>2</v>
      </c>
      <c r="O2376" s="8">
        <v>2</v>
      </c>
      <c r="P2376" s="8">
        <v>3</v>
      </c>
      <c r="Q2376" s="8">
        <v>2</v>
      </c>
      <c r="R2376" s="8">
        <v>3</v>
      </c>
      <c r="S2376" s="1" t="s">
        <v>50</v>
      </c>
      <c r="T2376" s="1">
        <f t="shared" ca="1" si="0"/>
        <v>73</v>
      </c>
      <c r="U2376" s="1" t="str">
        <f t="shared" si="1"/>
        <v>Positive</v>
      </c>
      <c r="V2376" s="1" t="e">
        <f t="array" aca="1" ref="V2376:W2376" ca="1">xlookup(C2376,'Dataset 2 (LOOKUP)'!$A$2:$A$135,'Dataset 2 (LOOKUP)'!$B$2:$C$135,"")</f>
        <v>#NAME?</v>
      </c>
      <c r="W2376" s="1" t="e">
        <f ca="1"/>
        <v>#NAME?</v>
      </c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</row>
    <row r="2377" spans="1:41" ht="15.75" customHeight="1">
      <c r="A2377" s="8">
        <v>1300</v>
      </c>
      <c r="B2377" s="1" t="s">
        <v>42</v>
      </c>
      <c r="C2377" s="9" t="s">
        <v>80</v>
      </c>
      <c r="D2377" s="10">
        <v>35145</v>
      </c>
      <c r="E2377" s="1" t="s">
        <v>35</v>
      </c>
      <c r="F2377" s="1" t="s">
        <v>36</v>
      </c>
      <c r="G2377" s="1" t="s">
        <v>37</v>
      </c>
      <c r="H2377" s="8">
        <v>247</v>
      </c>
      <c r="I2377" s="8" t="s">
        <v>38</v>
      </c>
      <c r="J2377" s="8">
        <v>0</v>
      </c>
      <c r="K2377" s="8">
        <v>3</v>
      </c>
      <c r="L2377" s="8">
        <v>5</v>
      </c>
      <c r="M2377" s="8">
        <v>3</v>
      </c>
      <c r="N2377" s="8">
        <v>3</v>
      </c>
      <c r="O2377" s="8">
        <v>3</v>
      </c>
      <c r="P2377" s="8">
        <v>4</v>
      </c>
      <c r="Q2377" s="8">
        <v>3</v>
      </c>
      <c r="R2377" s="8">
        <v>4</v>
      </c>
      <c r="S2377" s="1" t="s">
        <v>39</v>
      </c>
      <c r="T2377" s="1">
        <f t="shared" ca="1" si="0"/>
        <v>27</v>
      </c>
      <c r="U2377" s="1" t="str">
        <f t="shared" si="1"/>
        <v>Neutral</v>
      </c>
      <c r="V2377" s="1" t="e">
        <f t="array" aca="1" ref="V2377:W2377" ca="1">xlookup(C2377,'Dataset 2 (LOOKUP)'!$A$2:$A$135,'Dataset 2 (LOOKUP)'!$B$2:$C$135,"")</f>
        <v>#NAME?</v>
      </c>
      <c r="W2377" s="1" t="e">
        <f ca="1"/>
        <v>#NAME?</v>
      </c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</row>
    <row r="2378" spans="1:41" ht="15.75" customHeight="1">
      <c r="A2378" s="8">
        <v>2129</v>
      </c>
      <c r="B2378" s="1" t="s">
        <v>33</v>
      </c>
      <c r="C2378" s="9" t="s">
        <v>88</v>
      </c>
      <c r="D2378" s="10">
        <v>21076</v>
      </c>
      <c r="E2378" s="1" t="s">
        <v>35</v>
      </c>
      <c r="F2378" s="1" t="s">
        <v>41</v>
      </c>
      <c r="G2378" s="1" t="s">
        <v>41</v>
      </c>
      <c r="H2378" s="8">
        <v>3235</v>
      </c>
      <c r="I2378" s="8" t="s">
        <v>38</v>
      </c>
      <c r="J2378" s="8">
        <v>5</v>
      </c>
      <c r="K2378" s="8">
        <v>4</v>
      </c>
      <c r="L2378" s="8">
        <v>4</v>
      </c>
      <c r="M2378" s="8">
        <v>5</v>
      </c>
      <c r="N2378" s="8">
        <v>3</v>
      </c>
      <c r="O2378" s="8">
        <v>5</v>
      </c>
      <c r="P2378" s="8">
        <v>4</v>
      </c>
      <c r="Q2378" s="8">
        <v>4</v>
      </c>
      <c r="R2378" s="8">
        <v>4</v>
      </c>
      <c r="S2378" s="1" t="s">
        <v>50</v>
      </c>
      <c r="T2378" s="1">
        <f t="shared" ca="1" si="0"/>
        <v>66</v>
      </c>
      <c r="U2378" s="1" t="str">
        <f t="shared" si="1"/>
        <v>Positive</v>
      </c>
      <c r="V2378" s="1" t="e">
        <f t="array" aca="1" ref="V2378:W2378" ca="1">xlookup(C2378,'Dataset 2 (LOOKUP)'!$A$2:$A$135,'Dataset 2 (LOOKUP)'!$B$2:$C$135,"")</f>
        <v>#NAME?</v>
      </c>
      <c r="W2378" s="1" t="e">
        <f ca="1"/>
        <v>#NAME?</v>
      </c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</row>
    <row r="2379" spans="1:41" ht="15.75" customHeight="1">
      <c r="A2379" s="8">
        <v>1086</v>
      </c>
      <c r="B2379" s="1" t="s">
        <v>33</v>
      </c>
      <c r="C2379" s="9" t="s">
        <v>69</v>
      </c>
      <c r="D2379" s="10">
        <v>32931</v>
      </c>
      <c r="E2379" s="1" t="s">
        <v>35</v>
      </c>
      <c r="F2379" s="1" t="s">
        <v>36</v>
      </c>
      <c r="G2379" s="1" t="s">
        <v>37</v>
      </c>
      <c r="H2379" s="8">
        <v>247</v>
      </c>
      <c r="I2379" s="8" t="s">
        <v>44</v>
      </c>
      <c r="J2379" s="8">
        <v>2</v>
      </c>
      <c r="K2379" s="8">
        <v>4</v>
      </c>
      <c r="L2379" s="8">
        <v>3</v>
      </c>
      <c r="M2379" s="8">
        <v>4</v>
      </c>
      <c r="N2379" s="8">
        <v>5</v>
      </c>
      <c r="O2379" s="8">
        <v>2</v>
      </c>
      <c r="P2379" s="8">
        <v>3</v>
      </c>
      <c r="Q2379" s="8">
        <v>3</v>
      </c>
      <c r="R2379" s="8">
        <v>3</v>
      </c>
      <c r="S2379" s="1" t="s">
        <v>39</v>
      </c>
      <c r="T2379" s="1">
        <f t="shared" ca="1" si="0"/>
        <v>33</v>
      </c>
      <c r="U2379" s="1" t="str">
        <f t="shared" si="1"/>
        <v>Neutral</v>
      </c>
      <c r="V2379" s="1" t="e">
        <f t="array" aca="1" ref="V2379:W2379" ca="1">xlookup(C2379,'Dataset 2 (LOOKUP)'!$A$2:$A$135,'Dataset 2 (LOOKUP)'!$B$2:$C$135,"")</f>
        <v>#NAME?</v>
      </c>
      <c r="W2379" s="1" t="e">
        <f ca="1"/>
        <v>#NAME?</v>
      </c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</row>
    <row r="2380" spans="1:41" ht="15.75" customHeight="1">
      <c r="A2380" s="8">
        <v>1723</v>
      </c>
      <c r="B2380" s="1" t="s">
        <v>33</v>
      </c>
      <c r="C2380" s="9" t="s">
        <v>46</v>
      </c>
      <c r="D2380" s="10">
        <v>28748</v>
      </c>
      <c r="E2380" s="1" t="s">
        <v>35</v>
      </c>
      <c r="F2380" s="1" t="s">
        <v>41</v>
      </c>
      <c r="G2380" s="1" t="s">
        <v>41</v>
      </c>
      <c r="H2380" s="8">
        <v>3551</v>
      </c>
      <c r="I2380" s="8" t="s">
        <v>44</v>
      </c>
      <c r="J2380" s="8">
        <v>5</v>
      </c>
      <c r="K2380" s="8">
        <v>4</v>
      </c>
      <c r="L2380" s="8">
        <v>2</v>
      </c>
      <c r="M2380" s="8">
        <v>4</v>
      </c>
      <c r="N2380" s="8">
        <v>4</v>
      </c>
      <c r="O2380" s="8">
        <v>4</v>
      </c>
      <c r="P2380" s="8">
        <v>2</v>
      </c>
      <c r="Q2380" s="8">
        <v>2</v>
      </c>
      <c r="R2380" s="8">
        <v>2</v>
      </c>
      <c r="S2380" s="1" t="s">
        <v>39</v>
      </c>
      <c r="T2380" s="1">
        <f t="shared" ca="1" si="0"/>
        <v>45</v>
      </c>
      <c r="U2380" s="1" t="str">
        <f t="shared" si="1"/>
        <v>Neutral</v>
      </c>
      <c r="V2380" s="1" t="e">
        <f t="array" aca="1" ref="V2380:W2380" ca="1">xlookup(C2380,'Dataset 2 (LOOKUP)'!$A$2:$A$135,'Dataset 2 (LOOKUP)'!$B$2:$C$135,"")</f>
        <v>#NAME?</v>
      </c>
      <c r="W2380" s="1" t="e">
        <f ca="1"/>
        <v>#NAME?</v>
      </c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</row>
    <row r="2381" spans="1:41" ht="15.75" customHeight="1">
      <c r="A2381" s="8">
        <v>314</v>
      </c>
      <c r="B2381" s="1" t="s">
        <v>33</v>
      </c>
      <c r="C2381" s="9" t="s">
        <v>90</v>
      </c>
      <c r="D2381" s="10">
        <v>23507</v>
      </c>
      <c r="E2381" s="1" t="s">
        <v>35</v>
      </c>
      <c r="F2381" s="1" t="s">
        <v>41</v>
      </c>
      <c r="G2381" s="1" t="s">
        <v>41</v>
      </c>
      <c r="H2381" s="8">
        <v>2160</v>
      </c>
      <c r="I2381" s="8" t="s">
        <v>38</v>
      </c>
      <c r="J2381" s="8">
        <v>2</v>
      </c>
      <c r="K2381" s="8">
        <v>3</v>
      </c>
      <c r="L2381" s="8">
        <v>4</v>
      </c>
      <c r="M2381" s="8">
        <v>4</v>
      </c>
      <c r="N2381" s="8">
        <v>5</v>
      </c>
      <c r="O2381" s="8">
        <v>2</v>
      </c>
      <c r="P2381" s="8">
        <v>4</v>
      </c>
      <c r="Q2381" s="8">
        <v>4</v>
      </c>
      <c r="R2381" s="8">
        <v>4</v>
      </c>
      <c r="S2381" s="1" t="s">
        <v>50</v>
      </c>
      <c r="T2381" s="1">
        <f t="shared" ca="1" si="0"/>
        <v>59</v>
      </c>
      <c r="U2381" s="1" t="str">
        <f t="shared" si="1"/>
        <v>Positive</v>
      </c>
      <c r="V2381" s="1" t="e">
        <f t="array" aca="1" ref="V2381:W2381" ca="1">xlookup(C2381,'Dataset 2 (LOOKUP)'!$A$2:$A$135,'Dataset 2 (LOOKUP)'!$B$2:$C$135,"")</f>
        <v>#NAME?</v>
      </c>
      <c r="W2381" s="1" t="e">
        <f ca="1"/>
        <v>#NAME?</v>
      </c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</row>
    <row r="2382" spans="1:41" ht="15.75" customHeight="1">
      <c r="A2382" s="8">
        <v>2448</v>
      </c>
      <c r="B2382" s="1" t="s">
        <v>33</v>
      </c>
      <c r="C2382" s="9" t="s">
        <v>49</v>
      </c>
      <c r="D2382" s="10">
        <v>38367</v>
      </c>
      <c r="E2382" s="1" t="s">
        <v>35</v>
      </c>
      <c r="F2382" s="1" t="s">
        <v>36</v>
      </c>
      <c r="G2382" s="1" t="s">
        <v>48</v>
      </c>
      <c r="H2382" s="8">
        <v>604</v>
      </c>
      <c r="I2382" s="8" t="s">
        <v>44</v>
      </c>
      <c r="J2382" s="8">
        <v>3</v>
      </c>
      <c r="K2382" s="8">
        <v>4</v>
      </c>
      <c r="L2382" s="8">
        <v>4</v>
      </c>
      <c r="M2382" s="8">
        <v>3</v>
      </c>
      <c r="N2382" s="8">
        <v>3</v>
      </c>
      <c r="O2382" s="8">
        <v>3</v>
      </c>
      <c r="P2382" s="8">
        <v>4</v>
      </c>
      <c r="Q2382" s="8">
        <v>3</v>
      </c>
      <c r="R2382" s="8">
        <v>5</v>
      </c>
      <c r="S2382" s="1" t="s">
        <v>39</v>
      </c>
      <c r="T2382" s="1">
        <f t="shared" ca="1" si="0"/>
        <v>19</v>
      </c>
      <c r="U2382" s="1" t="str">
        <f t="shared" si="1"/>
        <v>Neutral</v>
      </c>
      <c r="V2382" s="1" t="e">
        <f t="array" aca="1" ref="V2382:W2382" ca="1">xlookup(C2382,'Dataset 2 (LOOKUP)'!$A$2:$A$135,'Dataset 2 (LOOKUP)'!$B$2:$C$135,"")</f>
        <v>#NAME?</v>
      </c>
      <c r="W2382" s="1" t="e">
        <f ca="1"/>
        <v>#NAME?</v>
      </c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</row>
    <row r="2383" spans="1:41" ht="15.75" customHeight="1">
      <c r="A2383" s="8">
        <v>1093</v>
      </c>
      <c r="B2383" s="1" t="s">
        <v>33</v>
      </c>
      <c r="C2383" s="9" t="s">
        <v>105</v>
      </c>
      <c r="D2383" s="10">
        <v>19571</v>
      </c>
      <c r="E2383" s="1" t="s">
        <v>35</v>
      </c>
      <c r="F2383" s="1" t="s">
        <v>36</v>
      </c>
      <c r="G2383" s="1" t="s">
        <v>37</v>
      </c>
      <c r="H2383" s="8">
        <v>482</v>
      </c>
      <c r="I2383" s="8" t="s">
        <v>44</v>
      </c>
      <c r="J2383" s="8">
        <v>3</v>
      </c>
      <c r="K2383" s="8">
        <v>2</v>
      </c>
      <c r="L2383" s="8">
        <v>4</v>
      </c>
      <c r="M2383" s="8">
        <v>3</v>
      </c>
      <c r="N2383" s="8">
        <v>4</v>
      </c>
      <c r="O2383" s="8">
        <v>3</v>
      </c>
      <c r="P2383" s="8">
        <v>4</v>
      </c>
      <c r="Q2383" s="8">
        <v>4</v>
      </c>
      <c r="R2383" s="8">
        <v>4</v>
      </c>
      <c r="S2383" s="1" t="s">
        <v>39</v>
      </c>
      <c r="T2383" s="1">
        <f t="shared" ca="1" si="0"/>
        <v>70</v>
      </c>
      <c r="U2383" s="1" t="str">
        <f t="shared" si="1"/>
        <v>Neutral</v>
      </c>
      <c r="V2383" s="1" t="e">
        <f t="array" aca="1" ref="V2383:W2383" ca="1">xlookup(C2383,'Dataset 2 (LOOKUP)'!$A$2:$A$135,'Dataset 2 (LOOKUP)'!$B$2:$C$135,"")</f>
        <v>#NAME?</v>
      </c>
      <c r="W2383" s="1" t="e">
        <f ca="1"/>
        <v>#NAME?</v>
      </c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</row>
    <row r="2384" spans="1:41" ht="15.75" customHeight="1">
      <c r="A2384" s="8">
        <v>510</v>
      </c>
      <c r="B2384" s="1" t="s">
        <v>33</v>
      </c>
      <c r="C2384" s="9" t="s">
        <v>95</v>
      </c>
      <c r="D2384" s="10">
        <v>24660</v>
      </c>
      <c r="E2384" s="1" t="s">
        <v>35</v>
      </c>
      <c r="F2384" s="1" t="s">
        <v>41</v>
      </c>
      <c r="G2384" s="1" t="s">
        <v>41</v>
      </c>
      <c r="H2384" s="8">
        <v>354</v>
      </c>
      <c r="I2384" s="8" t="s">
        <v>38</v>
      </c>
      <c r="J2384" s="8">
        <v>1</v>
      </c>
      <c r="K2384" s="8">
        <v>3</v>
      </c>
      <c r="L2384" s="8">
        <v>4</v>
      </c>
      <c r="M2384" s="8">
        <v>4</v>
      </c>
      <c r="N2384" s="8">
        <v>3</v>
      </c>
      <c r="O2384" s="8">
        <v>2</v>
      </c>
      <c r="P2384" s="8">
        <v>4</v>
      </c>
      <c r="Q2384" s="8">
        <v>4</v>
      </c>
      <c r="R2384" s="8">
        <v>4</v>
      </c>
      <c r="S2384" s="1" t="s">
        <v>50</v>
      </c>
      <c r="T2384" s="1">
        <f t="shared" ca="1" si="0"/>
        <v>56</v>
      </c>
      <c r="U2384" s="1" t="str">
        <f t="shared" si="1"/>
        <v>Positive</v>
      </c>
      <c r="V2384" s="1" t="e">
        <f t="array" aca="1" ref="V2384:W2384" ca="1">xlookup(C2384,'Dataset 2 (LOOKUP)'!$A$2:$A$135,'Dataset 2 (LOOKUP)'!$B$2:$C$135,"")</f>
        <v>#NAME?</v>
      </c>
      <c r="W2384" s="1" t="e">
        <f ca="1"/>
        <v>#NAME?</v>
      </c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</row>
    <row r="2385" spans="1:41" ht="15.75" customHeight="1">
      <c r="A2385" s="8">
        <v>763</v>
      </c>
      <c r="B2385" s="1" t="s">
        <v>33</v>
      </c>
      <c r="C2385" s="9" t="s">
        <v>49</v>
      </c>
      <c r="D2385" s="10">
        <v>20059</v>
      </c>
      <c r="E2385" s="1" t="s">
        <v>35</v>
      </c>
      <c r="F2385" s="1" t="s">
        <v>41</v>
      </c>
      <c r="G2385" s="1" t="s">
        <v>41</v>
      </c>
      <c r="H2385" s="8">
        <v>3184</v>
      </c>
      <c r="I2385" s="8" t="s">
        <v>38</v>
      </c>
      <c r="J2385" s="8">
        <v>3</v>
      </c>
      <c r="K2385" s="8">
        <v>4</v>
      </c>
      <c r="L2385" s="8">
        <v>4</v>
      </c>
      <c r="M2385" s="8">
        <v>5</v>
      </c>
      <c r="N2385" s="8">
        <v>3</v>
      </c>
      <c r="O2385" s="8">
        <v>2</v>
      </c>
      <c r="P2385" s="8">
        <v>4</v>
      </c>
      <c r="Q2385" s="8">
        <v>4</v>
      </c>
      <c r="R2385" s="8">
        <v>5</v>
      </c>
      <c r="S2385" s="1" t="s">
        <v>50</v>
      </c>
      <c r="T2385" s="1">
        <f t="shared" ca="1" si="0"/>
        <v>69</v>
      </c>
      <c r="U2385" s="1" t="str">
        <f t="shared" si="1"/>
        <v>Positive</v>
      </c>
      <c r="V2385" s="1" t="e">
        <f t="array" aca="1" ref="V2385:W2385" ca="1">xlookup(C2385,'Dataset 2 (LOOKUP)'!$A$2:$A$135,'Dataset 2 (LOOKUP)'!$B$2:$C$135,"")</f>
        <v>#NAME?</v>
      </c>
      <c r="W2385" s="1" t="e">
        <f ca="1"/>
        <v>#NAME?</v>
      </c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</row>
    <row r="2386" spans="1:41" ht="15.75" customHeight="1">
      <c r="A2386" s="8">
        <v>2902</v>
      </c>
      <c r="B2386" s="1" t="s">
        <v>42</v>
      </c>
      <c r="C2386" s="9" t="s">
        <v>103</v>
      </c>
      <c r="D2386" s="10">
        <v>20446</v>
      </c>
      <c r="E2386" s="1" t="s">
        <v>35</v>
      </c>
      <c r="F2386" s="1" t="s">
        <v>36</v>
      </c>
      <c r="G2386" s="1" t="s">
        <v>37</v>
      </c>
      <c r="H2386" s="8">
        <v>491</v>
      </c>
      <c r="I2386" s="8" t="s">
        <v>44</v>
      </c>
      <c r="J2386" s="8">
        <v>1</v>
      </c>
      <c r="K2386" s="8">
        <v>5</v>
      </c>
      <c r="L2386" s="8">
        <v>3</v>
      </c>
      <c r="M2386" s="8">
        <v>5</v>
      </c>
      <c r="N2386" s="8">
        <v>5</v>
      </c>
      <c r="O2386" s="8">
        <v>5</v>
      </c>
      <c r="P2386" s="8">
        <v>1</v>
      </c>
      <c r="Q2386" s="8">
        <v>5</v>
      </c>
      <c r="R2386" s="8">
        <v>2</v>
      </c>
      <c r="S2386" s="1" t="s">
        <v>39</v>
      </c>
      <c r="T2386" s="1">
        <f t="shared" ca="1" si="0"/>
        <v>68</v>
      </c>
      <c r="U2386" s="1" t="str">
        <f t="shared" si="1"/>
        <v>Neutral</v>
      </c>
      <c r="V2386" s="1" t="e">
        <f t="array" aca="1" ref="V2386:W2386" ca="1">xlookup(C2386,'Dataset 2 (LOOKUP)'!$A$2:$A$135,'Dataset 2 (LOOKUP)'!$B$2:$C$135,"")</f>
        <v>#NAME?</v>
      </c>
      <c r="W2386" s="1" t="e">
        <f ca="1"/>
        <v>#NAME?</v>
      </c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</row>
    <row r="2387" spans="1:41" ht="15.75" customHeight="1">
      <c r="A2387" s="8">
        <v>2924</v>
      </c>
      <c r="B2387" s="1" t="s">
        <v>42</v>
      </c>
      <c r="C2387" s="9" t="s">
        <v>49</v>
      </c>
      <c r="D2387" s="10">
        <v>28262</v>
      </c>
      <c r="E2387" s="1" t="s">
        <v>35</v>
      </c>
      <c r="F2387" s="1" t="s">
        <v>41</v>
      </c>
      <c r="G2387" s="1" t="s">
        <v>41</v>
      </c>
      <c r="H2387" s="8">
        <v>806</v>
      </c>
      <c r="I2387" s="8" t="s">
        <v>38</v>
      </c>
      <c r="J2387" s="8">
        <v>5</v>
      </c>
      <c r="K2387" s="8">
        <v>5</v>
      </c>
      <c r="L2387" s="8">
        <v>4</v>
      </c>
      <c r="M2387" s="8">
        <v>5</v>
      </c>
      <c r="N2387" s="8">
        <v>5</v>
      </c>
      <c r="O2387" s="8">
        <v>2</v>
      </c>
      <c r="P2387" s="8">
        <v>4</v>
      </c>
      <c r="Q2387" s="8">
        <v>4</v>
      </c>
      <c r="R2387" s="8">
        <v>4</v>
      </c>
      <c r="S2387" s="1" t="s">
        <v>50</v>
      </c>
      <c r="T2387" s="1">
        <f t="shared" ca="1" si="0"/>
        <v>46</v>
      </c>
      <c r="U2387" s="1" t="str">
        <f t="shared" si="1"/>
        <v>Positive</v>
      </c>
      <c r="V2387" s="1" t="e">
        <f t="array" aca="1" ref="V2387:W2387" ca="1">xlookup(C2387,'Dataset 2 (LOOKUP)'!$A$2:$A$135,'Dataset 2 (LOOKUP)'!$B$2:$C$135,"")</f>
        <v>#NAME?</v>
      </c>
      <c r="W2387" s="1" t="e">
        <f ca="1"/>
        <v>#NAME?</v>
      </c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</row>
    <row r="2388" spans="1:41" ht="15.75" customHeight="1">
      <c r="A2388" s="8">
        <v>1568</v>
      </c>
      <c r="B2388" s="1" t="s">
        <v>33</v>
      </c>
      <c r="C2388" s="9" t="s">
        <v>49</v>
      </c>
      <c r="D2388" s="10">
        <v>37203</v>
      </c>
      <c r="E2388" s="1" t="s">
        <v>35</v>
      </c>
      <c r="F2388" s="1" t="s">
        <v>41</v>
      </c>
      <c r="G2388" s="1" t="s">
        <v>41</v>
      </c>
      <c r="H2388" s="8">
        <v>2699</v>
      </c>
      <c r="I2388" s="8" t="s">
        <v>38</v>
      </c>
      <c r="J2388" s="8">
        <v>3</v>
      </c>
      <c r="K2388" s="8">
        <v>4</v>
      </c>
      <c r="L2388" s="8">
        <v>5</v>
      </c>
      <c r="M2388" s="8">
        <v>5</v>
      </c>
      <c r="N2388" s="8">
        <v>3</v>
      </c>
      <c r="O2388" s="8">
        <v>2</v>
      </c>
      <c r="P2388" s="8">
        <v>5</v>
      </c>
      <c r="Q2388" s="8">
        <v>5</v>
      </c>
      <c r="R2388" s="8">
        <v>5</v>
      </c>
      <c r="S2388" s="1" t="s">
        <v>50</v>
      </c>
      <c r="T2388" s="1">
        <f t="shared" ca="1" si="0"/>
        <v>22</v>
      </c>
      <c r="U2388" s="1" t="str">
        <f t="shared" si="1"/>
        <v>Positive</v>
      </c>
      <c r="V2388" s="1" t="e">
        <f t="array" aca="1" ref="V2388:W2388" ca="1">xlookup(C2388,'Dataset 2 (LOOKUP)'!$A$2:$A$135,'Dataset 2 (LOOKUP)'!$B$2:$C$135,"")</f>
        <v>#NAME?</v>
      </c>
      <c r="W2388" s="1" t="e">
        <f ca="1"/>
        <v>#NAME?</v>
      </c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</row>
    <row r="2389" spans="1:41" ht="15.75" customHeight="1">
      <c r="A2389" s="8">
        <v>3251</v>
      </c>
      <c r="B2389" s="1" t="s">
        <v>42</v>
      </c>
      <c r="C2389" s="9" t="s">
        <v>49</v>
      </c>
      <c r="D2389" s="10">
        <v>39011</v>
      </c>
      <c r="E2389" s="1" t="s">
        <v>35</v>
      </c>
      <c r="F2389" s="1" t="s">
        <v>41</v>
      </c>
      <c r="G2389" s="1" t="s">
        <v>41</v>
      </c>
      <c r="H2389" s="8">
        <v>3540</v>
      </c>
      <c r="I2389" s="8" t="s">
        <v>38</v>
      </c>
      <c r="J2389" s="8">
        <v>2</v>
      </c>
      <c r="K2389" s="8">
        <v>3</v>
      </c>
      <c r="L2389" s="8">
        <v>5</v>
      </c>
      <c r="M2389" s="8">
        <v>5</v>
      </c>
      <c r="N2389" s="8">
        <v>5</v>
      </c>
      <c r="O2389" s="8">
        <v>3</v>
      </c>
      <c r="P2389" s="8">
        <v>5</v>
      </c>
      <c r="Q2389" s="8">
        <v>5</v>
      </c>
      <c r="R2389" s="8">
        <v>5</v>
      </c>
      <c r="S2389" s="1" t="s">
        <v>50</v>
      </c>
      <c r="T2389" s="1">
        <f t="shared" ca="1" si="0"/>
        <v>17</v>
      </c>
      <c r="U2389" s="1" t="str">
        <f t="shared" si="1"/>
        <v>Positive</v>
      </c>
      <c r="V2389" s="1" t="e">
        <f t="array" aca="1" ref="V2389:W2389" ca="1">xlookup(C2389,'Dataset 2 (LOOKUP)'!$A$2:$A$135,'Dataset 2 (LOOKUP)'!$B$2:$C$135,"")</f>
        <v>#NAME?</v>
      </c>
      <c r="W2389" s="1" t="e">
        <f ca="1"/>
        <v>#NAME?</v>
      </c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</row>
    <row r="2390" spans="1:41" ht="15.75" customHeight="1">
      <c r="A2390" s="8">
        <v>2685</v>
      </c>
      <c r="B2390" s="1" t="s">
        <v>33</v>
      </c>
      <c r="C2390" s="9" t="s">
        <v>123</v>
      </c>
      <c r="D2390" s="10">
        <v>41797</v>
      </c>
      <c r="E2390" s="1" t="s">
        <v>35</v>
      </c>
      <c r="F2390" s="1" t="s">
        <v>36</v>
      </c>
      <c r="G2390" s="1" t="s">
        <v>48</v>
      </c>
      <c r="H2390" s="8">
        <v>597</v>
      </c>
      <c r="I2390" s="8" t="s">
        <v>38</v>
      </c>
      <c r="J2390" s="8">
        <v>3</v>
      </c>
      <c r="K2390" s="8">
        <v>3</v>
      </c>
      <c r="L2390" s="8">
        <v>3</v>
      </c>
      <c r="M2390" s="8">
        <v>5</v>
      </c>
      <c r="N2390" s="8">
        <v>5</v>
      </c>
      <c r="O2390" s="8">
        <v>5</v>
      </c>
      <c r="P2390" s="8">
        <v>3</v>
      </c>
      <c r="Q2390" s="8">
        <v>3</v>
      </c>
      <c r="R2390" s="8">
        <v>3</v>
      </c>
      <c r="S2390" s="1" t="s">
        <v>39</v>
      </c>
      <c r="T2390" s="1">
        <f t="shared" ca="1" si="0"/>
        <v>9</v>
      </c>
      <c r="U2390" s="1" t="str">
        <f t="shared" si="1"/>
        <v>Neutral</v>
      </c>
      <c r="V2390" s="1" t="e">
        <f t="array" aca="1" ref="V2390:W2390" ca="1">xlookup(C2390,'Dataset 2 (LOOKUP)'!$A$2:$A$135,'Dataset 2 (LOOKUP)'!$B$2:$C$135,"")</f>
        <v>#NAME?</v>
      </c>
      <c r="W2390" s="1" t="e">
        <f ca="1"/>
        <v>#NAME?</v>
      </c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</row>
    <row r="2391" spans="1:41" ht="15.75" customHeight="1">
      <c r="A2391" s="8">
        <v>2648</v>
      </c>
      <c r="B2391" s="1" t="s">
        <v>42</v>
      </c>
      <c r="C2391" s="9" t="s">
        <v>67</v>
      </c>
      <c r="D2391" s="10">
        <v>43889</v>
      </c>
      <c r="E2391" s="1" t="s">
        <v>35</v>
      </c>
      <c r="F2391" s="1" t="s">
        <v>41</v>
      </c>
      <c r="G2391" s="1" t="s">
        <v>41</v>
      </c>
      <c r="H2391" s="8">
        <v>2844</v>
      </c>
      <c r="I2391" s="8" t="s">
        <v>44</v>
      </c>
      <c r="J2391" s="8">
        <v>1</v>
      </c>
      <c r="K2391" s="8">
        <v>3</v>
      </c>
      <c r="L2391" s="8">
        <v>4</v>
      </c>
      <c r="M2391" s="8">
        <v>5</v>
      </c>
      <c r="N2391" s="8">
        <v>3</v>
      </c>
      <c r="O2391" s="8">
        <v>4</v>
      </c>
      <c r="P2391" s="8">
        <v>4</v>
      </c>
      <c r="Q2391" s="8">
        <v>4</v>
      </c>
      <c r="R2391" s="8">
        <v>4</v>
      </c>
      <c r="S2391" s="1" t="s">
        <v>50</v>
      </c>
      <c r="T2391" s="1">
        <f t="shared" ca="1" si="0"/>
        <v>3</v>
      </c>
      <c r="U2391" s="1" t="str">
        <f t="shared" si="1"/>
        <v>Positive</v>
      </c>
      <c r="V2391" s="1" t="e">
        <f t="array" aca="1" ref="V2391:W2391" ca="1">xlookup(C2391,'Dataset 2 (LOOKUP)'!$A$2:$A$135,'Dataset 2 (LOOKUP)'!$B$2:$C$135,"")</f>
        <v>#NAME?</v>
      </c>
      <c r="W2391" s="1" t="e">
        <f ca="1"/>
        <v>#NAME?</v>
      </c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</row>
    <row r="2392" spans="1:41" ht="15.75" customHeight="1">
      <c r="A2392" s="8">
        <v>1812</v>
      </c>
      <c r="B2392" s="1" t="s">
        <v>33</v>
      </c>
      <c r="C2392" s="9" t="s">
        <v>64</v>
      </c>
      <c r="D2392" s="10">
        <v>25700</v>
      </c>
      <c r="E2392" s="1" t="s">
        <v>35</v>
      </c>
      <c r="F2392" s="1" t="s">
        <v>41</v>
      </c>
      <c r="G2392" s="1" t="s">
        <v>41</v>
      </c>
      <c r="H2392" s="8">
        <v>408</v>
      </c>
      <c r="I2392" s="8" t="s">
        <v>38</v>
      </c>
      <c r="J2392" s="8">
        <v>5</v>
      </c>
      <c r="K2392" s="8">
        <v>3</v>
      </c>
      <c r="L2392" s="8">
        <v>4</v>
      </c>
      <c r="M2392" s="8">
        <v>5</v>
      </c>
      <c r="N2392" s="8">
        <v>3</v>
      </c>
      <c r="O2392" s="8">
        <v>2</v>
      </c>
      <c r="P2392" s="8">
        <v>4</v>
      </c>
      <c r="Q2392" s="8">
        <v>4</v>
      </c>
      <c r="R2392" s="8">
        <v>4</v>
      </c>
      <c r="S2392" s="1" t="s">
        <v>50</v>
      </c>
      <c r="T2392" s="1">
        <f t="shared" ca="1" si="0"/>
        <v>53</v>
      </c>
      <c r="U2392" s="1" t="str">
        <f t="shared" si="1"/>
        <v>Positive</v>
      </c>
      <c r="V2392" s="1" t="e">
        <f t="array" aca="1" ref="V2392:W2392" ca="1">xlookup(C2392,'Dataset 2 (LOOKUP)'!$A$2:$A$135,'Dataset 2 (LOOKUP)'!$B$2:$C$135,"")</f>
        <v>#NAME?</v>
      </c>
      <c r="W2392" s="1" t="e">
        <f ca="1"/>
        <v>#NAME?</v>
      </c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</row>
    <row r="2393" spans="1:41" ht="15.75" customHeight="1">
      <c r="A2393" s="8">
        <v>2355</v>
      </c>
      <c r="B2393" s="1" t="s">
        <v>33</v>
      </c>
      <c r="C2393" s="9" t="s">
        <v>57</v>
      </c>
      <c r="D2393" s="10">
        <v>21731</v>
      </c>
      <c r="E2393" s="1" t="s">
        <v>35</v>
      </c>
      <c r="F2393" s="1" t="s">
        <v>41</v>
      </c>
      <c r="G2393" s="1" t="s">
        <v>41</v>
      </c>
      <c r="H2393" s="8">
        <v>3068</v>
      </c>
      <c r="I2393" s="8" t="s">
        <v>44</v>
      </c>
      <c r="J2393" s="8">
        <v>5</v>
      </c>
      <c r="K2393" s="8">
        <v>3</v>
      </c>
      <c r="L2393" s="8">
        <v>5</v>
      </c>
      <c r="M2393" s="8">
        <v>5</v>
      </c>
      <c r="N2393" s="8">
        <v>3</v>
      </c>
      <c r="O2393" s="8">
        <v>2</v>
      </c>
      <c r="P2393" s="8">
        <v>5</v>
      </c>
      <c r="Q2393" s="8">
        <v>5</v>
      </c>
      <c r="R2393" s="8">
        <v>5</v>
      </c>
      <c r="S2393" s="1" t="s">
        <v>50</v>
      </c>
      <c r="T2393" s="1">
        <f t="shared" ca="1" si="0"/>
        <v>64</v>
      </c>
      <c r="U2393" s="1" t="str">
        <f t="shared" si="1"/>
        <v>Positive</v>
      </c>
      <c r="V2393" s="1" t="e">
        <f t="array" aca="1" ref="V2393:W2393" ca="1">xlookup(C2393,'Dataset 2 (LOOKUP)'!$A$2:$A$135,'Dataset 2 (LOOKUP)'!$B$2:$C$135,"")</f>
        <v>#NAME?</v>
      </c>
      <c r="W2393" s="1" t="e">
        <f ca="1"/>
        <v>#NAME?</v>
      </c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</row>
    <row r="2394" spans="1:41" ht="15.75" customHeight="1">
      <c r="A2394" s="8">
        <v>2499</v>
      </c>
      <c r="B2394" s="1" t="s">
        <v>33</v>
      </c>
      <c r="C2394" s="9" t="s">
        <v>93</v>
      </c>
      <c r="D2394" s="10">
        <v>39412</v>
      </c>
      <c r="E2394" s="1" t="s">
        <v>35</v>
      </c>
      <c r="F2394" s="1" t="s">
        <v>41</v>
      </c>
      <c r="G2394" s="1" t="s">
        <v>41</v>
      </c>
      <c r="H2394" s="8">
        <v>3242</v>
      </c>
      <c r="I2394" s="8" t="s">
        <v>44</v>
      </c>
      <c r="J2394" s="8">
        <v>3</v>
      </c>
      <c r="K2394" s="8">
        <v>3</v>
      </c>
      <c r="L2394" s="8">
        <v>5</v>
      </c>
      <c r="M2394" s="8">
        <v>5</v>
      </c>
      <c r="N2394" s="8">
        <v>5</v>
      </c>
      <c r="O2394" s="8">
        <v>3</v>
      </c>
      <c r="P2394" s="8">
        <v>5</v>
      </c>
      <c r="Q2394" s="8">
        <v>5</v>
      </c>
      <c r="R2394" s="8">
        <v>5</v>
      </c>
      <c r="S2394" s="1" t="s">
        <v>50</v>
      </c>
      <c r="T2394" s="1">
        <f t="shared" ca="1" si="0"/>
        <v>16</v>
      </c>
      <c r="U2394" s="1" t="str">
        <f t="shared" si="1"/>
        <v>Positive</v>
      </c>
      <c r="V2394" s="1" t="e">
        <f t="array" aca="1" ref="V2394:W2394" ca="1">xlookup(C2394,'Dataset 2 (LOOKUP)'!$A$2:$A$135,'Dataset 2 (LOOKUP)'!$B$2:$C$135,"")</f>
        <v>#NAME?</v>
      </c>
      <c r="W2394" s="1" t="e">
        <f ca="1"/>
        <v>#NAME?</v>
      </c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</row>
    <row r="2395" spans="1:41" ht="15.75" customHeight="1">
      <c r="A2395" s="8">
        <v>1893</v>
      </c>
      <c r="B2395" s="1" t="s">
        <v>33</v>
      </c>
      <c r="C2395" s="9" t="s">
        <v>65</v>
      </c>
      <c r="D2395" s="10">
        <v>34896</v>
      </c>
      <c r="E2395" s="1" t="s">
        <v>35</v>
      </c>
      <c r="F2395" s="1" t="s">
        <v>36</v>
      </c>
      <c r="G2395" s="1" t="s">
        <v>41</v>
      </c>
      <c r="H2395" s="8">
        <v>285</v>
      </c>
      <c r="I2395" s="8" t="s">
        <v>44</v>
      </c>
      <c r="J2395" s="8">
        <v>2</v>
      </c>
      <c r="K2395" s="8">
        <v>4</v>
      </c>
      <c r="L2395" s="8">
        <v>1</v>
      </c>
      <c r="M2395" s="8">
        <v>4</v>
      </c>
      <c r="N2395" s="8">
        <v>2</v>
      </c>
      <c r="O2395" s="8">
        <v>4</v>
      </c>
      <c r="P2395" s="8">
        <v>1</v>
      </c>
      <c r="Q2395" s="8">
        <v>1</v>
      </c>
      <c r="R2395" s="8">
        <v>1</v>
      </c>
      <c r="S2395" s="1" t="s">
        <v>39</v>
      </c>
      <c r="T2395" s="1">
        <f t="shared" ca="1" si="0"/>
        <v>28</v>
      </c>
      <c r="U2395" s="1" t="str">
        <f t="shared" si="1"/>
        <v>Neutral</v>
      </c>
      <c r="V2395" s="1" t="e">
        <f t="array" aca="1" ref="V2395:W2395" ca="1">xlookup(C2395,'Dataset 2 (LOOKUP)'!$A$2:$A$135,'Dataset 2 (LOOKUP)'!$B$2:$C$135,"")</f>
        <v>#NAME?</v>
      </c>
      <c r="W2395" s="1" t="e">
        <f ca="1"/>
        <v>#NAME?</v>
      </c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</row>
    <row r="2396" spans="1:41" ht="15.75" customHeight="1">
      <c r="A2396" s="8">
        <v>1431</v>
      </c>
      <c r="B2396" s="1" t="s">
        <v>33</v>
      </c>
      <c r="C2396" s="9" t="s">
        <v>73</v>
      </c>
      <c r="D2396" s="10">
        <v>25163</v>
      </c>
      <c r="E2396" s="1" t="s">
        <v>35</v>
      </c>
      <c r="F2396" s="1" t="s">
        <v>41</v>
      </c>
      <c r="G2396" s="1" t="s">
        <v>41</v>
      </c>
      <c r="H2396" s="8">
        <v>772</v>
      </c>
      <c r="I2396" s="8" t="s">
        <v>44</v>
      </c>
      <c r="J2396" s="8">
        <v>1</v>
      </c>
      <c r="K2396" s="8">
        <v>5</v>
      </c>
      <c r="L2396" s="8">
        <v>3</v>
      </c>
      <c r="M2396" s="8">
        <v>5</v>
      </c>
      <c r="N2396" s="8">
        <v>5</v>
      </c>
      <c r="O2396" s="8">
        <v>5</v>
      </c>
      <c r="P2396" s="8">
        <v>4</v>
      </c>
      <c r="Q2396" s="8">
        <v>5</v>
      </c>
      <c r="R2396" s="8">
        <v>4</v>
      </c>
      <c r="S2396" s="1" t="s">
        <v>50</v>
      </c>
      <c r="T2396" s="1">
        <f t="shared" ca="1" si="0"/>
        <v>55</v>
      </c>
      <c r="U2396" s="1" t="str">
        <f t="shared" si="1"/>
        <v>Positive</v>
      </c>
      <c r="V2396" s="1" t="e">
        <f t="array" aca="1" ref="V2396:W2396" ca="1">xlookup(C2396,'Dataset 2 (LOOKUP)'!$A$2:$A$135,'Dataset 2 (LOOKUP)'!$B$2:$C$135,"")</f>
        <v>#NAME?</v>
      </c>
      <c r="W2396" s="1" t="e">
        <f ca="1"/>
        <v>#NAME?</v>
      </c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</row>
    <row r="2397" spans="1:41" ht="15.75" customHeight="1">
      <c r="A2397" s="8">
        <v>1921</v>
      </c>
      <c r="B2397" s="1" t="s">
        <v>42</v>
      </c>
      <c r="C2397" s="9" t="s">
        <v>71</v>
      </c>
      <c r="D2397" s="10">
        <v>34980</v>
      </c>
      <c r="E2397" s="1" t="s">
        <v>55</v>
      </c>
      <c r="F2397" s="1" t="s">
        <v>41</v>
      </c>
      <c r="G2397" s="1" t="s">
        <v>37</v>
      </c>
      <c r="H2397" s="8">
        <v>351</v>
      </c>
      <c r="I2397" s="8" t="s">
        <v>44</v>
      </c>
      <c r="J2397" s="8">
        <v>5</v>
      </c>
      <c r="K2397" s="8">
        <v>5</v>
      </c>
      <c r="L2397" s="8">
        <v>5</v>
      </c>
      <c r="M2397" s="8">
        <v>2</v>
      </c>
      <c r="N2397" s="8">
        <v>2</v>
      </c>
      <c r="O2397" s="8">
        <v>2</v>
      </c>
      <c r="P2397" s="8">
        <v>5</v>
      </c>
      <c r="Q2397" s="8">
        <v>2</v>
      </c>
      <c r="R2397" s="8">
        <v>4</v>
      </c>
      <c r="S2397" s="1" t="s">
        <v>50</v>
      </c>
      <c r="T2397" s="1">
        <f t="shared" ca="1" si="0"/>
        <v>28</v>
      </c>
      <c r="U2397" s="1" t="str">
        <f t="shared" si="1"/>
        <v>Positive</v>
      </c>
      <c r="V2397" s="1" t="e">
        <f t="array" aca="1" ref="V2397:W2397" ca="1">xlookup(C2397,'Dataset 2 (LOOKUP)'!$A$2:$A$135,'Dataset 2 (LOOKUP)'!$B$2:$C$135,"")</f>
        <v>#NAME?</v>
      </c>
      <c r="W2397" s="1" t="e">
        <f ca="1"/>
        <v>#NAME?</v>
      </c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</row>
    <row r="2398" spans="1:41" ht="15.75" customHeight="1">
      <c r="A2398" s="8">
        <v>1488</v>
      </c>
      <c r="B2398" s="1" t="s">
        <v>42</v>
      </c>
      <c r="C2398" s="9" t="s">
        <v>88</v>
      </c>
      <c r="D2398" s="10">
        <v>18977</v>
      </c>
      <c r="E2398" s="1" t="s">
        <v>35</v>
      </c>
      <c r="F2398" s="1" t="s">
        <v>41</v>
      </c>
      <c r="G2398" s="1" t="s">
        <v>41</v>
      </c>
      <c r="H2398" s="8">
        <v>3544</v>
      </c>
      <c r="I2398" s="8" t="s">
        <v>38</v>
      </c>
      <c r="J2398" s="8">
        <v>2</v>
      </c>
      <c r="K2398" s="8">
        <v>5</v>
      </c>
      <c r="L2398" s="8">
        <v>5</v>
      </c>
      <c r="M2398" s="8">
        <v>5</v>
      </c>
      <c r="N2398" s="8">
        <v>3</v>
      </c>
      <c r="O2398" s="8">
        <v>3</v>
      </c>
      <c r="P2398" s="8">
        <v>5</v>
      </c>
      <c r="Q2398" s="8">
        <v>5</v>
      </c>
      <c r="R2398" s="8">
        <v>5</v>
      </c>
      <c r="S2398" s="1" t="s">
        <v>50</v>
      </c>
      <c r="T2398" s="1">
        <f t="shared" ca="1" si="0"/>
        <v>72</v>
      </c>
      <c r="U2398" s="1" t="str">
        <f t="shared" si="1"/>
        <v>Positive</v>
      </c>
      <c r="V2398" s="1" t="e">
        <f t="array" aca="1" ref="V2398:W2398" ca="1">xlookup(C2398,'Dataset 2 (LOOKUP)'!$A$2:$A$135,'Dataset 2 (LOOKUP)'!$B$2:$C$135,"")</f>
        <v>#NAME?</v>
      </c>
      <c r="W2398" s="1" t="e">
        <f ca="1"/>
        <v>#NAME?</v>
      </c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</row>
    <row r="2399" spans="1:41" ht="15.75" customHeight="1">
      <c r="A2399" s="8">
        <v>3318</v>
      </c>
      <c r="B2399" s="1" t="s">
        <v>33</v>
      </c>
      <c r="C2399" s="9" t="s">
        <v>52</v>
      </c>
      <c r="D2399" s="10">
        <v>43662</v>
      </c>
      <c r="E2399" s="1" t="s">
        <v>35</v>
      </c>
      <c r="F2399" s="1" t="s">
        <v>41</v>
      </c>
      <c r="G2399" s="1" t="s">
        <v>41</v>
      </c>
      <c r="H2399" s="8">
        <v>296</v>
      </c>
      <c r="I2399" s="8" t="s">
        <v>44</v>
      </c>
      <c r="J2399" s="8">
        <v>1</v>
      </c>
      <c r="K2399" s="8">
        <v>4</v>
      </c>
      <c r="L2399" s="8">
        <v>5</v>
      </c>
      <c r="M2399" s="8">
        <v>4</v>
      </c>
      <c r="N2399" s="8">
        <v>4</v>
      </c>
      <c r="O2399" s="8">
        <v>2</v>
      </c>
      <c r="P2399" s="8">
        <v>5</v>
      </c>
      <c r="Q2399" s="8">
        <v>5</v>
      </c>
      <c r="R2399" s="8">
        <v>5</v>
      </c>
      <c r="S2399" s="1" t="s">
        <v>50</v>
      </c>
      <c r="T2399" s="1">
        <f t="shared" ca="1" si="0"/>
        <v>4</v>
      </c>
      <c r="U2399" s="1" t="str">
        <f t="shared" si="1"/>
        <v>Positive</v>
      </c>
      <c r="V2399" s="1" t="e">
        <f t="array" aca="1" ref="V2399:W2399" ca="1">xlookup(C2399,'Dataset 2 (LOOKUP)'!$A$2:$A$135,'Dataset 2 (LOOKUP)'!$B$2:$C$135,"")</f>
        <v>#NAME?</v>
      </c>
      <c r="W2399" s="1" t="e">
        <f ca="1"/>
        <v>#NAME?</v>
      </c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</row>
    <row r="2400" spans="1:41" ht="15.75" customHeight="1">
      <c r="A2400" s="8">
        <v>2590</v>
      </c>
      <c r="B2400" s="1" t="s">
        <v>42</v>
      </c>
      <c r="C2400" s="9" t="s">
        <v>79</v>
      </c>
      <c r="D2400" s="10">
        <v>43190</v>
      </c>
      <c r="E2400" s="1" t="s">
        <v>35</v>
      </c>
      <c r="F2400" s="1" t="s">
        <v>36</v>
      </c>
      <c r="G2400" s="1" t="s">
        <v>37</v>
      </c>
      <c r="H2400" s="8">
        <v>280</v>
      </c>
      <c r="I2400" s="8" t="s">
        <v>44</v>
      </c>
      <c r="J2400" s="8">
        <v>1</v>
      </c>
      <c r="K2400" s="8">
        <v>1</v>
      </c>
      <c r="L2400" s="8">
        <v>1</v>
      </c>
      <c r="M2400" s="8">
        <v>4</v>
      </c>
      <c r="N2400" s="8">
        <v>4</v>
      </c>
      <c r="O2400" s="8">
        <v>4</v>
      </c>
      <c r="P2400" s="8">
        <v>3</v>
      </c>
      <c r="Q2400" s="8">
        <v>4</v>
      </c>
      <c r="R2400" s="8">
        <v>4</v>
      </c>
      <c r="S2400" s="1" t="s">
        <v>39</v>
      </c>
      <c r="T2400" s="1">
        <f t="shared" ca="1" si="0"/>
        <v>5</v>
      </c>
      <c r="U2400" s="1" t="str">
        <f t="shared" si="1"/>
        <v>Neutral</v>
      </c>
      <c r="V2400" s="1" t="e">
        <f t="array" aca="1" ref="V2400:W2400" ca="1">xlookup(C2400,'Dataset 2 (LOOKUP)'!$A$2:$A$135,'Dataset 2 (LOOKUP)'!$B$2:$C$135,"")</f>
        <v>#NAME?</v>
      </c>
      <c r="W2400" s="1" t="e">
        <f ca="1"/>
        <v>#NAME?</v>
      </c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</row>
    <row r="2401" spans="1:41" ht="15.75" customHeight="1">
      <c r="A2401" s="8">
        <v>2881</v>
      </c>
      <c r="B2401" s="1" t="s">
        <v>33</v>
      </c>
      <c r="C2401" s="9" t="s">
        <v>105</v>
      </c>
      <c r="D2401" s="10">
        <v>43652</v>
      </c>
      <c r="E2401" s="1" t="s">
        <v>35</v>
      </c>
      <c r="F2401" s="1" t="s">
        <v>36</v>
      </c>
      <c r="G2401" s="1" t="s">
        <v>37</v>
      </c>
      <c r="H2401" s="8">
        <v>491</v>
      </c>
      <c r="I2401" s="8" t="s">
        <v>38</v>
      </c>
      <c r="J2401" s="8">
        <v>2</v>
      </c>
      <c r="K2401" s="8">
        <v>1</v>
      </c>
      <c r="L2401" s="8">
        <v>2</v>
      </c>
      <c r="M2401" s="8">
        <v>1</v>
      </c>
      <c r="N2401" s="8">
        <v>1</v>
      </c>
      <c r="O2401" s="8">
        <v>1</v>
      </c>
      <c r="P2401" s="8">
        <v>3</v>
      </c>
      <c r="Q2401" s="8">
        <v>1</v>
      </c>
      <c r="R2401" s="8">
        <v>4</v>
      </c>
      <c r="S2401" s="1" t="s">
        <v>39</v>
      </c>
      <c r="T2401" s="1">
        <f t="shared" ca="1" si="0"/>
        <v>4</v>
      </c>
      <c r="U2401" s="1" t="str">
        <f t="shared" si="1"/>
        <v>Neutral</v>
      </c>
      <c r="V2401" s="1" t="e">
        <f t="array" aca="1" ref="V2401:W2401" ca="1">xlookup(C2401,'Dataset 2 (LOOKUP)'!$A$2:$A$135,'Dataset 2 (LOOKUP)'!$B$2:$C$135,"")</f>
        <v>#NAME?</v>
      </c>
      <c r="W2401" s="1" t="e">
        <f ca="1"/>
        <v>#NAME?</v>
      </c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</row>
    <row r="2402" spans="1:41" ht="15.75" customHeight="1">
      <c r="A2402" s="8">
        <v>3204</v>
      </c>
      <c r="B2402" s="1" t="s">
        <v>33</v>
      </c>
      <c r="C2402" s="9" t="s">
        <v>57</v>
      </c>
      <c r="D2402" s="10">
        <v>27265</v>
      </c>
      <c r="E2402" s="1" t="s">
        <v>35</v>
      </c>
      <c r="F2402" s="1" t="s">
        <v>36</v>
      </c>
      <c r="G2402" s="1" t="s">
        <v>37</v>
      </c>
      <c r="H2402" s="8">
        <v>585</v>
      </c>
      <c r="I2402" s="8" t="s">
        <v>38</v>
      </c>
      <c r="J2402" s="8">
        <v>3</v>
      </c>
      <c r="K2402" s="8">
        <v>4</v>
      </c>
      <c r="L2402" s="8">
        <v>2</v>
      </c>
      <c r="M2402" s="8">
        <v>2</v>
      </c>
      <c r="N2402" s="8">
        <v>3</v>
      </c>
      <c r="O2402" s="8">
        <v>3</v>
      </c>
      <c r="P2402" s="8">
        <v>2</v>
      </c>
      <c r="Q2402" s="8">
        <v>3</v>
      </c>
      <c r="R2402" s="8">
        <v>2</v>
      </c>
      <c r="S2402" s="1" t="s">
        <v>39</v>
      </c>
      <c r="T2402" s="1">
        <f t="shared" ca="1" si="0"/>
        <v>49</v>
      </c>
      <c r="U2402" s="1" t="str">
        <f t="shared" si="1"/>
        <v>Neutral</v>
      </c>
      <c r="V2402" s="1" t="e">
        <f t="array" aca="1" ref="V2402:W2402" ca="1">xlookup(C2402,'Dataset 2 (LOOKUP)'!$A$2:$A$135,'Dataset 2 (LOOKUP)'!$B$2:$C$135,"")</f>
        <v>#NAME?</v>
      </c>
      <c r="W2402" s="1" t="e">
        <f ca="1"/>
        <v>#NAME?</v>
      </c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</row>
    <row r="2403" spans="1:41" ht="15.75" customHeight="1">
      <c r="A2403" s="8">
        <v>2982</v>
      </c>
      <c r="B2403" s="1" t="s">
        <v>33</v>
      </c>
      <c r="C2403" s="9" t="s">
        <v>63</v>
      </c>
      <c r="D2403" s="10">
        <v>24112</v>
      </c>
      <c r="E2403" s="1" t="s">
        <v>35</v>
      </c>
      <c r="F2403" s="1" t="s">
        <v>36</v>
      </c>
      <c r="G2403" s="1" t="s">
        <v>37</v>
      </c>
      <c r="H2403" s="8">
        <v>462</v>
      </c>
      <c r="I2403" s="8" t="s">
        <v>44</v>
      </c>
      <c r="J2403" s="8">
        <v>1</v>
      </c>
      <c r="K2403" s="8">
        <v>1</v>
      </c>
      <c r="L2403" s="8">
        <v>1</v>
      </c>
      <c r="M2403" s="8">
        <v>3</v>
      </c>
      <c r="N2403" s="8">
        <v>4</v>
      </c>
      <c r="O2403" s="8">
        <v>2</v>
      </c>
      <c r="P2403" s="8">
        <v>1</v>
      </c>
      <c r="Q2403" s="8">
        <v>1</v>
      </c>
      <c r="R2403" s="8">
        <v>1</v>
      </c>
      <c r="S2403" s="1" t="s">
        <v>39</v>
      </c>
      <c r="T2403" s="1">
        <f t="shared" ca="1" si="0"/>
        <v>58</v>
      </c>
      <c r="U2403" s="1" t="str">
        <f t="shared" si="1"/>
        <v>Neutral</v>
      </c>
      <c r="V2403" s="1" t="e">
        <f t="array" aca="1" ref="V2403:W2403" ca="1">xlookup(C2403,'Dataset 2 (LOOKUP)'!$A$2:$A$135,'Dataset 2 (LOOKUP)'!$B$2:$C$135,"")</f>
        <v>#NAME?</v>
      </c>
      <c r="W2403" s="1" t="e">
        <f ca="1"/>
        <v>#NAME?</v>
      </c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</row>
    <row r="2404" spans="1:41" ht="15.75" customHeight="1">
      <c r="A2404" s="8">
        <v>82</v>
      </c>
      <c r="B2404" s="1" t="s">
        <v>42</v>
      </c>
      <c r="C2404" s="9" t="s">
        <v>83</v>
      </c>
      <c r="D2404" s="10">
        <v>28733</v>
      </c>
      <c r="E2404" s="1" t="s">
        <v>35</v>
      </c>
      <c r="F2404" s="1" t="s">
        <v>36</v>
      </c>
      <c r="G2404" s="1" t="s">
        <v>37</v>
      </c>
      <c r="H2404" s="8">
        <v>108</v>
      </c>
      <c r="I2404" s="8" t="s">
        <v>38</v>
      </c>
      <c r="J2404" s="8">
        <v>1</v>
      </c>
      <c r="K2404" s="8">
        <v>2</v>
      </c>
      <c r="L2404" s="8">
        <v>3</v>
      </c>
      <c r="M2404" s="8">
        <v>2</v>
      </c>
      <c r="N2404" s="8">
        <v>2</v>
      </c>
      <c r="O2404" s="8">
        <v>2</v>
      </c>
      <c r="P2404" s="8">
        <v>4</v>
      </c>
      <c r="Q2404" s="8">
        <v>2</v>
      </c>
      <c r="R2404" s="8">
        <v>4</v>
      </c>
      <c r="S2404" s="1" t="s">
        <v>56</v>
      </c>
      <c r="T2404" s="1">
        <f t="shared" ca="1" si="0"/>
        <v>45</v>
      </c>
      <c r="U2404" s="1" t="str">
        <f t="shared" si="1"/>
        <v>Negative</v>
      </c>
      <c r="V2404" s="1" t="e">
        <f t="array" aca="1" ref="V2404:W2404" ca="1">xlookup(C2404,'Dataset 2 (LOOKUP)'!$A$2:$A$135,'Dataset 2 (LOOKUP)'!$B$2:$C$135,"")</f>
        <v>#NAME?</v>
      </c>
      <c r="W2404" s="1" t="e">
        <f ca="1"/>
        <v>#NAME?</v>
      </c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</row>
    <row r="2405" spans="1:41" ht="15.75" customHeight="1">
      <c r="A2405" s="8">
        <v>2588</v>
      </c>
      <c r="B2405" s="1" t="s">
        <v>42</v>
      </c>
      <c r="C2405" s="9" t="s">
        <v>65</v>
      </c>
      <c r="D2405" s="10">
        <v>39243</v>
      </c>
      <c r="E2405" s="1" t="s">
        <v>35</v>
      </c>
      <c r="F2405" s="1" t="s">
        <v>36</v>
      </c>
      <c r="G2405" s="1" t="s">
        <v>37</v>
      </c>
      <c r="H2405" s="8">
        <v>304</v>
      </c>
      <c r="I2405" s="8" t="s">
        <v>38</v>
      </c>
      <c r="J2405" s="8">
        <v>1</v>
      </c>
      <c r="K2405" s="8">
        <v>4</v>
      </c>
      <c r="L2405" s="8">
        <v>3</v>
      </c>
      <c r="M2405" s="8">
        <v>4</v>
      </c>
      <c r="N2405" s="8">
        <v>4</v>
      </c>
      <c r="O2405" s="8">
        <v>4</v>
      </c>
      <c r="P2405" s="8">
        <v>4</v>
      </c>
      <c r="Q2405" s="8">
        <v>4</v>
      </c>
      <c r="R2405" s="8">
        <v>4</v>
      </c>
      <c r="S2405" s="1" t="s">
        <v>39</v>
      </c>
      <c r="T2405" s="1">
        <f t="shared" ca="1" si="0"/>
        <v>16</v>
      </c>
      <c r="U2405" s="1" t="str">
        <f t="shared" si="1"/>
        <v>Neutral</v>
      </c>
      <c r="V2405" s="1" t="e">
        <f t="array" aca="1" ref="V2405:W2405" ca="1">xlookup(C2405,'Dataset 2 (LOOKUP)'!$A$2:$A$135,'Dataset 2 (LOOKUP)'!$B$2:$C$135,"")</f>
        <v>#NAME?</v>
      </c>
      <c r="W2405" s="1" t="e">
        <f ca="1"/>
        <v>#NAME?</v>
      </c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</row>
    <row r="2406" spans="1:41" ht="15.75" customHeight="1">
      <c r="A2406" s="8">
        <v>914</v>
      </c>
      <c r="B2406" s="1" t="s">
        <v>42</v>
      </c>
      <c r="C2406" s="9" t="s">
        <v>73</v>
      </c>
      <c r="D2406" s="10">
        <v>23662</v>
      </c>
      <c r="E2406" s="1" t="s">
        <v>55</v>
      </c>
      <c r="F2406" s="1" t="s">
        <v>41</v>
      </c>
      <c r="G2406" s="1" t="s">
        <v>41</v>
      </c>
      <c r="H2406" s="8">
        <v>270</v>
      </c>
      <c r="I2406" s="8" t="s">
        <v>38</v>
      </c>
      <c r="J2406" s="8">
        <v>1</v>
      </c>
      <c r="K2406" s="8">
        <v>2</v>
      </c>
      <c r="L2406" s="8">
        <v>2</v>
      </c>
      <c r="M2406" s="8">
        <v>4</v>
      </c>
      <c r="N2406" s="8">
        <v>2</v>
      </c>
      <c r="O2406" s="8">
        <v>4</v>
      </c>
      <c r="P2406" s="8">
        <v>2</v>
      </c>
      <c r="Q2406" s="8">
        <v>2</v>
      </c>
      <c r="R2406" s="8">
        <v>2</v>
      </c>
      <c r="S2406" s="1" t="s">
        <v>56</v>
      </c>
      <c r="T2406" s="1">
        <f t="shared" ca="1" si="0"/>
        <v>59</v>
      </c>
      <c r="U2406" s="1" t="str">
        <f t="shared" si="1"/>
        <v>Negative</v>
      </c>
      <c r="V2406" s="1" t="e">
        <f t="array" aca="1" ref="V2406:W2406" ca="1">xlookup(C2406,'Dataset 2 (LOOKUP)'!$A$2:$A$135,'Dataset 2 (LOOKUP)'!$B$2:$C$135,"")</f>
        <v>#NAME?</v>
      </c>
      <c r="W2406" s="1" t="e">
        <f ca="1"/>
        <v>#NAME?</v>
      </c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</row>
    <row r="2407" spans="1:41" ht="15.75" customHeight="1">
      <c r="A2407" s="8">
        <v>2075</v>
      </c>
      <c r="B2407" s="1" t="s">
        <v>33</v>
      </c>
      <c r="C2407" s="9" t="s">
        <v>74</v>
      </c>
      <c r="D2407" s="10">
        <v>26098</v>
      </c>
      <c r="E2407" s="1" t="s">
        <v>55</v>
      </c>
      <c r="F2407" s="1" t="s">
        <v>41</v>
      </c>
      <c r="G2407" s="1" t="s">
        <v>37</v>
      </c>
      <c r="H2407" s="8">
        <v>785</v>
      </c>
      <c r="I2407" s="8" t="s">
        <v>44</v>
      </c>
      <c r="J2407" s="8">
        <v>2</v>
      </c>
      <c r="K2407" s="8">
        <v>4</v>
      </c>
      <c r="L2407" s="8">
        <v>1</v>
      </c>
      <c r="M2407" s="8">
        <v>1</v>
      </c>
      <c r="N2407" s="8">
        <v>1</v>
      </c>
      <c r="O2407" s="8">
        <v>1</v>
      </c>
      <c r="P2407" s="8">
        <v>4</v>
      </c>
      <c r="Q2407" s="8">
        <v>1</v>
      </c>
      <c r="R2407" s="8">
        <v>4</v>
      </c>
      <c r="S2407" s="1" t="s">
        <v>39</v>
      </c>
      <c r="T2407" s="1">
        <f t="shared" ca="1" si="0"/>
        <v>52</v>
      </c>
      <c r="U2407" s="1" t="str">
        <f t="shared" si="1"/>
        <v>Neutral</v>
      </c>
      <c r="V2407" s="1" t="e">
        <f t="array" aca="1" ref="V2407:W2407" ca="1">xlookup(C2407,'Dataset 2 (LOOKUP)'!$A$2:$A$135,'Dataset 2 (LOOKUP)'!$B$2:$C$135,"")</f>
        <v>#NAME?</v>
      </c>
      <c r="W2407" s="1" t="e">
        <f ca="1"/>
        <v>#NAME?</v>
      </c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</row>
    <row r="2408" spans="1:41" ht="15.75" customHeight="1">
      <c r="A2408" s="8">
        <v>2713</v>
      </c>
      <c r="B2408" s="1" t="s">
        <v>42</v>
      </c>
      <c r="C2408" s="9" t="s">
        <v>81</v>
      </c>
      <c r="D2408" s="10">
        <v>42899</v>
      </c>
      <c r="E2408" s="1" t="s">
        <v>35</v>
      </c>
      <c r="F2408" s="1" t="s">
        <v>36</v>
      </c>
      <c r="G2408" s="1" t="s">
        <v>37</v>
      </c>
      <c r="H2408" s="8">
        <v>562</v>
      </c>
      <c r="I2408" s="8" t="s">
        <v>38</v>
      </c>
      <c r="J2408" s="8">
        <v>3</v>
      </c>
      <c r="K2408" s="8">
        <v>1</v>
      </c>
      <c r="L2408" s="8">
        <v>3</v>
      </c>
      <c r="M2408" s="8">
        <v>4</v>
      </c>
      <c r="N2408" s="8">
        <v>1</v>
      </c>
      <c r="O2408" s="8">
        <v>1</v>
      </c>
      <c r="P2408" s="8">
        <v>5</v>
      </c>
      <c r="Q2408" s="8">
        <v>1</v>
      </c>
      <c r="R2408" s="8">
        <v>1</v>
      </c>
      <c r="S2408" s="1" t="s">
        <v>39</v>
      </c>
      <c r="T2408" s="1">
        <f t="shared" ca="1" si="0"/>
        <v>6</v>
      </c>
      <c r="U2408" s="1" t="str">
        <f t="shared" si="1"/>
        <v>Neutral</v>
      </c>
      <c r="V2408" s="1" t="e">
        <f t="array" aca="1" ref="V2408:W2408" ca="1">xlookup(C2408,'Dataset 2 (LOOKUP)'!$A$2:$A$135,'Dataset 2 (LOOKUP)'!$B$2:$C$135,"")</f>
        <v>#NAME?</v>
      </c>
      <c r="W2408" s="1" t="e">
        <f ca="1"/>
        <v>#NAME?</v>
      </c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</row>
    <row r="2409" spans="1:41" ht="15.75" customHeight="1">
      <c r="A2409" s="8">
        <v>2790</v>
      </c>
      <c r="B2409" s="1" t="s">
        <v>42</v>
      </c>
      <c r="C2409" s="9" t="s">
        <v>34</v>
      </c>
      <c r="D2409" s="10">
        <v>39643</v>
      </c>
      <c r="E2409" s="1" t="s">
        <v>35</v>
      </c>
      <c r="F2409" s="1" t="s">
        <v>41</v>
      </c>
      <c r="G2409" s="1" t="s">
        <v>41</v>
      </c>
      <c r="H2409" s="8">
        <v>765</v>
      </c>
      <c r="I2409" s="8" t="s">
        <v>38</v>
      </c>
      <c r="J2409" s="8">
        <v>2</v>
      </c>
      <c r="K2409" s="8">
        <v>4</v>
      </c>
      <c r="L2409" s="8">
        <v>3</v>
      </c>
      <c r="M2409" s="8">
        <v>3</v>
      </c>
      <c r="N2409" s="8">
        <v>2</v>
      </c>
      <c r="O2409" s="8">
        <v>4</v>
      </c>
      <c r="P2409" s="8">
        <v>3</v>
      </c>
      <c r="Q2409" s="8">
        <v>3</v>
      </c>
      <c r="R2409" s="8">
        <v>3</v>
      </c>
      <c r="S2409" s="1" t="s">
        <v>39</v>
      </c>
      <c r="T2409" s="1">
        <f t="shared" ca="1" si="0"/>
        <v>15</v>
      </c>
      <c r="U2409" s="1" t="str">
        <f t="shared" si="1"/>
        <v>Neutral</v>
      </c>
      <c r="V2409" s="1" t="e">
        <f t="array" aca="1" ref="V2409:W2409" ca="1">xlookup(C2409,'Dataset 2 (LOOKUP)'!$A$2:$A$135,'Dataset 2 (LOOKUP)'!$B$2:$C$135,"")</f>
        <v>#NAME?</v>
      </c>
      <c r="W2409" s="1" t="e">
        <f ca="1"/>
        <v>#NAME?</v>
      </c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</row>
    <row r="2410" spans="1:41" ht="15.75" customHeight="1">
      <c r="A2410" s="8">
        <v>2163</v>
      </c>
      <c r="B2410" s="1" t="s">
        <v>42</v>
      </c>
      <c r="C2410" s="9" t="s">
        <v>90</v>
      </c>
      <c r="D2410" s="10">
        <v>20609</v>
      </c>
      <c r="E2410" s="1" t="s">
        <v>35</v>
      </c>
      <c r="F2410" s="1" t="s">
        <v>41</v>
      </c>
      <c r="G2410" s="1" t="s">
        <v>41</v>
      </c>
      <c r="H2410" s="8">
        <v>685</v>
      </c>
      <c r="I2410" s="8" t="s">
        <v>38</v>
      </c>
      <c r="J2410" s="8">
        <v>1</v>
      </c>
      <c r="K2410" s="8">
        <v>3</v>
      </c>
      <c r="L2410" s="8">
        <v>5</v>
      </c>
      <c r="M2410" s="8">
        <v>5</v>
      </c>
      <c r="N2410" s="8">
        <v>5</v>
      </c>
      <c r="O2410" s="8">
        <v>4</v>
      </c>
      <c r="P2410" s="8">
        <v>5</v>
      </c>
      <c r="Q2410" s="8">
        <v>5</v>
      </c>
      <c r="R2410" s="8">
        <v>5</v>
      </c>
      <c r="S2410" s="1" t="s">
        <v>50</v>
      </c>
      <c r="T2410" s="1">
        <f t="shared" ca="1" si="0"/>
        <v>67</v>
      </c>
      <c r="U2410" s="1" t="str">
        <f t="shared" si="1"/>
        <v>Positive</v>
      </c>
      <c r="V2410" s="1" t="e">
        <f t="array" aca="1" ref="V2410:W2410" ca="1">xlookup(C2410,'Dataset 2 (LOOKUP)'!$A$2:$A$135,'Dataset 2 (LOOKUP)'!$B$2:$C$135,"")</f>
        <v>#NAME?</v>
      </c>
      <c r="W2410" s="1" t="e">
        <f ca="1"/>
        <v>#NAME?</v>
      </c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</row>
    <row r="2411" spans="1:41" ht="15.75" customHeight="1">
      <c r="A2411" s="8">
        <v>2678</v>
      </c>
      <c r="B2411" s="1" t="s">
        <v>33</v>
      </c>
      <c r="C2411" s="9" t="s">
        <v>71</v>
      </c>
      <c r="D2411" s="10">
        <v>41077</v>
      </c>
      <c r="E2411" s="1" t="s">
        <v>35</v>
      </c>
      <c r="F2411" s="1" t="s">
        <v>36</v>
      </c>
      <c r="G2411" s="1" t="s">
        <v>37</v>
      </c>
      <c r="H2411" s="8">
        <v>622</v>
      </c>
      <c r="I2411" s="8" t="s">
        <v>44</v>
      </c>
      <c r="J2411" s="8">
        <v>4</v>
      </c>
      <c r="K2411" s="8">
        <v>1</v>
      </c>
      <c r="L2411" s="8">
        <v>3</v>
      </c>
      <c r="M2411" s="8">
        <v>2</v>
      </c>
      <c r="N2411" s="8">
        <v>2</v>
      </c>
      <c r="O2411" s="8">
        <v>2</v>
      </c>
      <c r="P2411" s="8">
        <v>3</v>
      </c>
      <c r="Q2411" s="8">
        <v>2</v>
      </c>
      <c r="R2411" s="8">
        <v>2</v>
      </c>
      <c r="S2411" s="1" t="s">
        <v>50</v>
      </c>
      <c r="T2411" s="1">
        <f t="shared" ca="1" si="0"/>
        <v>11</v>
      </c>
      <c r="U2411" s="1" t="str">
        <f t="shared" si="1"/>
        <v>Positive</v>
      </c>
      <c r="V2411" s="1" t="e">
        <f t="array" aca="1" ref="V2411:W2411" ca="1">xlookup(C2411,'Dataset 2 (LOOKUP)'!$A$2:$A$135,'Dataset 2 (LOOKUP)'!$B$2:$C$135,"")</f>
        <v>#NAME?</v>
      </c>
      <c r="W2411" s="1" t="e">
        <f ca="1"/>
        <v>#NAME?</v>
      </c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</row>
    <row r="2412" spans="1:41" ht="15.75" customHeight="1">
      <c r="A2412" s="8">
        <v>578</v>
      </c>
      <c r="B2412" s="1" t="s">
        <v>42</v>
      </c>
      <c r="C2412" s="9" t="s">
        <v>76</v>
      </c>
      <c r="D2412" s="10">
        <v>34514</v>
      </c>
      <c r="E2412" s="1" t="s">
        <v>35</v>
      </c>
      <c r="F2412" s="1" t="s">
        <v>41</v>
      </c>
      <c r="G2412" s="1" t="s">
        <v>41</v>
      </c>
      <c r="H2412" s="8">
        <v>309</v>
      </c>
      <c r="I2412" s="8" t="s">
        <v>44</v>
      </c>
      <c r="J2412" s="8">
        <v>4</v>
      </c>
      <c r="K2412" s="8">
        <v>3</v>
      </c>
      <c r="L2412" s="8">
        <v>4</v>
      </c>
      <c r="M2412" s="8">
        <v>5</v>
      </c>
      <c r="N2412" s="8">
        <v>3</v>
      </c>
      <c r="O2412" s="8">
        <v>4</v>
      </c>
      <c r="P2412" s="8">
        <v>4</v>
      </c>
      <c r="Q2412" s="8">
        <v>4</v>
      </c>
      <c r="R2412" s="8">
        <v>4</v>
      </c>
      <c r="S2412" s="1" t="s">
        <v>50</v>
      </c>
      <c r="T2412" s="1">
        <f t="shared" ca="1" si="0"/>
        <v>29</v>
      </c>
      <c r="U2412" s="1" t="str">
        <f t="shared" si="1"/>
        <v>Positive</v>
      </c>
      <c r="V2412" s="1" t="e">
        <f t="array" aca="1" ref="V2412:W2412" ca="1">xlookup(C2412,'Dataset 2 (LOOKUP)'!$A$2:$A$135,'Dataset 2 (LOOKUP)'!$B$2:$C$135,"")</f>
        <v>#NAME?</v>
      </c>
      <c r="W2412" s="1" t="e">
        <f ca="1"/>
        <v>#NAME?</v>
      </c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</row>
    <row r="2413" spans="1:41" ht="15.75" customHeight="1">
      <c r="A2413" s="8">
        <v>1411</v>
      </c>
      <c r="B2413" s="1" t="s">
        <v>42</v>
      </c>
      <c r="C2413" s="9" t="s">
        <v>49</v>
      </c>
      <c r="D2413" s="10">
        <v>20794</v>
      </c>
      <c r="E2413" s="1" t="s">
        <v>35</v>
      </c>
      <c r="F2413" s="1" t="s">
        <v>36</v>
      </c>
      <c r="G2413" s="1" t="s">
        <v>48</v>
      </c>
      <c r="H2413" s="8">
        <v>396</v>
      </c>
      <c r="I2413" s="8" t="s">
        <v>38</v>
      </c>
      <c r="J2413" s="8">
        <v>4</v>
      </c>
      <c r="K2413" s="8">
        <v>4</v>
      </c>
      <c r="L2413" s="8">
        <v>3</v>
      </c>
      <c r="M2413" s="8">
        <v>2</v>
      </c>
      <c r="N2413" s="8">
        <v>4</v>
      </c>
      <c r="O2413" s="8">
        <v>4</v>
      </c>
      <c r="P2413" s="8">
        <v>4</v>
      </c>
      <c r="Q2413" s="8">
        <v>4</v>
      </c>
      <c r="R2413" s="8">
        <v>4</v>
      </c>
      <c r="S2413" s="1" t="s">
        <v>50</v>
      </c>
      <c r="T2413" s="1">
        <f t="shared" ca="1" si="0"/>
        <v>67</v>
      </c>
      <c r="U2413" s="1" t="str">
        <f t="shared" si="1"/>
        <v>Positive</v>
      </c>
      <c r="V2413" s="1" t="e">
        <f t="array" aca="1" ref="V2413:W2413" ca="1">xlookup(C2413,'Dataset 2 (LOOKUP)'!$A$2:$A$135,'Dataset 2 (LOOKUP)'!$B$2:$C$135,"")</f>
        <v>#NAME?</v>
      </c>
      <c r="W2413" s="1" t="e">
        <f ca="1"/>
        <v>#NAME?</v>
      </c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</row>
    <row r="2414" spans="1:41" ht="15.75" customHeight="1">
      <c r="A2414" s="8">
        <v>1470</v>
      </c>
      <c r="B2414" s="1" t="s">
        <v>42</v>
      </c>
      <c r="C2414" s="9" t="s">
        <v>88</v>
      </c>
      <c r="D2414" s="10">
        <v>16990</v>
      </c>
      <c r="E2414" s="1" t="s">
        <v>35</v>
      </c>
      <c r="F2414" s="1" t="s">
        <v>36</v>
      </c>
      <c r="G2414" s="1" t="s">
        <v>37</v>
      </c>
      <c r="H2414" s="8">
        <v>772</v>
      </c>
      <c r="I2414" s="8" t="s">
        <v>38</v>
      </c>
      <c r="J2414" s="8">
        <v>2</v>
      </c>
      <c r="K2414" s="8">
        <v>5</v>
      </c>
      <c r="L2414" s="8">
        <v>3</v>
      </c>
      <c r="M2414" s="8">
        <v>5</v>
      </c>
      <c r="N2414" s="8">
        <v>5</v>
      </c>
      <c r="O2414" s="8">
        <v>5</v>
      </c>
      <c r="P2414" s="8">
        <v>5</v>
      </c>
      <c r="Q2414" s="8">
        <v>5</v>
      </c>
      <c r="R2414" s="8">
        <v>5</v>
      </c>
      <c r="S2414" s="1" t="s">
        <v>39</v>
      </c>
      <c r="T2414" s="1">
        <f t="shared" ca="1" si="0"/>
        <v>77</v>
      </c>
      <c r="U2414" s="1" t="str">
        <f t="shared" si="1"/>
        <v>Neutral</v>
      </c>
      <c r="V2414" s="1" t="e">
        <f t="array" aca="1" ref="V2414:W2414" ca="1">xlookup(C2414,'Dataset 2 (LOOKUP)'!$A$2:$A$135,'Dataset 2 (LOOKUP)'!$B$2:$C$135,"")</f>
        <v>#NAME?</v>
      </c>
      <c r="W2414" s="1" t="e">
        <f ca="1"/>
        <v>#NAME?</v>
      </c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</row>
    <row r="2415" spans="1:41" ht="15.75" customHeight="1">
      <c r="A2415" s="8">
        <v>754</v>
      </c>
      <c r="B2415" s="1" t="s">
        <v>42</v>
      </c>
      <c r="C2415" s="9" t="s">
        <v>68</v>
      </c>
      <c r="D2415" s="10">
        <v>36629</v>
      </c>
      <c r="E2415" s="1" t="s">
        <v>35</v>
      </c>
      <c r="F2415" s="1" t="s">
        <v>41</v>
      </c>
      <c r="G2415" s="1" t="s">
        <v>41</v>
      </c>
      <c r="H2415" s="8">
        <v>3435</v>
      </c>
      <c r="I2415" s="8" t="s">
        <v>38</v>
      </c>
      <c r="J2415" s="8">
        <v>3</v>
      </c>
      <c r="K2415" s="8">
        <v>5</v>
      </c>
      <c r="L2415" s="8">
        <v>5</v>
      </c>
      <c r="M2415" s="8">
        <v>5</v>
      </c>
      <c r="N2415" s="8">
        <v>3</v>
      </c>
      <c r="O2415" s="8">
        <v>4</v>
      </c>
      <c r="P2415" s="8">
        <v>5</v>
      </c>
      <c r="Q2415" s="8">
        <v>5</v>
      </c>
      <c r="R2415" s="8">
        <v>4</v>
      </c>
      <c r="S2415" s="1" t="s">
        <v>50</v>
      </c>
      <c r="T2415" s="1">
        <f t="shared" ca="1" si="0"/>
        <v>23</v>
      </c>
      <c r="U2415" s="1" t="str">
        <f t="shared" si="1"/>
        <v>Positive</v>
      </c>
      <c r="V2415" s="1" t="e">
        <f t="array" aca="1" ref="V2415:W2415" ca="1">xlookup(C2415,'Dataset 2 (LOOKUP)'!$A$2:$A$135,'Dataset 2 (LOOKUP)'!$B$2:$C$135,"")</f>
        <v>#NAME?</v>
      </c>
      <c r="W2415" s="1" t="e">
        <f ca="1"/>
        <v>#NAME?</v>
      </c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</row>
    <row r="2416" spans="1:41" ht="15.75" customHeight="1">
      <c r="A2416" s="8">
        <v>675</v>
      </c>
      <c r="B2416" s="1" t="s">
        <v>33</v>
      </c>
      <c r="C2416" s="9" t="s">
        <v>100</v>
      </c>
      <c r="D2416" s="10">
        <v>25081</v>
      </c>
      <c r="E2416" s="1" t="s">
        <v>35</v>
      </c>
      <c r="F2416" s="1" t="s">
        <v>41</v>
      </c>
      <c r="G2416" s="1" t="s">
        <v>41</v>
      </c>
      <c r="H2416" s="8">
        <v>113</v>
      </c>
      <c r="I2416" s="8" t="s">
        <v>38</v>
      </c>
      <c r="J2416" s="8">
        <v>3</v>
      </c>
      <c r="K2416" s="8">
        <v>4</v>
      </c>
      <c r="L2416" s="8">
        <v>5</v>
      </c>
      <c r="M2416" s="8">
        <v>4</v>
      </c>
      <c r="N2416" s="8">
        <v>5</v>
      </c>
      <c r="O2416" s="8">
        <v>4</v>
      </c>
      <c r="P2416" s="8">
        <v>5</v>
      </c>
      <c r="Q2416" s="8">
        <v>5</v>
      </c>
      <c r="R2416" s="8">
        <v>4</v>
      </c>
      <c r="S2416" s="1" t="s">
        <v>50</v>
      </c>
      <c r="T2416" s="1">
        <f t="shared" ca="1" si="0"/>
        <v>55</v>
      </c>
      <c r="U2416" s="1" t="str">
        <f t="shared" si="1"/>
        <v>Positive</v>
      </c>
      <c r="V2416" s="1" t="e">
        <f t="array" aca="1" ref="V2416:W2416" ca="1">xlookup(C2416,'Dataset 2 (LOOKUP)'!$A$2:$A$135,'Dataset 2 (LOOKUP)'!$B$2:$C$135,"")</f>
        <v>#NAME?</v>
      </c>
      <c r="W2416" s="1" t="e">
        <f ca="1"/>
        <v>#NAME?</v>
      </c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</row>
    <row r="2417" spans="1:41" ht="15.75" customHeight="1">
      <c r="A2417" s="8">
        <v>441</v>
      </c>
      <c r="B2417" s="1" t="s">
        <v>42</v>
      </c>
      <c r="C2417" s="9" t="s">
        <v>83</v>
      </c>
      <c r="D2417" s="10">
        <v>28671</v>
      </c>
      <c r="E2417" s="1" t="s">
        <v>35</v>
      </c>
      <c r="F2417" s="1" t="s">
        <v>36</v>
      </c>
      <c r="G2417" s="1" t="s">
        <v>41</v>
      </c>
      <c r="H2417" s="8">
        <v>229</v>
      </c>
      <c r="I2417" s="8" t="s">
        <v>38</v>
      </c>
      <c r="J2417" s="8">
        <v>5</v>
      </c>
      <c r="K2417" s="8">
        <v>4</v>
      </c>
      <c r="L2417" s="8">
        <v>3</v>
      </c>
      <c r="M2417" s="8">
        <v>5</v>
      </c>
      <c r="N2417" s="8">
        <v>5</v>
      </c>
      <c r="O2417" s="8">
        <v>5</v>
      </c>
      <c r="P2417" s="8">
        <v>5</v>
      </c>
      <c r="Q2417" s="8">
        <v>5</v>
      </c>
      <c r="R2417" s="8">
        <v>4</v>
      </c>
      <c r="S2417" s="1" t="s">
        <v>50</v>
      </c>
      <c r="T2417" s="1">
        <f t="shared" ca="1" si="0"/>
        <v>45</v>
      </c>
      <c r="U2417" s="1" t="str">
        <f t="shared" si="1"/>
        <v>Positive</v>
      </c>
      <c r="V2417" s="1" t="e">
        <f t="array" aca="1" ref="V2417:W2417" ca="1">xlookup(C2417,'Dataset 2 (LOOKUP)'!$A$2:$A$135,'Dataset 2 (LOOKUP)'!$B$2:$C$135,"")</f>
        <v>#NAME?</v>
      </c>
      <c r="W2417" s="1" t="e">
        <f ca="1"/>
        <v>#NAME?</v>
      </c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</row>
    <row r="2418" spans="1:41" ht="15.75" customHeight="1">
      <c r="A2418" s="8">
        <v>1824</v>
      </c>
      <c r="B2418" s="1" t="s">
        <v>42</v>
      </c>
      <c r="C2418" s="9" t="s">
        <v>79</v>
      </c>
      <c r="D2418" s="10">
        <v>36902</v>
      </c>
      <c r="E2418" s="1" t="s">
        <v>35</v>
      </c>
      <c r="F2418" s="1" t="s">
        <v>41</v>
      </c>
      <c r="G2418" s="1" t="s">
        <v>41</v>
      </c>
      <c r="H2418" s="8">
        <v>3324</v>
      </c>
      <c r="I2418" s="8" t="s">
        <v>38</v>
      </c>
      <c r="J2418" s="8">
        <v>3</v>
      </c>
      <c r="K2418" s="8">
        <v>4</v>
      </c>
      <c r="L2418" s="8">
        <v>3</v>
      </c>
      <c r="M2418" s="8">
        <v>2</v>
      </c>
      <c r="N2418" s="8">
        <v>2</v>
      </c>
      <c r="O2418" s="8">
        <v>2</v>
      </c>
      <c r="P2418" s="8">
        <v>4</v>
      </c>
      <c r="Q2418" s="8">
        <v>2</v>
      </c>
      <c r="R2418" s="8">
        <v>3</v>
      </c>
      <c r="S2418" s="1" t="s">
        <v>39</v>
      </c>
      <c r="T2418" s="1">
        <f t="shared" ca="1" si="0"/>
        <v>23</v>
      </c>
      <c r="U2418" s="1" t="str">
        <f t="shared" si="1"/>
        <v>Neutral</v>
      </c>
      <c r="V2418" s="1" t="e">
        <f t="array" aca="1" ref="V2418:W2418" ca="1">xlookup(C2418,'Dataset 2 (LOOKUP)'!$A$2:$A$135,'Dataset 2 (LOOKUP)'!$B$2:$C$135,"")</f>
        <v>#NAME?</v>
      </c>
      <c r="W2418" s="1" t="e">
        <f ca="1"/>
        <v>#NAME?</v>
      </c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</row>
    <row r="2419" spans="1:41" ht="15.75" customHeight="1">
      <c r="A2419" s="8">
        <v>1442</v>
      </c>
      <c r="B2419" s="1" t="s">
        <v>42</v>
      </c>
      <c r="C2419" s="9" t="s">
        <v>65</v>
      </c>
      <c r="D2419" s="10">
        <v>28304</v>
      </c>
      <c r="E2419" s="1" t="s">
        <v>35</v>
      </c>
      <c r="F2419" s="1" t="s">
        <v>41</v>
      </c>
      <c r="G2419" s="1" t="s">
        <v>41</v>
      </c>
      <c r="H2419" s="8">
        <v>2907</v>
      </c>
      <c r="I2419" s="8" t="s">
        <v>38</v>
      </c>
      <c r="J2419" s="8">
        <v>1</v>
      </c>
      <c r="K2419" s="8">
        <v>5</v>
      </c>
      <c r="L2419" s="8">
        <v>4</v>
      </c>
      <c r="M2419" s="8">
        <v>5</v>
      </c>
      <c r="N2419" s="8">
        <v>3</v>
      </c>
      <c r="O2419" s="8">
        <v>3</v>
      </c>
      <c r="P2419" s="8">
        <v>4</v>
      </c>
      <c r="Q2419" s="8">
        <v>4</v>
      </c>
      <c r="R2419" s="8">
        <v>4</v>
      </c>
      <c r="S2419" s="1" t="s">
        <v>50</v>
      </c>
      <c r="T2419" s="1">
        <f t="shared" ca="1" si="0"/>
        <v>46</v>
      </c>
      <c r="U2419" s="1" t="str">
        <f t="shared" si="1"/>
        <v>Positive</v>
      </c>
      <c r="V2419" s="1" t="e">
        <f t="array" aca="1" ref="V2419:W2419" ca="1">xlookup(C2419,'Dataset 2 (LOOKUP)'!$A$2:$A$135,'Dataset 2 (LOOKUP)'!$B$2:$C$135,"")</f>
        <v>#NAME?</v>
      </c>
      <c r="W2419" s="1" t="e">
        <f ca="1"/>
        <v>#NAME?</v>
      </c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</row>
    <row r="2420" spans="1:41" ht="15.75" customHeight="1">
      <c r="A2420" s="8">
        <v>597</v>
      </c>
      <c r="B2420" s="1" t="s">
        <v>33</v>
      </c>
      <c r="C2420" s="9" t="s">
        <v>110</v>
      </c>
      <c r="D2420" s="10">
        <v>31515</v>
      </c>
      <c r="E2420" s="1" t="s">
        <v>35</v>
      </c>
      <c r="F2420" s="1" t="s">
        <v>41</v>
      </c>
      <c r="G2420" s="1" t="s">
        <v>41</v>
      </c>
      <c r="H2420" s="8">
        <v>3100</v>
      </c>
      <c r="I2420" s="8" t="s">
        <v>38</v>
      </c>
      <c r="J2420" s="8">
        <v>2</v>
      </c>
      <c r="K2420" s="8">
        <v>4</v>
      </c>
      <c r="L2420" s="8">
        <v>4</v>
      </c>
      <c r="M2420" s="8">
        <v>4</v>
      </c>
      <c r="N2420" s="8">
        <v>5</v>
      </c>
      <c r="O2420" s="8">
        <v>4</v>
      </c>
      <c r="P2420" s="8">
        <v>4</v>
      </c>
      <c r="Q2420" s="8">
        <v>4</v>
      </c>
      <c r="R2420" s="8">
        <v>4</v>
      </c>
      <c r="S2420" s="1" t="s">
        <v>50</v>
      </c>
      <c r="T2420" s="1">
        <f t="shared" ca="1" si="0"/>
        <v>37</v>
      </c>
      <c r="U2420" s="1" t="str">
        <f t="shared" si="1"/>
        <v>Positive</v>
      </c>
      <c r="V2420" s="1" t="e">
        <f t="array" aca="1" ref="V2420:W2420" ca="1">xlookup(C2420,'Dataset 2 (LOOKUP)'!$A$2:$A$135,'Dataset 2 (LOOKUP)'!$B$2:$C$135,"")</f>
        <v>#NAME?</v>
      </c>
      <c r="W2420" s="1" t="e">
        <f ca="1"/>
        <v>#NAME?</v>
      </c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</row>
    <row r="2421" spans="1:41" ht="15.75" customHeight="1">
      <c r="A2421" s="8">
        <v>1574</v>
      </c>
      <c r="B2421" s="1" t="s">
        <v>33</v>
      </c>
      <c r="C2421" s="9" t="s">
        <v>71</v>
      </c>
      <c r="D2421" s="10">
        <v>34075</v>
      </c>
      <c r="E2421" s="1" t="s">
        <v>35</v>
      </c>
      <c r="F2421" s="1" t="s">
        <v>41</v>
      </c>
      <c r="G2421" s="1" t="s">
        <v>41</v>
      </c>
      <c r="H2421" s="8">
        <v>3043</v>
      </c>
      <c r="I2421" s="8" t="s">
        <v>44</v>
      </c>
      <c r="J2421" s="8">
        <v>2</v>
      </c>
      <c r="K2421" s="8">
        <v>5</v>
      </c>
      <c r="L2421" s="8">
        <v>5</v>
      </c>
      <c r="M2421" s="8">
        <v>4</v>
      </c>
      <c r="N2421" s="8">
        <v>4</v>
      </c>
      <c r="O2421" s="8">
        <v>4</v>
      </c>
      <c r="P2421" s="8">
        <v>5</v>
      </c>
      <c r="Q2421" s="8">
        <v>4</v>
      </c>
      <c r="R2421" s="8">
        <v>4</v>
      </c>
      <c r="S2421" s="1" t="s">
        <v>50</v>
      </c>
      <c r="T2421" s="1">
        <f t="shared" ca="1" si="0"/>
        <v>30</v>
      </c>
      <c r="U2421" s="1" t="str">
        <f t="shared" si="1"/>
        <v>Positive</v>
      </c>
      <c r="V2421" s="1" t="e">
        <f t="array" aca="1" ref="V2421:W2421" ca="1">xlookup(C2421,'Dataset 2 (LOOKUP)'!$A$2:$A$135,'Dataset 2 (LOOKUP)'!$B$2:$C$135,"")</f>
        <v>#NAME?</v>
      </c>
      <c r="W2421" s="1" t="e">
        <f ca="1"/>
        <v>#NAME?</v>
      </c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</row>
    <row r="2422" spans="1:41" ht="15.75" customHeight="1">
      <c r="A2422" s="8">
        <v>1127</v>
      </c>
      <c r="B2422" s="1" t="s">
        <v>42</v>
      </c>
      <c r="C2422" s="9" t="s">
        <v>86</v>
      </c>
      <c r="D2422" s="10">
        <v>25806</v>
      </c>
      <c r="E2422" s="1" t="s">
        <v>35</v>
      </c>
      <c r="F2422" s="1" t="s">
        <v>36</v>
      </c>
      <c r="G2422" s="1" t="s">
        <v>37</v>
      </c>
      <c r="H2422" s="8">
        <v>158</v>
      </c>
      <c r="I2422" s="8" t="s">
        <v>38</v>
      </c>
      <c r="J2422" s="8">
        <v>2</v>
      </c>
      <c r="K2422" s="8">
        <v>3</v>
      </c>
      <c r="L2422" s="8">
        <v>3</v>
      </c>
      <c r="M2422" s="8">
        <v>4</v>
      </c>
      <c r="N2422" s="8">
        <v>4</v>
      </c>
      <c r="O2422" s="8">
        <v>4</v>
      </c>
      <c r="P2422" s="8">
        <v>4</v>
      </c>
      <c r="Q2422" s="8">
        <v>4</v>
      </c>
      <c r="R2422" s="8">
        <v>5</v>
      </c>
      <c r="S2422" s="1" t="s">
        <v>39</v>
      </c>
      <c r="T2422" s="1">
        <f t="shared" ca="1" si="0"/>
        <v>53</v>
      </c>
      <c r="U2422" s="1" t="str">
        <f t="shared" si="1"/>
        <v>Neutral</v>
      </c>
      <c r="V2422" s="1" t="e">
        <f t="array" aca="1" ref="V2422:W2422" ca="1">xlookup(C2422,'Dataset 2 (LOOKUP)'!$A$2:$A$135,'Dataset 2 (LOOKUP)'!$B$2:$C$135,"")</f>
        <v>#NAME?</v>
      </c>
      <c r="W2422" s="1" t="e">
        <f ca="1"/>
        <v>#NAME?</v>
      </c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</row>
    <row r="2423" spans="1:41" ht="15.75" customHeight="1">
      <c r="A2423" s="8">
        <v>4</v>
      </c>
      <c r="B2423" s="1" t="s">
        <v>42</v>
      </c>
      <c r="C2423" s="9" t="s">
        <v>57</v>
      </c>
      <c r="D2423" s="10">
        <v>36859</v>
      </c>
      <c r="E2423" s="1" t="s">
        <v>35</v>
      </c>
      <c r="F2423" s="1" t="s">
        <v>41</v>
      </c>
      <c r="G2423" s="1" t="s">
        <v>41</v>
      </c>
      <c r="H2423" s="8">
        <v>1905</v>
      </c>
      <c r="I2423" s="8" t="s">
        <v>38</v>
      </c>
      <c r="J2423" s="8">
        <v>2</v>
      </c>
      <c r="K2423" s="8">
        <v>3</v>
      </c>
      <c r="L2423" s="8">
        <v>5</v>
      </c>
      <c r="M2423" s="8">
        <v>5</v>
      </c>
      <c r="N2423" s="8">
        <v>4</v>
      </c>
      <c r="O2423" s="8">
        <v>4</v>
      </c>
      <c r="P2423" s="8">
        <v>5</v>
      </c>
      <c r="Q2423" s="8">
        <v>5</v>
      </c>
      <c r="R2423" s="8">
        <v>5</v>
      </c>
      <c r="S2423" s="1" t="s">
        <v>50</v>
      </c>
      <c r="T2423" s="1">
        <f t="shared" ca="1" si="0"/>
        <v>23</v>
      </c>
      <c r="U2423" s="1" t="str">
        <f t="shared" si="1"/>
        <v>Positive</v>
      </c>
      <c r="V2423" s="1" t="e">
        <f t="array" aca="1" ref="V2423:W2423" ca="1">xlookup(C2423,'Dataset 2 (LOOKUP)'!$A$2:$A$135,'Dataset 2 (LOOKUP)'!$B$2:$C$135,"")</f>
        <v>#NAME?</v>
      </c>
      <c r="W2423" s="1" t="e">
        <f ca="1"/>
        <v>#NAME?</v>
      </c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</row>
    <row r="2424" spans="1:41" ht="15.75" customHeight="1">
      <c r="A2424" s="8">
        <v>849</v>
      </c>
      <c r="B2424" s="1" t="s">
        <v>33</v>
      </c>
      <c r="C2424" s="9" t="s">
        <v>94</v>
      </c>
      <c r="D2424" s="10">
        <v>17420</v>
      </c>
      <c r="E2424" s="1" t="s">
        <v>35</v>
      </c>
      <c r="F2424" s="1" t="s">
        <v>41</v>
      </c>
      <c r="G2424" s="1" t="s">
        <v>41</v>
      </c>
      <c r="H2424" s="8">
        <v>2885</v>
      </c>
      <c r="I2424" s="8" t="s">
        <v>44</v>
      </c>
      <c r="J2424" s="8">
        <v>4</v>
      </c>
      <c r="K2424" s="8">
        <v>4</v>
      </c>
      <c r="L2424" s="8">
        <v>3</v>
      </c>
      <c r="M2424" s="8">
        <v>4</v>
      </c>
      <c r="N2424" s="8">
        <v>1</v>
      </c>
      <c r="O2424" s="8">
        <v>5</v>
      </c>
      <c r="P2424" s="8">
        <v>3</v>
      </c>
      <c r="Q2424" s="8">
        <v>3</v>
      </c>
      <c r="R2424" s="8">
        <v>3</v>
      </c>
      <c r="S2424" s="1" t="s">
        <v>56</v>
      </c>
      <c r="T2424" s="1">
        <f t="shared" ca="1" si="0"/>
        <v>76</v>
      </c>
      <c r="U2424" s="1" t="str">
        <f t="shared" si="1"/>
        <v>Negative</v>
      </c>
      <c r="V2424" s="1" t="e">
        <f t="array" aca="1" ref="V2424:W2424" ca="1">xlookup(C2424,'Dataset 2 (LOOKUP)'!$A$2:$A$135,'Dataset 2 (LOOKUP)'!$B$2:$C$135,"")</f>
        <v>#NAME?</v>
      </c>
      <c r="W2424" s="1" t="e">
        <f ca="1"/>
        <v>#NAME?</v>
      </c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</row>
    <row r="2425" spans="1:41" ht="15.75" customHeight="1">
      <c r="A2425" s="8">
        <v>873</v>
      </c>
      <c r="B2425" s="1" t="s">
        <v>33</v>
      </c>
      <c r="C2425" s="9" t="s">
        <v>52</v>
      </c>
      <c r="D2425" s="10">
        <v>25012</v>
      </c>
      <c r="E2425" s="1" t="s">
        <v>35</v>
      </c>
      <c r="F2425" s="1" t="s">
        <v>41</v>
      </c>
      <c r="G2425" s="1" t="s">
        <v>41</v>
      </c>
      <c r="H2425" s="8">
        <v>3587</v>
      </c>
      <c r="I2425" s="8" t="s">
        <v>38</v>
      </c>
      <c r="J2425" s="8">
        <v>2</v>
      </c>
      <c r="K2425" s="8">
        <v>4</v>
      </c>
      <c r="L2425" s="8">
        <v>5</v>
      </c>
      <c r="M2425" s="8">
        <v>5</v>
      </c>
      <c r="N2425" s="8">
        <v>5</v>
      </c>
      <c r="O2425" s="8">
        <v>2</v>
      </c>
      <c r="P2425" s="8">
        <v>5</v>
      </c>
      <c r="Q2425" s="8">
        <v>5</v>
      </c>
      <c r="R2425" s="8">
        <v>5</v>
      </c>
      <c r="S2425" s="1" t="s">
        <v>50</v>
      </c>
      <c r="T2425" s="1">
        <f t="shared" ca="1" si="0"/>
        <v>55</v>
      </c>
      <c r="U2425" s="1" t="str">
        <f t="shared" si="1"/>
        <v>Positive</v>
      </c>
      <c r="V2425" s="1" t="e">
        <f t="array" aca="1" ref="V2425:W2425" ca="1">xlookup(C2425,'Dataset 2 (LOOKUP)'!$A$2:$A$135,'Dataset 2 (LOOKUP)'!$B$2:$C$135,"")</f>
        <v>#NAME?</v>
      </c>
      <c r="W2425" s="1" t="e">
        <f ca="1"/>
        <v>#NAME?</v>
      </c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</row>
    <row r="2426" spans="1:41" ht="15.75" customHeight="1">
      <c r="A2426" s="8">
        <v>2928</v>
      </c>
      <c r="B2426" s="1" t="s">
        <v>33</v>
      </c>
      <c r="C2426" s="9" t="s">
        <v>115</v>
      </c>
      <c r="D2426" s="10">
        <v>17633</v>
      </c>
      <c r="E2426" s="1" t="s">
        <v>35</v>
      </c>
      <c r="F2426" s="1" t="s">
        <v>41</v>
      </c>
      <c r="G2426" s="1" t="s">
        <v>41</v>
      </c>
      <c r="H2426" s="8">
        <v>3711</v>
      </c>
      <c r="I2426" s="8" t="s">
        <v>44</v>
      </c>
      <c r="J2426" s="8">
        <v>4</v>
      </c>
      <c r="K2426" s="8">
        <v>5</v>
      </c>
      <c r="L2426" s="8">
        <v>4</v>
      </c>
      <c r="M2426" s="8">
        <v>5</v>
      </c>
      <c r="N2426" s="8">
        <v>4</v>
      </c>
      <c r="O2426" s="8">
        <v>2</v>
      </c>
      <c r="P2426" s="8">
        <v>4</v>
      </c>
      <c r="Q2426" s="8">
        <v>4</v>
      </c>
      <c r="R2426" s="8">
        <v>4</v>
      </c>
      <c r="S2426" s="1" t="s">
        <v>50</v>
      </c>
      <c r="T2426" s="1">
        <f t="shared" ca="1" si="0"/>
        <v>75</v>
      </c>
      <c r="U2426" s="1" t="str">
        <f t="shared" si="1"/>
        <v>Positive</v>
      </c>
      <c r="V2426" s="1" t="e">
        <f t="array" aca="1" ref="V2426:W2426" ca="1">xlookup(C2426,'Dataset 2 (LOOKUP)'!$A$2:$A$135,'Dataset 2 (LOOKUP)'!$B$2:$C$135,"")</f>
        <v>#NAME?</v>
      </c>
      <c r="W2426" s="1" t="e">
        <f ca="1"/>
        <v>#NAME?</v>
      </c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</row>
    <row r="2427" spans="1:41" ht="15.75" customHeight="1">
      <c r="A2427" s="8">
        <v>111</v>
      </c>
      <c r="B2427" s="1" t="s">
        <v>33</v>
      </c>
      <c r="C2427" s="9" t="s">
        <v>83</v>
      </c>
      <c r="D2427" s="10">
        <v>20758</v>
      </c>
      <c r="E2427" s="1" t="s">
        <v>35</v>
      </c>
      <c r="F2427" s="1" t="s">
        <v>41</v>
      </c>
      <c r="G2427" s="1" t="s">
        <v>41</v>
      </c>
      <c r="H2427" s="8">
        <v>2046</v>
      </c>
      <c r="I2427" s="8" t="s">
        <v>44</v>
      </c>
      <c r="J2427" s="8">
        <v>2</v>
      </c>
      <c r="K2427" s="8">
        <v>5</v>
      </c>
      <c r="L2427" s="8">
        <v>4</v>
      </c>
      <c r="M2427" s="8">
        <v>5</v>
      </c>
      <c r="N2427" s="8">
        <v>3</v>
      </c>
      <c r="O2427" s="8">
        <v>3</v>
      </c>
      <c r="P2427" s="8">
        <v>4</v>
      </c>
      <c r="Q2427" s="8">
        <v>4</v>
      </c>
      <c r="R2427" s="8">
        <v>4</v>
      </c>
      <c r="S2427" s="1" t="s">
        <v>50</v>
      </c>
      <c r="T2427" s="1">
        <f t="shared" ca="1" si="0"/>
        <v>67</v>
      </c>
      <c r="U2427" s="1" t="str">
        <f t="shared" si="1"/>
        <v>Positive</v>
      </c>
      <c r="V2427" s="1" t="e">
        <f t="array" aca="1" ref="V2427:W2427" ca="1">xlookup(C2427,'Dataset 2 (LOOKUP)'!$A$2:$A$135,'Dataset 2 (LOOKUP)'!$B$2:$C$135,"")</f>
        <v>#NAME?</v>
      </c>
      <c r="W2427" s="1" t="e">
        <f ca="1"/>
        <v>#NAME?</v>
      </c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</row>
    <row r="2428" spans="1:41" ht="15.75" customHeight="1">
      <c r="A2428" s="8">
        <v>2865</v>
      </c>
      <c r="B2428" s="1" t="s">
        <v>42</v>
      </c>
      <c r="C2428" s="9" t="s">
        <v>95</v>
      </c>
      <c r="D2428" s="10">
        <v>43109</v>
      </c>
      <c r="E2428" s="1" t="s">
        <v>55</v>
      </c>
      <c r="F2428" s="1" t="s">
        <v>41</v>
      </c>
      <c r="G2428" s="1" t="s">
        <v>37</v>
      </c>
      <c r="H2428" s="8">
        <v>491</v>
      </c>
      <c r="I2428" s="8" t="s">
        <v>38</v>
      </c>
      <c r="J2428" s="8">
        <v>5</v>
      </c>
      <c r="K2428" s="8">
        <v>2</v>
      </c>
      <c r="L2428" s="8">
        <v>3</v>
      </c>
      <c r="M2428" s="8">
        <v>4</v>
      </c>
      <c r="N2428" s="8">
        <v>4</v>
      </c>
      <c r="O2428" s="8">
        <v>4</v>
      </c>
      <c r="P2428" s="8">
        <v>4</v>
      </c>
      <c r="Q2428" s="8">
        <v>4</v>
      </c>
      <c r="R2428" s="8">
        <v>3</v>
      </c>
      <c r="S2428" s="1" t="s">
        <v>50</v>
      </c>
      <c r="T2428" s="1">
        <f t="shared" ca="1" si="0"/>
        <v>6</v>
      </c>
      <c r="U2428" s="1" t="str">
        <f t="shared" si="1"/>
        <v>Positive</v>
      </c>
      <c r="V2428" s="1" t="e">
        <f t="array" aca="1" ref="V2428:W2428" ca="1">xlookup(C2428,'Dataset 2 (LOOKUP)'!$A$2:$A$135,'Dataset 2 (LOOKUP)'!$B$2:$C$135,"")</f>
        <v>#NAME?</v>
      </c>
      <c r="W2428" s="1" t="e">
        <f ca="1"/>
        <v>#NAME?</v>
      </c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</row>
    <row r="2429" spans="1:41" ht="15.75" customHeight="1">
      <c r="A2429" s="8">
        <v>1032</v>
      </c>
      <c r="B2429" s="1" t="s">
        <v>33</v>
      </c>
      <c r="C2429" s="9" t="s">
        <v>94</v>
      </c>
      <c r="D2429" s="10">
        <v>27800</v>
      </c>
      <c r="E2429" s="1" t="s">
        <v>35</v>
      </c>
      <c r="F2429" s="1" t="s">
        <v>41</v>
      </c>
      <c r="G2429" s="1" t="s">
        <v>41</v>
      </c>
      <c r="H2429" s="8">
        <v>164</v>
      </c>
      <c r="I2429" s="8" t="s">
        <v>44</v>
      </c>
      <c r="J2429" s="8">
        <v>2</v>
      </c>
      <c r="K2429" s="8">
        <v>3</v>
      </c>
      <c r="L2429" s="8">
        <v>1</v>
      </c>
      <c r="M2429" s="8">
        <v>3</v>
      </c>
      <c r="N2429" s="8">
        <v>1</v>
      </c>
      <c r="O2429" s="8">
        <v>3</v>
      </c>
      <c r="P2429" s="8">
        <v>1</v>
      </c>
      <c r="Q2429" s="8">
        <v>1</v>
      </c>
      <c r="R2429" s="8">
        <v>3</v>
      </c>
      <c r="S2429" s="1" t="s">
        <v>39</v>
      </c>
      <c r="T2429" s="1">
        <f t="shared" ca="1" si="0"/>
        <v>47</v>
      </c>
      <c r="U2429" s="1" t="str">
        <f t="shared" si="1"/>
        <v>Neutral</v>
      </c>
      <c r="V2429" s="1" t="e">
        <f t="array" aca="1" ref="V2429:W2429" ca="1">xlookup(C2429,'Dataset 2 (LOOKUP)'!$A$2:$A$135,'Dataset 2 (LOOKUP)'!$B$2:$C$135,"")</f>
        <v>#NAME?</v>
      </c>
      <c r="W2429" s="1" t="e">
        <f ca="1"/>
        <v>#NAME?</v>
      </c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</row>
    <row r="2430" spans="1:41" ht="15.75" customHeight="1">
      <c r="A2430" s="8">
        <v>2459</v>
      </c>
      <c r="B2430" s="1" t="s">
        <v>33</v>
      </c>
      <c r="C2430" s="9" t="s">
        <v>112</v>
      </c>
      <c r="D2430" s="10">
        <v>40623</v>
      </c>
      <c r="E2430" s="1" t="s">
        <v>35</v>
      </c>
      <c r="F2430" s="1" t="s">
        <v>41</v>
      </c>
      <c r="G2430" s="1" t="s">
        <v>41</v>
      </c>
      <c r="H2430" s="8">
        <v>3573</v>
      </c>
      <c r="I2430" s="8" t="s">
        <v>38</v>
      </c>
      <c r="J2430" s="8">
        <v>1</v>
      </c>
      <c r="K2430" s="8">
        <v>5</v>
      </c>
      <c r="L2430" s="8">
        <v>5</v>
      </c>
      <c r="M2430" s="8">
        <v>5</v>
      </c>
      <c r="N2430" s="8">
        <v>5</v>
      </c>
      <c r="O2430" s="8">
        <v>5</v>
      </c>
      <c r="P2430" s="8">
        <v>5</v>
      </c>
      <c r="Q2430" s="8">
        <v>5</v>
      </c>
      <c r="R2430" s="8">
        <v>5</v>
      </c>
      <c r="S2430" s="1" t="s">
        <v>50</v>
      </c>
      <c r="T2430" s="1">
        <f t="shared" ca="1" si="0"/>
        <v>12</v>
      </c>
      <c r="U2430" s="1" t="str">
        <f t="shared" si="1"/>
        <v>Positive</v>
      </c>
      <c r="V2430" s="1" t="e">
        <f t="array" aca="1" ref="V2430:W2430" ca="1">xlookup(C2430,'Dataset 2 (LOOKUP)'!$A$2:$A$135,'Dataset 2 (LOOKUP)'!$B$2:$C$135,"")</f>
        <v>#NAME?</v>
      </c>
      <c r="W2430" s="1" t="e">
        <f ca="1"/>
        <v>#NAME?</v>
      </c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</row>
    <row r="2431" spans="1:41" ht="15.75" customHeight="1">
      <c r="A2431" s="8">
        <v>3230</v>
      </c>
      <c r="B2431" s="1" t="s">
        <v>33</v>
      </c>
      <c r="C2431" s="9" t="s">
        <v>49</v>
      </c>
      <c r="D2431" s="10">
        <v>24252</v>
      </c>
      <c r="E2431" s="1" t="s">
        <v>55</v>
      </c>
      <c r="F2431" s="1" t="s">
        <v>41</v>
      </c>
      <c r="G2431" s="1" t="s">
        <v>37</v>
      </c>
      <c r="H2431" s="8">
        <v>479</v>
      </c>
      <c r="I2431" s="8" t="s">
        <v>44</v>
      </c>
      <c r="J2431" s="8">
        <v>2</v>
      </c>
      <c r="K2431" s="8">
        <v>1</v>
      </c>
      <c r="L2431" s="8">
        <v>1</v>
      </c>
      <c r="M2431" s="8">
        <v>3</v>
      </c>
      <c r="N2431" s="8">
        <v>3</v>
      </c>
      <c r="O2431" s="8">
        <v>3</v>
      </c>
      <c r="P2431" s="8">
        <v>4</v>
      </c>
      <c r="Q2431" s="8">
        <v>3</v>
      </c>
      <c r="R2431" s="8">
        <v>3</v>
      </c>
      <c r="S2431" s="1" t="s">
        <v>39</v>
      </c>
      <c r="T2431" s="1">
        <f t="shared" ca="1" si="0"/>
        <v>57</v>
      </c>
      <c r="U2431" s="1" t="str">
        <f t="shared" si="1"/>
        <v>Neutral</v>
      </c>
      <c r="V2431" s="1" t="e">
        <f t="array" aca="1" ref="V2431:W2431" ca="1">xlookup(C2431,'Dataset 2 (LOOKUP)'!$A$2:$A$135,'Dataset 2 (LOOKUP)'!$B$2:$C$135,"")</f>
        <v>#NAME?</v>
      </c>
      <c r="W2431" s="1" t="e">
        <f ca="1"/>
        <v>#NAME?</v>
      </c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</row>
    <row r="2432" spans="1:41" ht="15.75" customHeight="1">
      <c r="A2432" s="8">
        <v>2164</v>
      </c>
      <c r="B2432" s="1" t="s">
        <v>33</v>
      </c>
      <c r="C2432" s="9" t="s">
        <v>54</v>
      </c>
      <c r="D2432" s="10">
        <v>36878</v>
      </c>
      <c r="E2432" s="1" t="s">
        <v>35</v>
      </c>
      <c r="F2432" s="1" t="s">
        <v>41</v>
      </c>
      <c r="G2432" s="1" t="s">
        <v>41</v>
      </c>
      <c r="H2432" s="8">
        <v>685</v>
      </c>
      <c r="I2432" s="8" t="s">
        <v>44</v>
      </c>
      <c r="J2432" s="8">
        <v>4</v>
      </c>
      <c r="K2432" s="8">
        <v>4</v>
      </c>
      <c r="L2432" s="8">
        <v>5</v>
      </c>
      <c r="M2432" s="8">
        <v>5</v>
      </c>
      <c r="N2432" s="8">
        <v>3</v>
      </c>
      <c r="O2432" s="8">
        <v>4</v>
      </c>
      <c r="P2432" s="8">
        <v>5</v>
      </c>
      <c r="Q2432" s="8">
        <v>5</v>
      </c>
      <c r="R2432" s="8">
        <v>5</v>
      </c>
      <c r="S2432" s="1" t="s">
        <v>50</v>
      </c>
      <c r="T2432" s="1">
        <f t="shared" ca="1" si="0"/>
        <v>23</v>
      </c>
      <c r="U2432" s="1" t="str">
        <f t="shared" si="1"/>
        <v>Positive</v>
      </c>
      <c r="V2432" s="1" t="e">
        <f t="array" aca="1" ref="V2432:W2432" ca="1">xlookup(C2432,'Dataset 2 (LOOKUP)'!$A$2:$A$135,'Dataset 2 (LOOKUP)'!$B$2:$C$135,"")</f>
        <v>#NAME?</v>
      </c>
      <c r="W2432" s="1" t="e">
        <f ca="1"/>
        <v>#NAME?</v>
      </c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</row>
    <row r="2433" spans="1:41" ht="15.75" customHeight="1">
      <c r="A2433" s="8">
        <v>3252</v>
      </c>
      <c r="B2433" s="1" t="s">
        <v>42</v>
      </c>
      <c r="C2433" s="9" t="s">
        <v>0</v>
      </c>
      <c r="D2433" s="10">
        <v>39720</v>
      </c>
      <c r="E2433" s="1" t="s">
        <v>55</v>
      </c>
      <c r="F2433" s="1" t="s">
        <v>41</v>
      </c>
      <c r="G2433" s="1" t="s">
        <v>41</v>
      </c>
      <c r="H2433" s="8">
        <v>479</v>
      </c>
      <c r="I2433" s="8" t="s">
        <v>44</v>
      </c>
      <c r="J2433" s="8">
        <v>4</v>
      </c>
      <c r="K2433" s="8">
        <v>4</v>
      </c>
      <c r="L2433" s="8">
        <v>5</v>
      </c>
      <c r="M2433" s="8">
        <v>2</v>
      </c>
      <c r="N2433" s="8">
        <v>2</v>
      </c>
      <c r="O2433" s="8">
        <v>2</v>
      </c>
      <c r="P2433" s="8">
        <v>5</v>
      </c>
      <c r="Q2433" s="8">
        <v>2</v>
      </c>
      <c r="R2433" s="8">
        <v>4</v>
      </c>
      <c r="S2433" s="1" t="s">
        <v>39</v>
      </c>
      <c r="T2433" s="1">
        <f t="shared" ca="1" si="0"/>
        <v>15</v>
      </c>
      <c r="U2433" s="1" t="str">
        <f t="shared" si="1"/>
        <v>Neutral</v>
      </c>
      <c r="V2433" s="1" t="e">
        <f t="array" aca="1" ref="V2433:W2433" ca="1">xlookup(C2433,'Dataset 2 (LOOKUP)'!$A$2:$A$135,'Dataset 2 (LOOKUP)'!$B$2:$C$135,"")</f>
        <v>#NAME?</v>
      </c>
      <c r="W2433" s="1" t="e">
        <f ca="1"/>
        <v>#NAME?</v>
      </c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</row>
    <row r="2434" spans="1:41" ht="15.75" customHeight="1">
      <c r="A2434" s="8">
        <v>2916</v>
      </c>
      <c r="B2434" s="1" t="s">
        <v>33</v>
      </c>
      <c r="C2434" s="9" t="s">
        <v>59</v>
      </c>
      <c r="D2434" s="10">
        <v>18875</v>
      </c>
      <c r="E2434" s="1" t="s">
        <v>35</v>
      </c>
      <c r="F2434" s="1" t="s">
        <v>36</v>
      </c>
      <c r="G2434" s="1" t="s">
        <v>48</v>
      </c>
      <c r="H2434" s="8">
        <v>409</v>
      </c>
      <c r="I2434" s="8" t="s">
        <v>38</v>
      </c>
      <c r="J2434" s="8">
        <v>3</v>
      </c>
      <c r="K2434" s="8">
        <v>4</v>
      </c>
      <c r="L2434" s="8">
        <v>1</v>
      </c>
      <c r="M2434" s="8">
        <v>3</v>
      </c>
      <c r="N2434" s="8">
        <v>2</v>
      </c>
      <c r="O2434" s="8">
        <v>5</v>
      </c>
      <c r="P2434" s="8">
        <v>1</v>
      </c>
      <c r="Q2434" s="8">
        <v>1</v>
      </c>
      <c r="R2434" s="8">
        <v>1</v>
      </c>
      <c r="S2434" s="1" t="s">
        <v>39</v>
      </c>
      <c r="T2434" s="1">
        <f t="shared" ca="1" si="0"/>
        <v>72</v>
      </c>
      <c r="U2434" s="1" t="str">
        <f t="shared" si="1"/>
        <v>Neutral</v>
      </c>
      <c r="V2434" s="1" t="e">
        <f t="array" aca="1" ref="V2434:W2434" ca="1">xlookup(C2434,'Dataset 2 (LOOKUP)'!$A$2:$A$135,'Dataset 2 (LOOKUP)'!$B$2:$C$135,"")</f>
        <v>#NAME?</v>
      </c>
      <c r="W2434" s="1" t="e">
        <f ca="1"/>
        <v>#NAME?</v>
      </c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</row>
    <row r="2435" spans="1:41" ht="15.75" customHeight="1">
      <c r="A2435" s="8">
        <v>60</v>
      </c>
      <c r="B2435" s="1" t="s">
        <v>42</v>
      </c>
      <c r="C2435" s="9" t="s">
        <v>74</v>
      </c>
      <c r="D2435" s="10">
        <v>23097</v>
      </c>
      <c r="E2435" s="1" t="s">
        <v>35</v>
      </c>
      <c r="F2435" s="1" t="s">
        <v>41</v>
      </c>
      <c r="G2435" s="1" t="s">
        <v>41</v>
      </c>
      <c r="H2435" s="8">
        <v>3392</v>
      </c>
      <c r="I2435" s="8" t="s">
        <v>44</v>
      </c>
      <c r="J2435" s="8">
        <v>1</v>
      </c>
      <c r="K2435" s="8">
        <v>3</v>
      </c>
      <c r="L2435" s="8">
        <v>4</v>
      </c>
      <c r="M2435" s="8">
        <v>5</v>
      </c>
      <c r="N2435" s="8">
        <v>5</v>
      </c>
      <c r="O2435" s="8">
        <v>5</v>
      </c>
      <c r="P2435" s="8">
        <v>4</v>
      </c>
      <c r="Q2435" s="8">
        <v>4</v>
      </c>
      <c r="R2435" s="8">
        <v>5</v>
      </c>
      <c r="S2435" s="1" t="s">
        <v>50</v>
      </c>
      <c r="T2435" s="1">
        <f t="shared" ca="1" si="0"/>
        <v>60</v>
      </c>
      <c r="U2435" s="1" t="str">
        <f t="shared" si="1"/>
        <v>Positive</v>
      </c>
      <c r="V2435" s="1" t="e">
        <f t="array" aca="1" ref="V2435:W2435" ca="1">xlookup(C2435,'Dataset 2 (LOOKUP)'!$A$2:$A$135,'Dataset 2 (LOOKUP)'!$B$2:$C$135,"")</f>
        <v>#NAME?</v>
      </c>
      <c r="W2435" s="1" t="e">
        <f ca="1"/>
        <v>#NAME?</v>
      </c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</row>
    <row r="2436" spans="1:41" ht="15.75" customHeight="1">
      <c r="A2436" s="8">
        <v>2516</v>
      </c>
      <c r="B2436" s="1" t="s">
        <v>42</v>
      </c>
      <c r="C2436" s="9" t="s">
        <v>71</v>
      </c>
      <c r="D2436" s="10">
        <v>39605</v>
      </c>
      <c r="E2436" s="1" t="s">
        <v>35</v>
      </c>
      <c r="F2436" s="1" t="s">
        <v>41</v>
      </c>
      <c r="G2436" s="1" t="s">
        <v>41</v>
      </c>
      <c r="H2436" s="8">
        <v>181</v>
      </c>
      <c r="I2436" s="8" t="s">
        <v>38</v>
      </c>
      <c r="J2436" s="8">
        <v>5</v>
      </c>
      <c r="K2436" s="8">
        <v>5</v>
      </c>
      <c r="L2436" s="8">
        <v>5</v>
      </c>
      <c r="M2436" s="8">
        <v>4</v>
      </c>
      <c r="N2436" s="8">
        <v>5</v>
      </c>
      <c r="O2436" s="8">
        <v>3</v>
      </c>
      <c r="P2436" s="8">
        <v>5</v>
      </c>
      <c r="Q2436" s="8">
        <v>5</v>
      </c>
      <c r="R2436" s="8">
        <v>4</v>
      </c>
      <c r="S2436" s="1" t="s">
        <v>50</v>
      </c>
      <c r="T2436" s="1">
        <f t="shared" ca="1" si="0"/>
        <v>15</v>
      </c>
      <c r="U2436" s="1" t="str">
        <f t="shared" si="1"/>
        <v>Positive</v>
      </c>
      <c r="V2436" s="1" t="e">
        <f t="array" aca="1" ref="V2436:W2436" ca="1">xlookup(C2436,'Dataset 2 (LOOKUP)'!$A$2:$A$135,'Dataset 2 (LOOKUP)'!$B$2:$C$135,"")</f>
        <v>#NAME?</v>
      </c>
      <c r="W2436" s="1" t="e">
        <f ca="1"/>
        <v>#NAME?</v>
      </c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</row>
    <row r="2437" spans="1:41" ht="15.75" customHeight="1">
      <c r="A2437" s="8">
        <v>2655</v>
      </c>
      <c r="B2437" s="1" t="s">
        <v>33</v>
      </c>
      <c r="C2437" s="9" t="s">
        <v>64</v>
      </c>
      <c r="D2437" s="10">
        <v>41265</v>
      </c>
      <c r="E2437" s="1" t="s">
        <v>55</v>
      </c>
      <c r="F2437" s="1" t="s">
        <v>41</v>
      </c>
      <c r="G2437" s="1" t="s">
        <v>41</v>
      </c>
      <c r="H2437" s="8">
        <v>539</v>
      </c>
      <c r="I2437" s="8" t="s">
        <v>38</v>
      </c>
      <c r="J2437" s="8">
        <v>3</v>
      </c>
      <c r="K2437" s="8">
        <v>3</v>
      </c>
      <c r="L2437" s="8">
        <v>3</v>
      </c>
      <c r="M2437" s="8">
        <v>4</v>
      </c>
      <c r="N2437" s="8">
        <v>3</v>
      </c>
      <c r="O2437" s="8">
        <v>3</v>
      </c>
      <c r="P2437" s="8">
        <v>4</v>
      </c>
      <c r="Q2437" s="8">
        <v>3</v>
      </c>
      <c r="R2437" s="8">
        <v>4</v>
      </c>
      <c r="S2437" s="1" t="s">
        <v>39</v>
      </c>
      <c r="T2437" s="1">
        <f t="shared" ca="1" si="0"/>
        <v>11</v>
      </c>
      <c r="U2437" s="1" t="str">
        <f t="shared" si="1"/>
        <v>Neutral</v>
      </c>
      <c r="V2437" s="1" t="e">
        <f t="array" aca="1" ref="V2437:W2437" ca="1">xlookup(C2437,'Dataset 2 (LOOKUP)'!$A$2:$A$135,'Dataset 2 (LOOKUP)'!$B$2:$C$135,"")</f>
        <v>#NAME?</v>
      </c>
      <c r="W2437" s="1" t="e">
        <f ca="1"/>
        <v>#NAME?</v>
      </c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</row>
    <row r="2438" spans="1:41" ht="15.75" customHeight="1">
      <c r="A2438" s="8">
        <v>1282</v>
      </c>
      <c r="B2438" s="1" t="s">
        <v>33</v>
      </c>
      <c r="C2438" s="9" t="s">
        <v>83</v>
      </c>
      <c r="D2438" s="10">
        <v>26071</v>
      </c>
      <c r="E2438" s="1" t="s">
        <v>35</v>
      </c>
      <c r="F2438" s="1" t="s">
        <v>36</v>
      </c>
      <c r="G2438" s="1" t="s">
        <v>37</v>
      </c>
      <c r="H2438" s="8">
        <v>247</v>
      </c>
      <c r="I2438" s="8" t="s">
        <v>38</v>
      </c>
      <c r="J2438" s="8">
        <v>1</v>
      </c>
      <c r="K2438" s="8">
        <v>4</v>
      </c>
      <c r="L2438" s="8">
        <v>3</v>
      </c>
      <c r="M2438" s="8">
        <v>2</v>
      </c>
      <c r="N2438" s="8">
        <v>2</v>
      </c>
      <c r="O2438" s="8">
        <v>2</v>
      </c>
      <c r="P2438" s="8">
        <v>3</v>
      </c>
      <c r="Q2438" s="8">
        <v>2</v>
      </c>
      <c r="R2438" s="8">
        <v>3</v>
      </c>
      <c r="S2438" s="1" t="s">
        <v>39</v>
      </c>
      <c r="T2438" s="1">
        <f t="shared" ca="1" si="0"/>
        <v>52</v>
      </c>
      <c r="U2438" s="1" t="str">
        <f t="shared" si="1"/>
        <v>Neutral</v>
      </c>
      <c r="V2438" s="1" t="e">
        <f t="array" aca="1" ref="V2438:W2438" ca="1">xlookup(C2438,'Dataset 2 (LOOKUP)'!$A$2:$A$135,'Dataset 2 (LOOKUP)'!$B$2:$C$135,"")</f>
        <v>#NAME?</v>
      </c>
      <c r="W2438" s="1" t="e">
        <f ca="1"/>
        <v>#NAME?</v>
      </c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</row>
    <row r="2439" spans="1:41" ht="15.75" customHeight="1">
      <c r="A2439" s="8">
        <v>1007</v>
      </c>
      <c r="B2439" s="1" t="s">
        <v>42</v>
      </c>
      <c r="C2439" s="9" t="s">
        <v>67</v>
      </c>
      <c r="D2439" s="10">
        <v>20938</v>
      </c>
      <c r="E2439" s="1" t="s">
        <v>35</v>
      </c>
      <c r="F2439" s="1" t="s">
        <v>41</v>
      </c>
      <c r="G2439" s="1" t="s">
        <v>41</v>
      </c>
      <c r="H2439" s="8">
        <v>3881</v>
      </c>
      <c r="I2439" s="8" t="s">
        <v>38</v>
      </c>
      <c r="J2439" s="8">
        <v>3</v>
      </c>
      <c r="K2439" s="8">
        <v>4</v>
      </c>
      <c r="L2439" s="8">
        <v>5</v>
      </c>
      <c r="M2439" s="8">
        <v>2</v>
      </c>
      <c r="N2439" s="8">
        <v>4</v>
      </c>
      <c r="O2439" s="8">
        <v>1</v>
      </c>
      <c r="P2439" s="8">
        <v>5</v>
      </c>
      <c r="Q2439" s="8">
        <v>5</v>
      </c>
      <c r="R2439" s="8">
        <v>5</v>
      </c>
      <c r="S2439" s="1" t="s">
        <v>50</v>
      </c>
      <c r="T2439" s="1">
        <f t="shared" ca="1" si="0"/>
        <v>66</v>
      </c>
      <c r="U2439" s="1" t="str">
        <f t="shared" si="1"/>
        <v>Positive</v>
      </c>
      <c r="V2439" s="1" t="e">
        <f t="array" aca="1" ref="V2439:W2439" ca="1">xlookup(C2439,'Dataset 2 (LOOKUP)'!$A$2:$A$135,'Dataset 2 (LOOKUP)'!$B$2:$C$135,"")</f>
        <v>#NAME?</v>
      </c>
      <c r="W2439" s="1" t="e">
        <f ca="1"/>
        <v>#NAME?</v>
      </c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</row>
    <row r="2440" spans="1:41" ht="15.75" customHeight="1">
      <c r="A2440" s="8">
        <v>1061</v>
      </c>
      <c r="B2440" s="1" t="s">
        <v>33</v>
      </c>
      <c r="C2440" s="9" t="s">
        <v>59</v>
      </c>
      <c r="D2440" s="10">
        <v>21326</v>
      </c>
      <c r="E2440" s="1" t="s">
        <v>35</v>
      </c>
      <c r="F2440" s="1" t="s">
        <v>36</v>
      </c>
      <c r="G2440" s="1" t="s">
        <v>37</v>
      </c>
      <c r="H2440" s="8">
        <v>158</v>
      </c>
      <c r="I2440" s="8" t="s">
        <v>38</v>
      </c>
      <c r="J2440" s="8">
        <v>3</v>
      </c>
      <c r="K2440" s="8">
        <v>4</v>
      </c>
      <c r="L2440" s="8">
        <v>1</v>
      </c>
      <c r="M2440" s="8">
        <v>4</v>
      </c>
      <c r="N2440" s="8">
        <v>3</v>
      </c>
      <c r="O2440" s="8">
        <v>5</v>
      </c>
      <c r="P2440" s="8">
        <v>1</v>
      </c>
      <c r="Q2440" s="8">
        <v>1</v>
      </c>
      <c r="R2440" s="8">
        <v>1</v>
      </c>
      <c r="S2440" s="1" t="s">
        <v>39</v>
      </c>
      <c r="T2440" s="1">
        <f t="shared" ca="1" si="0"/>
        <v>65</v>
      </c>
      <c r="U2440" s="1" t="str">
        <f t="shared" si="1"/>
        <v>Neutral</v>
      </c>
      <c r="V2440" s="1" t="e">
        <f t="array" aca="1" ref="V2440:W2440" ca="1">xlookup(C2440,'Dataset 2 (LOOKUP)'!$A$2:$A$135,'Dataset 2 (LOOKUP)'!$B$2:$C$135,"")</f>
        <v>#NAME?</v>
      </c>
      <c r="W2440" s="1" t="e">
        <f ca="1"/>
        <v>#NAME?</v>
      </c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</row>
    <row r="2441" spans="1:41" ht="15.75" customHeight="1">
      <c r="A2441" s="8">
        <v>3363</v>
      </c>
      <c r="B2441" s="1" t="s">
        <v>33</v>
      </c>
      <c r="C2441" s="9" t="s">
        <v>34</v>
      </c>
      <c r="D2441" s="10">
        <v>41488</v>
      </c>
      <c r="E2441" s="1" t="s">
        <v>55</v>
      </c>
      <c r="F2441" s="1" t="s">
        <v>41</v>
      </c>
      <c r="G2441" s="1" t="s">
        <v>37</v>
      </c>
      <c r="H2441" s="8">
        <v>213</v>
      </c>
      <c r="I2441" s="8" t="s">
        <v>38</v>
      </c>
      <c r="J2441" s="8">
        <v>0</v>
      </c>
      <c r="K2441" s="8">
        <v>1</v>
      </c>
      <c r="L2441" s="8">
        <v>1</v>
      </c>
      <c r="M2441" s="8">
        <v>5</v>
      </c>
      <c r="N2441" s="8">
        <v>4</v>
      </c>
      <c r="O2441" s="8">
        <v>4</v>
      </c>
      <c r="P2441" s="8">
        <v>4</v>
      </c>
      <c r="Q2441" s="8">
        <v>4</v>
      </c>
      <c r="R2441" s="8">
        <v>3</v>
      </c>
      <c r="S2441" s="1" t="s">
        <v>39</v>
      </c>
      <c r="T2441" s="1">
        <f t="shared" ca="1" si="0"/>
        <v>10</v>
      </c>
      <c r="U2441" s="1" t="str">
        <f t="shared" si="1"/>
        <v>Neutral</v>
      </c>
      <c r="V2441" s="1" t="e">
        <f t="array" aca="1" ref="V2441:W2441" ca="1">xlookup(C2441,'Dataset 2 (LOOKUP)'!$A$2:$A$135,'Dataset 2 (LOOKUP)'!$B$2:$C$135,"")</f>
        <v>#NAME?</v>
      </c>
      <c r="W2441" s="1" t="e">
        <f ca="1"/>
        <v>#NAME?</v>
      </c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</row>
    <row r="2442" spans="1:41" ht="15.75" customHeight="1">
      <c r="A2442" s="8">
        <v>842</v>
      </c>
      <c r="B2442" s="1" t="s">
        <v>42</v>
      </c>
      <c r="C2442" s="9" t="s">
        <v>71</v>
      </c>
      <c r="D2442" s="10">
        <v>21980</v>
      </c>
      <c r="E2442" s="1" t="s">
        <v>35</v>
      </c>
      <c r="F2442" s="1" t="s">
        <v>41</v>
      </c>
      <c r="G2442" s="1" t="s">
        <v>41</v>
      </c>
      <c r="H2442" s="8">
        <v>134</v>
      </c>
      <c r="I2442" s="8" t="s">
        <v>38</v>
      </c>
      <c r="J2442" s="8">
        <v>0</v>
      </c>
      <c r="K2442" s="8">
        <v>5</v>
      </c>
      <c r="L2442" s="8">
        <v>5</v>
      </c>
      <c r="M2442" s="8">
        <v>5</v>
      </c>
      <c r="N2442" s="8">
        <v>3</v>
      </c>
      <c r="O2442" s="8">
        <v>4</v>
      </c>
      <c r="P2442" s="8">
        <v>5</v>
      </c>
      <c r="Q2442" s="8">
        <v>5</v>
      </c>
      <c r="R2442" s="8">
        <v>5</v>
      </c>
      <c r="S2442" s="1" t="s">
        <v>50</v>
      </c>
      <c r="T2442" s="1">
        <f t="shared" ca="1" si="0"/>
        <v>63</v>
      </c>
      <c r="U2442" s="1" t="str">
        <f t="shared" si="1"/>
        <v>Positive</v>
      </c>
      <c r="V2442" s="1" t="e">
        <f t="array" aca="1" ref="V2442:W2442" ca="1">xlookup(C2442,'Dataset 2 (LOOKUP)'!$A$2:$A$135,'Dataset 2 (LOOKUP)'!$B$2:$C$135,"")</f>
        <v>#NAME?</v>
      </c>
      <c r="W2442" s="1" t="e">
        <f ca="1"/>
        <v>#NAME?</v>
      </c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</row>
    <row r="2443" spans="1:41" ht="15.75" customHeight="1">
      <c r="A2443" s="8">
        <v>1670</v>
      </c>
      <c r="B2443" s="1" t="s">
        <v>42</v>
      </c>
      <c r="C2443" s="9" t="s">
        <v>67</v>
      </c>
      <c r="D2443" s="10">
        <v>19205</v>
      </c>
      <c r="E2443" s="1" t="s">
        <v>35</v>
      </c>
      <c r="F2443" s="1" t="s">
        <v>36</v>
      </c>
      <c r="G2443" s="1" t="s">
        <v>41</v>
      </c>
      <c r="H2443" s="8">
        <v>561</v>
      </c>
      <c r="I2443" s="8" t="s">
        <v>44</v>
      </c>
      <c r="J2443" s="8">
        <v>2</v>
      </c>
      <c r="K2443" s="8">
        <v>3</v>
      </c>
      <c r="L2443" s="8">
        <v>3</v>
      </c>
      <c r="M2443" s="8">
        <v>4</v>
      </c>
      <c r="N2443" s="8">
        <v>4</v>
      </c>
      <c r="O2443" s="8">
        <v>4</v>
      </c>
      <c r="P2443" s="8">
        <v>5</v>
      </c>
      <c r="Q2443" s="8">
        <v>4</v>
      </c>
      <c r="R2443" s="8">
        <v>5</v>
      </c>
      <c r="S2443" s="1" t="s">
        <v>39</v>
      </c>
      <c r="T2443" s="1">
        <f t="shared" ca="1" si="0"/>
        <v>71</v>
      </c>
      <c r="U2443" s="1" t="str">
        <f t="shared" si="1"/>
        <v>Neutral</v>
      </c>
      <c r="V2443" s="1" t="e">
        <f t="array" aca="1" ref="V2443:W2443" ca="1">xlookup(C2443,'Dataset 2 (LOOKUP)'!$A$2:$A$135,'Dataset 2 (LOOKUP)'!$B$2:$C$135,"")</f>
        <v>#NAME?</v>
      </c>
      <c r="W2443" s="1" t="e">
        <f ca="1"/>
        <v>#NAME?</v>
      </c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</row>
    <row r="2444" spans="1:41" ht="15.75" customHeight="1">
      <c r="A2444" s="8">
        <v>3097</v>
      </c>
      <c r="B2444" s="1" t="s">
        <v>42</v>
      </c>
      <c r="C2444" s="9" t="s">
        <v>73</v>
      </c>
      <c r="D2444" s="10">
        <v>36693</v>
      </c>
      <c r="E2444" s="1" t="s">
        <v>35</v>
      </c>
      <c r="F2444" s="1" t="s">
        <v>36</v>
      </c>
      <c r="G2444" s="1" t="s">
        <v>37</v>
      </c>
      <c r="H2444" s="8">
        <v>594</v>
      </c>
      <c r="I2444" s="8" t="s">
        <v>38</v>
      </c>
      <c r="J2444" s="8">
        <v>3</v>
      </c>
      <c r="K2444" s="8">
        <v>3</v>
      </c>
      <c r="L2444" s="8">
        <v>4</v>
      </c>
      <c r="M2444" s="8">
        <v>5</v>
      </c>
      <c r="N2444" s="8">
        <v>5</v>
      </c>
      <c r="O2444" s="8">
        <v>5</v>
      </c>
      <c r="P2444" s="8">
        <v>5</v>
      </c>
      <c r="Q2444" s="8">
        <v>5</v>
      </c>
      <c r="R2444" s="8">
        <v>5</v>
      </c>
      <c r="S2444" s="1" t="s">
        <v>39</v>
      </c>
      <c r="T2444" s="1">
        <f t="shared" ca="1" si="0"/>
        <v>23</v>
      </c>
      <c r="U2444" s="1" t="str">
        <f t="shared" si="1"/>
        <v>Neutral</v>
      </c>
      <c r="V2444" s="1" t="e">
        <f t="array" aca="1" ref="V2444:W2444" ca="1">xlookup(C2444,'Dataset 2 (LOOKUP)'!$A$2:$A$135,'Dataset 2 (LOOKUP)'!$B$2:$C$135,"")</f>
        <v>#NAME?</v>
      </c>
      <c r="W2444" s="1" t="e">
        <f ca="1"/>
        <v>#NAME?</v>
      </c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</row>
    <row r="2445" spans="1:41" ht="15.75" customHeight="1">
      <c r="A2445" s="8">
        <v>624</v>
      </c>
      <c r="B2445" s="1" t="s">
        <v>33</v>
      </c>
      <c r="C2445" s="9" t="s">
        <v>57</v>
      </c>
      <c r="D2445" s="10">
        <v>35384</v>
      </c>
      <c r="E2445" s="1" t="s">
        <v>35</v>
      </c>
      <c r="F2445" s="1" t="s">
        <v>41</v>
      </c>
      <c r="G2445" s="1" t="s">
        <v>41</v>
      </c>
      <c r="H2445" s="8">
        <v>1766</v>
      </c>
      <c r="I2445" s="8" t="s">
        <v>38</v>
      </c>
      <c r="J2445" s="8">
        <v>2</v>
      </c>
      <c r="K2445" s="8">
        <v>5</v>
      </c>
      <c r="L2445" s="8">
        <v>4</v>
      </c>
      <c r="M2445" s="8">
        <v>4</v>
      </c>
      <c r="N2445" s="8">
        <v>3</v>
      </c>
      <c r="O2445" s="8">
        <v>2</v>
      </c>
      <c r="P2445" s="8">
        <v>4</v>
      </c>
      <c r="Q2445" s="8">
        <v>4</v>
      </c>
      <c r="R2445" s="8">
        <v>4</v>
      </c>
      <c r="S2445" s="1" t="s">
        <v>50</v>
      </c>
      <c r="T2445" s="1">
        <f t="shared" ca="1" si="0"/>
        <v>27</v>
      </c>
      <c r="U2445" s="1" t="str">
        <f t="shared" si="1"/>
        <v>Positive</v>
      </c>
      <c r="V2445" s="1" t="e">
        <f t="array" aca="1" ref="V2445:W2445" ca="1">xlookup(C2445,'Dataset 2 (LOOKUP)'!$A$2:$A$135,'Dataset 2 (LOOKUP)'!$B$2:$C$135,"")</f>
        <v>#NAME?</v>
      </c>
      <c r="W2445" s="1" t="e">
        <f ca="1"/>
        <v>#NAME?</v>
      </c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</row>
    <row r="2446" spans="1:41" ht="15.75" customHeight="1">
      <c r="A2446" s="8">
        <v>328</v>
      </c>
      <c r="B2446" s="1" t="s">
        <v>42</v>
      </c>
      <c r="C2446" s="9" t="s">
        <v>49</v>
      </c>
      <c r="D2446" s="10">
        <v>28998</v>
      </c>
      <c r="E2446" s="1" t="s">
        <v>35</v>
      </c>
      <c r="F2446" s="1" t="s">
        <v>41</v>
      </c>
      <c r="G2446" s="1" t="s">
        <v>41</v>
      </c>
      <c r="H2446" s="8">
        <v>3344</v>
      </c>
      <c r="I2446" s="8" t="s">
        <v>44</v>
      </c>
      <c r="J2446" s="8">
        <v>1</v>
      </c>
      <c r="K2446" s="8">
        <v>5</v>
      </c>
      <c r="L2446" s="8">
        <v>4</v>
      </c>
      <c r="M2446" s="8">
        <v>5</v>
      </c>
      <c r="N2446" s="8">
        <v>3</v>
      </c>
      <c r="O2446" s="8">
        <v>2</v>
      </c>
      <c r="P2446" s="8">
        <v>4</v>
      </c>
      <c r="Q2446" s="8">
        <v>4</v>
      </c>
      <c r="R2446" s="8">
        <v>4</v>
      </c>
      <c r="S2446" s="1" t="s">
        <v>50</v>
      </c>
      <c r="T2446" s="1">
        <f t="shared" ca="1" si="0"/>
        <v>44</v>
      </c>
      <c r="U2446" s="1" t="str">
        <f t="shared" si="1"/>
        <v>Positive</v>
      </c>
      <c r="V2446" s="1" t="e">
        <f t="array" aca="1" ref="V2446:W2446" ca="1">xlookup(C2446,'Dataset 2 (LOOKUP)'!$A$2:$A$135,'Dataset 2 (LOOKUP)'!$B$2:$C$135,"")</f>
        <v>#NAME?</v>
      </c>
      <c r="W2446" s="1" t="e">
        <f ca="1"/>
        <v>#NAME?</v>
      </c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</row>
    <row r="2447" spans="1:41" ht="15.75" customHeight="1">
      <c r="A2447" s="8">
        <v>2449</v>
      </c>
      <c r="B2447" s="1" t="s">
        <v>42</v>
      </c>
      <c r="C2447" s="9" t="s">
        <v>0</v>
      </c>
      <c r="D2447" s="10">
        <v>38454</v>
      </c>
      <c r="E2447" s="1" t="s">
        <v>35</v>
      </c>
      <c r="F2447" s="1" t="s">
        <v>36</v>
      </c>
      <c r="G2447" s="1" t="s">
        <v>48</v>
      </c>
      <c r="H2447" s="8">
        <v>767</v>
      </c>
      <c r="I2447" s="8" t="s">
        <v>44</v>
      </c>
      <c r="J2447" s="8">
        <v>1</v>
      </c>
      <c r="K2447" s="8">
        <v>1</v>
      </c>
      <c r="L2447" s="8">
        <v>4</v>
      </c>
      <c r="M2447" s="8">
        <v>1</v>
      </c>
      <c r="N2447" s="8">
        <v>1</v>
      </c>
      <c r="O2447" s="8">
        <v>1</v>
      </c>
      <c r="P2447" s="8">
        <v>2</v>
      </c>
      <c r="Q2447" s="8">
        <v>1</v>
      </c>
      <c r="R2447" s="8">
        <v>1</v>
      </c>
      <c r="S2447" s="1" t="s">
        <v>39</v>
      </c>
      <c r="T2447" s="1">
        <f t="shared" ca="1" si="0"/>
        <v>18</v>
      </c>
      <c r="U2447" s="1" t="str">
        <f t="shared" si="1"/>
        <v>Neutral</v>
      </c>
      <c r="V2447" s="1" t="e">
        <f t="array" aca="1" ref="V2447:W2447" ca="1">xlookup(C2447,'Dataset 2 (LOOKUP)'!$A$2:$A$135,'Dataset 2 (LOOKUP)'!$B$2:$C$135,"")</f>
        <v>#NAME?</v>
      </c>
      <c r="W2447" s="1" t="e">
        <f ca="1"/>
        <v>#NAME?</v>
      </c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</row>
    <row r="2448" spans="1:41" ht="15.75" customHeight="1">
      <c r="A2448" s="8">
        <v>2631</v>
      </c>
      <c r="B2448" s="1" t="s">
        <v>42</v>
      </c>
      <c r="C2448" s="9" t="s">
        <v>59</v>
      </c>
      <c r="D2448" s="10">
        <v>42880</v>
      </c>
      <c r="E2448" s="1" t="s">
        <v>35</v>
      </c>
      <c r="F2448" s="1" t="s">
        <v>36</v>
      </c>
      <c r="G2448" s="1" t="s">
        <v>48</v>
      </c>
      <c r="H2448" s="8">
        <v>181</v>
      </c>
      <c r="I2448" s="8" t="s">
        <v>44</v>
      </c>
      <c r="J2448" s="8">
        <v>1</v>
      </c>
      <c r="K2448" s="8">
        <v>3</v>
      </c>
      <c r="L2448" s="8">
        <v>3</v>
      </c>
      <c r="M2448" s="8">
        <v>4</v>
      </c>
      <c r="N2448" s="8">
        <v>3</v>
      </c>
      <c r="O2448" s="8">
        <v>3</v>
      </c>
      <c r="P2448" s="8">
        <v>3</v>
      </c>
      <c r="Q2448" s="8">
        <v>3</v>
      </c>
      <c r="R2448" s="8">
        <v>3</v>
      </c>
      <c r="S2448" s="1" t="s">
        <v>39</v>
      </c>
      <c r="T2448" s="1">
        <f t="shared" ca="1" si="0"/>
        <v>6</v>
      </c>
      <c r="U2448" s="1" t="str">
        <f t="shared" si="1"/>
        <v>Neutral</v>
      </c>
      <c r="V2448" s="1" t="e">
        <f t="array" aca="1" ref="V2448:W2448" ca="1">xlookup(C2448,'Dataset 2 (LOOKUP)'!$A$2:$A$135,'Dataset 2 (LOOKUP)'!$B$2:$C$135,"")</f>
        <v>#NAME?</v>
      </c>
      <c r="W2448" s="1" t="e">
        <f ca="1"/>
        <v>#NAME?</v>
      </c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</row>
    <row r="2449" spans="1:41" ht="15.75" customHeight="1">
      <c r="A2449" s="8">
        <v>2652</v>
      </c>
      <c r="B2449" s="1" t="s">
        <v>33</v>
      </c>
      <c r="C2449" s="9" t="s">
        <v>144</v>
      </c>
      <c r="D2449" s="10">
        <v>38365</v>
      </c>
      <c r="E2449" s="1" t="s">
        <v>35</v>
      </c>
      <c r="F2449" s="1" t="s">
        <v>41</v>
      </c>
      <c r="G2449" s="1" t="s">
        <v>41</v>
      </c>
      <c r="H2449" s="8">
        <v>2817</v>
      </c>
      <c r="I2449" s="8" t="s">
        <v>44</v>
      </c>
      <c r="J2449" s="8">
        <v>4</v>
      </c>
      <c r="K2449" s="8">
        <v>5</v>
      </c>
      <c r="L2449" s="8">
        <v>4</v>
      </c>
      <c r="M2449" s="8">
        <v>5</v>
      </c>
      <c r="N2449" s="8">
        <v>3</v>
      </c>
      <c r="O2449" s="8">
        <v>3</v>
      </c>
      <c r="P2449" s="8">
        <v>4</v>
      </c>
      <c r="Q2449" s="8">
        <v>4</v>
      </c>
      <c r="R2449" s="8">
        <v>4</v>
      </c>
      <c r="S2449" s="1" t="s">
        <v>50</v>
      </c>
      <c r="T2449" s="1">
        <f t="shared" ca="1" si="0"/>
        <v>19</v>
      </c>
      <c r="U2449" s="1" t="str">
        <f t="shared" si="1"/>
        <v>Positive</v>
      </c>
      <c r="V2449" s="1" t="e">
        <f t="array" aca="1" ref="V2449:W2449" ca="1">xlookup(C2449,'Dataset 2 (LOOKUP)'!$A$2:$A$135,'Dataset 2 (LOOKUP)'!$B$2:$C$135,"")</f>
        <v>#NAME?</v>
      </c>
      <c r="W2449" s="1" t="e">
        <f ca="1"/>
        <v>#NAME?</v>
      </c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</row>
    <row r="2450" spans="1:41" ht="15.75" customHeight="1">
      <c r="A2450" s="8">
        <v>1635</v>
      </c>
      <c r="B2450" s="1" t="s">
        <v>33</v>
      </c>
      <c r="C2450" s="9" t="s">
        <v>101</v>
      </c>
      <c r="D2450" s="10">
        <v>17812</v>
      </c>
      <c r="E2450" s="1" t="s">
        <v>35</v>
      </c>
      <c r="F2450" s="1" t="s">
        <v>36</v>
      </c>
      <c r="G2450" s="1" t="s">
        <v>37</v>
      </c>
      <c r="H2450" s="8">
        <v>999</v>
      </c>
      <c r="I2450" s="8" t="s">
        <v>44</v>
      </c>
      <c r="J2450" s="8">
        <v>3</v>
      </c>
      <c r="K2450" s="8">
        <v>5</v>
      </c>
      <c r="L2450" s="8">
        <v>4</v>
      </c>
      <c r="M2450" s="8">
        <v>2</v>
      </c>
      <c r="N2450" s="8">
        <v>2</v>
      </c>
      <c r="O2450" s="8">
        <v>2</v>
      </c>
      <c r="P2450" s="8">
        <v>2</v>
      </c>
      <c r="Q2450" s="8">
        <v>2</v>
      </c>
      <c r="R2450" s="8">
        <v>1</v>
      </c>
      <c r="S2450" s="1" t="s">
        <v>39</v>
      </c>
      <c r="T2450" s="1">
        <f t="shared" ca="1" si="0"/>
        <v>75</v>
      </c>
      <c r="U2450" s="1" t="str">
        <f t="shared" si="1"/>
        <v>Neutral</v>
      </c>
      <c r="V2450" s="1" t="e">
        <f t="array" aca="1" ref="V2450:W2450" ca="1">xlookup(C2450,'Dataset 2 (LOOKUP)'!$A$2:$A$135,'Dataset 2 (LOOKUP)'!$B$2:$C$135,"")</f>
        <v>#NAME?</v>
      </c>
      <c r="W2450" s="1" t="e">
        <f ca="1"/>
        <v>#NAME?</v>
      </c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</row>
    <row r="2451" spans="1:41" ht="15.75" customHeight="1">
      <c r="A2451" s="8">
        <v>1503</v>
      </c>
      <c r="B2451" s="1" t="s">
        <v>42</v>
      </c>
      <c r="C2451" s="9" t="s">
        <v>59</v>
      </c>
      <c r="D2451" s="10">
        <v>27268</v>
      </c>
      <c r="E2451" s="1" t="s">
        <v>35</v>
      </c>
      <c r="F2451" s="1" t="s">
        <v>36</v>
      </c>
      <c r="G2451" s="1" t="s">
        <v>37</v>
      </c>
      <c r="H2451" s="8">
        <v>737</v>
      </c>
      <c r="I2451" s="8" t="s">
        <v>44</v>
      </c>
      <c r="J2451" s="8">
        <v>4</v>
      </c>
      <c r="K2451" s="8">
        <v>4</v>
      </c>
      <c r="L2451" s="8">
        <v>5</v>
      </c>
      <c r="M2451" s="8">
        <v>5</v>
      </c>
      <c r="N2451" s="8">
        <v>5</v>
      </c>
      <c r="O2451" s="8">
        <v>5</v>
      </c>
      <c r="P2451" s="8">
        <v>4</v>
      </c>
      <c r="Q2451" s="8">
        <v>5</v>
      </c>
      <c r="R2451" s="8">
        <v>4</v>
      </c>
      <c r="S2451" s="1" t="s">
        <v>39</v>
      </c>
      <c r="T2451" s="1">
        <f t="shared" ca="1" si="0"/>
        <v>49</v>
      </c>
      <c r="U2451" s="1" t="str">
        <f t="shared" si="1"/>
        <v>Neutral</v>
      </c>
      <c r="V2451" s="1" t="e">
        <f t="array" aca="1" ref="V2451:W2451" ca="1">xlookup(C2451,'Dataset 2 (LOOKUP)'!$A$2:$A$135,'Dataset 2 (LOOKUP)'!$B$2:$C$135,"")</f>
        <v>#NAME?</v>
      </c>
      <c r="W2451" s="1" t="e">
        <f ca="1"/>
        <v>#NAME?</v>
      </c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</row>
    <row r="2452" spans="1:41" ht="15.75" customHeight="1">
      <c r="A2452" s="8">
        <v>2852</v>
      </c>
      <c r="B2452" s="1" t="s">
        <v>33</v>
      </c>
      <c r="C2452" s="9" t="s">
        <v>75</v>
      </c>
      <c r="D2452" s="10">
        <v>40522</v>
      </c>
      <c r="E2452" s="1" t="s">
        <v>35</v>
      </c>
      <c r="F2452" s="1" t="s">
        <v>41</v>
      </c>
      <c r="G2452" s="1" t="s">
        <v>41</v>
      </c>
      <c r="H2452" s="8">
        <v>491</v>
      </c>
      <c r="I2452" s="8" t="s">
        <v>44</v>
      </c>
      <c r="J2452" s="8">
        <v>2</v>
      </c>
      <c r="K2452" s="8">
        <v>3</v>
      </c>
      <c r="L2452" s="8">
        <v>4</v>
      </c>
      <c r="M2452" s="8">
        <v>3</v>
      </c>
      <c r="N2452" s="8">
        <v>1</v>
      </c>
      <c r="O2452" s="8">
        <v>5</v>
      </c>
      <c r="P2452" s="8">
        <v>4</v>
      </c>
      <c r="Q2452" s="8">
        <v>4</v>
      </c>
      <c r="R2452" s="8">
        <v>4</v>
      </c>
      <c r="S2452" s="1" t="s">
        <v>39</v>
      </c>
      <c r="T2452" s="1">
        <f t="shared" ca="1" si="0"/>
        <v>13</v>
      </c>
      <c r="U2452" s="1" t="str">
        <f t="shared" si="1"/>
        <v>Neutral</v>
      </c>
      <c r="V2452" s="1" t="e">
        <f t="array" aca="1" ref="V2452:W2452" ca="1">xlookup(C2452,'Dataset 2 (LOOKUP)'!$A$2:$A$135,'Dataset 2 (LOOKUP)'!$B$2:$C$135,"")</f>
        <v>#NAME?</v>
      </c>
      <c r="W2452" s="1" t="e">
        <f ca="1"/>
        <v>#NAME?</v>
      </c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</row>
    <row r="2453" spans="1:41" ht="15.75" customHeight="1">
      <c r="A2453" s="8">
        <v>319</v>
      </c>
      <c r="B2453" s="1" t="s">
        <v>33</v>
      </c>
      <c r="C2453" s="9" t="s">
        <v>49</v>
      </c>
      <c r="D2453" s="10">
        <v>17787</v>
      </c>
      <c r="E2453" s="1" t="s">
        <v>35</v>
      </c>
      <c r="F2453" s="1" t="s">
        <v>41</v>
      </c>
      <c r="G2453" s="1" t="s">
        <v>41</v>
      </c>
      <c r="H2453" s="8">
        <v>821</v>
      </c>
      <c r="I2453" s="8" t="s">
        <v>44</v>
      </c>
      <c r="J2453" s="8">
        <v>3</v>
      </c>
      <c r="K2453" s="8">
        <v>1</v>
      </c>
      <c r="L2453" s="8">
        <v>2</v>
      </c>
      <c r="M2453" s="8">
        <v>4</v>
      </c>
      <c r="N2453" s="8">
        <v>3</v>
      </c>
      <c r="O2453" s="8">
        <v>1</v>
      </c>
      <c r="P2453" s="8">
        <v>2</v>
      </c>
      <c r="Q2453" s="8">
        <v>2</v>
      </c>
      <c r="R2453" s="8">
        <v>2</v>
      </c>
      <c r="S2453" s="1" t="s">
        <v>56</v>
      </c>
      <c r="T2453" s="1">
        <f t="shared" ca="1" si="0"/>
        <v>75</v>
      </c>
      <c r="U2453" s="1" t="str">
        <f t="shared" si="1"/>
        <v>Negative</v>
      </c>
      <c r="V2453" s="1" t="e">
        <f t="array" aca="1" ref="V2453:W2453" ca="1">xlookup(C2453,'Dataset 2 (LOOKUP)'!$A$2:$A$135,'Dataset 2 (LOOKUP)'!$B$2:$C$135,"")</f>
        <v>#NAME?</v>
      </c>
      <c r="W2453" s="1" t="e">
        <f ca="1"/>
        <v>#NAME?</v>
      </c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</row>
    <row r="2454" spans="1:41" ht="15.75" customHeight="1">
      <c r="A2454" s="8">
        <v>2810</v>
      </c>
      <c r="B2454" s="1" t="s">
        <v>42</v>
      </c>
      <c r="C2454" s="9" t="s">
        <v>110</v>
      </c>
      <c r="D2454" s="10">
        <v>40314</v>
      </c>
      <c r="E2454" s="1" t="s">
        <v>55</v>
      </c>
      <c r="F2454" s="1" t="s">
        <v>41</v>
      </c>
      <c r="G2454" s="1" t="s">
        <v>37</v>
      </c>
      <c r="H2454" s="8">
        <v>491</v>
      </c>
      <c r="I2454" s="8" t="s">
        <v>38</v>
      </c>
      <c r="J2454" s="8">
        <v>1</v>
      </c>
      <c r="K2454" s="8">
        <v>3</v>
      </c>
      <c r="L2454" s="8">
        <v>3</v>
      </c>
      <c r="M2454" s="8">
        <v>4</v>
      </c>
      <c r="N2454" s="8">
        <v>4</v>
      </c>
      <c r="O2454" s="8">
        <v>4</v>
      </c>
      <c r="P2454" s="8">
        <v>3</v>
      </c>
      <c r="Q2454" s="8">
        <v>4</v>
      </c>
      <c r="R2454" s="8">
        <v>4</v>
      </c>
      <c r="S2454" s="1" t="s">
        <v>39</v>
      </c>
      <c r="T2454" s="1">
        <f t="shared" ca="1" si="0"/>
        <v>13</v>
      </c>
      <c r="U2454" s="1" t="str">
        <f t="shared" si="1"/>
        <v>Neutral</v>
      </c>
      <c r="V2454" s="1" t="e">
        <f t="array" aca="1" ref="V2454:W2454" ca="1">xlookup(C2454,'Dataset 2 (LOOKUP)'!$A$2:$A$135,'Dataset 2 (LOOKUP)'!$B$2:$C$135,"")</f>
        <v>#NAME?</v>
      </c>
      <c r="W2454" s="1" t="e">
        <f ca="1"/>
        <v>#NAME?</v>
      </c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</row>
    <row r="2455" spans="1:41" ht="15.75" customHeight="1">
      <c r="A2455" s="8">
        <v>2795</v>
      </c>
      <c r="B2455" s="1" t="s">
        <v>42</v>
      </c>
      <c r="C2455" s="9" t="s">
        <v>95</v>
      </c>
      <c r="D2455" s="10">
        <v>39020</v>
      </c>
      <c r="E2455" s="1" t="s">
        <v>35</v>
      </c>
      <c r="F2455" s="1" t="s">
        <v>41</v>
      </c>
      <c r="G2455" s="1" t="s">
        <v>37</v>
      </c>
      <c r="H2455" s="8">
        <v>365</v>
      </c>
      <c r="I2455" s="8" t="s">
        <v>38</v>
      </c>
      <c r="J2455" s="8">
        <v>4</v>
      </c>
      <c r="K2455" s="8">
        <v>4</v>
      </c>
      <c r="L2455" s="8">
        <v>1</v>
      </c>
      <c r="M2455" s="8">
        <v>4</v>
      </c>
      <c r="N2455" s="8">
        <v>4</v>
      </c>
      <c r="O2455" s="8">
        <v>4</v>
      </c>
      <c r="P2455" s="8">
        <v>4</v>
      </c>
      <c r="Q2455" s="8">
        <v>4</v>
      </c>
      <c r="R2455" s="8">
        <v>3</v>
      </c>
      <c r="S2455" s="1" t="s">
        <v>39</v>
      </c>
      <c r="T2455" s="1">
        <f t="shared" ca="1" si="0"/>
        <v>17</v>
      </c>
      <c r="U2455" s="1" t="str">
        <f t="shared" si="1"/>
        <v>Neutral</v>
      </c>
      <c r="V2455" s="1" t="e">
        <f t="array" aca="1" ref="V2455:W2455" ca="1">xlookup(C2455,'Dataset 2 (LOOKUP)'!$A$2:$A$135,'Dataset 2 (LOOKUP)'!$B$2:$C$135,"")</f>
        <v>#NAME?</v>
      </c>
      <c r="W2455" s="1" t="e">
        <f ca="1"/>
        <v>#NAME?</v>
      </c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</row>
    <row r="2456" spans="1:41" ht="15.75" customHeight="1">
      <c r="A2456" s="8">
        <v>252</v>
      </c>
      <c r="B2456" s="1" t="s">
        <v>33</v>
      </c>
      <c r="C2456" s="9" t="s">
        <v>49</v>
      </c>
      <c r="D2456" s="10">
        <v>27827</v>
      </c>
      <c r="E2456" s="1" t="s">
        <v>35</v>
      </c>
      <c r="F2456" s="1" t="s">
        <v>36</v>
      </c>
      <c r="G2456" s="1" t="s">
        <v>48</v>
      </c>
      <c r="H2456" s="8">
        <v>719</v>
      </c>
      <c r="I2456" s="8" t="s">
        <v>44</v>
      </c>
      <c r="J2456" s="8">
        <v>2</v>
      </c>
      <c r="K2456" s="8">
        <v>4</v>
      </c>
      <c r="L2456" s="8">
        <v>2</v>
      </c>
      <c r="M2456" s="8">
        <v>3</v>
      </c>
      <c r="N2456" s="8">
        <v>2</v>
      </c>
      <c r="O2456" s="8">
        <v>3</v>
      </c>
      <c r="P2456" s="8">
        <v>2</v>
      </c>
      <c r="Q2456" s="8">
        <v>2</v>
      </c>
      <c r="R2456" s="8">
        <v>2</v>
      </c>
      <c r="S2456" s="1" t="s">
        <v>56</v>
      </c>
      <c r="T2456" s="1">
        <f t="shared" ca="1" si="0"/>
        <v>47</v>
      </c>
      <c r="U2456" s="1" t="str">
        <f t="shared" si="1"/>
        <v>Negative</v>
      </c>
      <c r="V2456" s="1" t="e">
        <f t="array" aca="1" ref="V2456:W2456" ca="1">xlookup(C2456,'Dataset 2 (LOOKUP)'!$A$2:$A$135,'Dataset 2 (LOOKUP)'!$B$2:$C$135,"")</f>
        <v>#NAME?</v>
      </c>
      <c r="W2456" s="1" t="e">
        <f ca="1"/>
        <v>#NAME?</v>
      </c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</row>
    <row r="2457" spans="1:41" ht="15.75" customHeight="1">
      <c r="A2457" s="8">
        <v>3253</v>
      </c>
      <c r="B2457" s="1" t="s">
        <v>33</v>
      </c>
      <c r="C2457" s="9" t="s">
        <v>123</v>
      </c>
      <c r="D2457" s="10">
        <v>39180</v>
      </c>
      <c r="E2457" s="1" t="s">
        <v>35</v>
      </c>
      <c r="F2457" s="1" t="s">
        <v>41</v>
      </c>
      <c r="G2457" s="1" t="s">
        <v>41</v>
      </c>
      <c r="H2457" s="8">
        <v>479</v>
      </c>
      <c r="I2457" s="8" t="s">
        <v>38</v>
      </c>
      <c r="J2457" s="8">
        <v>4</v>
      </c>
      <c r="K2457" s="8">
        <v>5</v>
      </c>
      <c r="L2457" s="8">
        <v>3</v>
      </c>
      <c r="M2457" s="8">
        <v>5</v>
      </c>
      <c r="N2457" s="8">
        <v>4</v>
      </c>
      <c r="O2457" s="8">
        <v>2</v>
      </c>
      <c r="P2457" s="8">
        <v>3</v>
      </c>
      <c r="Q2457" s="8">
        <v>3</v>
      </c>
      <c r="R2457" s="8">
        <v>3</v>
      </c>
      <c r="S2457" s="1" t="s">
        <v>50</v>
      </c>
      <c r="T2457" s="1">
        <f t="shared" ca="1" si="0"/>
        <v>16</v>
      </c>
      <c r="U2457" s="1" t="str">
        <f t="shared" si="1"/>
        <v>Positive</v>
      </c>
      <c r="V2457" s="1" t="e">
        <f t="array" aca="1" ref="V2457:W2457" ca="1">xlookup(C2457,'Dataset 2 (LOOKUP)'!$A$2:$A$135,'Dataset 2 (LOOKUP)'!$B$2:$C$135,"")</f>
        <v>#NAME?</v>
      </c>
      <c r="W2457" s="1" t="e">
        <f ca="1"/>
        <v>#NAME?</v>
      </c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</row>
    <row r="2458" spans="1:41" ht="15.75" customHeight="1">
      <c r="A2458" s="8">
        <v>1594</v>
      </c>
      <c r="B2458" s="1" t="s">
        <v>33</v>
      </c>
      <c r="C2458" s="9" t="s">
        <v>57</v>
      </c>
      <c r="D2458" s="10">
        <v>17136</v>
      </c>
      <c r="E2458" s="1" t="s">
        <v>35</v>
      </c>
      <c r="F2458" s="1" t="s">
        <v>36</v>
      </c>
      <c r="G2458" s="1" t="s">
        <v>37</v>
      </c>
      <c r="H2458" s="8">
        <v>237</v>
      </c>
      <c r="I2458" s="8" t="s">
        <v>38</v>
      </c>
      <c r="J2458" s="8">
        <v>4</v>
      </c>
      <c r="K2458" s="8">
        <v>3</v>
      </c>
      <c r="L2458" s="8">
        <v>5</v>
      </c>
      <c r="M2458" s="8">
        <v>4</v>
      </c>
      <c r="N2458" s="8">
        <v>3</v>
      </c>
      <c r="O2458" s="8">
        <v>3</v>
      </c>
      <c r="P2458" s="8">
        <v>5</v>
      </c>
      <c r="Q2458" s="8">
        <v>5</v>
      </c>
      <c r="R2458" s="8">
        <v>5</v>
      </c>
      <c r="S2458" s="1" t="s">
        <v>50</v>
      </c>
      <c r="T2458" s="1">
        <f t="shared" ca="1" si="0"/>
        <v>77</v>
      </c>
      <c r="U2458" s="1" t="str">
        <f t="shared" si="1"/>
        <v>Positive</v>
      </c>
      <c r="V2458" s="1" t="e">
        <f t="array" aca="1" ref="V2458:W2458" ca="1">xlookup(C2458,'Dataset 2 (LOOKUP)'!$A$2:$A$135,'Dataset 2 (LOOKUP)'!$B$2:$C$135,"")</f>
        <v>#NAME?</v>
      </c>
      <c r="W2458" s="1" t="e">
        <f ca="1"/>
        <v>#NAME?</v>
      </c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</row>
    <row r="2459" spans="1:41" ht="15.75" customHeight="1">
      <c r="A2459" s="8">
        <v>616</v>
      </c>
      <c r="B2459" s="1" t="s">
        <v>42</v>
      </c>
      <c r="C2459" s="9" t="s">
        <v>49</v>
      </c>
      <c r="D2459" s="10">
        <v>26951</v>
      </c>
      <c r="E2459" s="1" t="s">
        <v>55</v>
      </c>
      <c r="F2459" s="1" t="s">
        <v>41</v>
      </c>
      <c r="G2459" s="1" t="s">
        <v>41</v>
      </c>
      <c r="H2459" s="8">
        <v>89</v>
      </c>
      <c r="I2459" s="8" t="s">
        <v>38</v>
      </c>
      <c r="J2459" s="8">
        <v>2</v>
      </c>
      <c r="K2459" s="8">
        <v>3</v>
      </c>
      <c r="L2459" s="8">
        <v>5</v>
      </c>
      <c r="M2459" s="8">
        <v>1</v>
      </c>
      <c r="N2459" s="8">
        <v>1</v>
      </c>
      <c r="O2459" s="8">
        <v>1</v>
      </c>
      <c r="P2459" s="8">
        <v>5</v>
      </c>
      <c r="Q2459" s="8">
        <v>1</v>
      </c>
      <c r="R2459" s="8">
        <v>5</v>
      </c>
      <c r="S2459" s="1" t="s">
        <v>56</v>
      </c>
      <c r="T2459" s="1">
        <f t="shared" ca="1" si="0"/>
        <v>50</v>
      </c>
      <c r="U2459" s="1" t="str">
        <f t="shared" si="1"/>
        <v>Negative</v>
      </c>
      <c r="V2459" s="1" t="e">
        <f t="array" aca="1" ref="V2459:W2459" ca="1">xlookup(C2459,'Dataset 2 (LOOKUP)'!$A$2:$A$135,'Dataset 2 (LOOKUP)'!$B$2:$C$135,"")</f>
        <v>#NAME?</v>
      </c>
      <c r="W2459" s="1" t="e">
        <f ca="1"/>
        <v>#NAME?</v>
      </c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</row>
    <row r="2460" spans="1:41" ht="15.75" customHeight="1">
      <c r="A2460" s="8">
        <v>2534</v>
      </c>
      <c r="B2460" s="1" t="s">
        <v>42</v>
      </c>
      <c r="C2460" s="9" t="s">
        <v>109</v>
      </c>
      <c r="D2460" s="10">
        <v>40596</v>
      </c>
      <c r="E2460" s="1" t="s">
        <v>55</v>
      </c>
      <c r="F2460" s="1" t="s">
        <v>41</v>
      </c>
      <c r="G2460" s="1" t="s">
        <v>41</v>
      </c>
      <c r="H2460" s="8">
        <v>280</v>
      </c>
      <c r="I2460" s="8" t="s">
        <v>38</v>
      </c>
      <c r="J2460" s="8">
        <v>3</v>
      </c>
      <c r="K2460" s="8">
        <v>5</v>
      </c>
      <c r="L2460" s="8">
        <v>3</v>
      </c>
      <c r="M2460" s="8">
        <v>5</v>
      </c>
      <c r="N2460" s="8">
        <v>5</v>
      </c>
      <c r="O2460" s="8">
        <v>5</v>
      </c>
      <c r="P2460" s="8">
        <v>5</v>
      </c>
      <c r="Q2460" s="8">
        <v>5</v>
      </c>
      <c r="R2460" s="8">
        <v>4</v>
      </c>
      <c r="S2460" s="1" t="s">
        <v>39</v>
      </c>
      <c r="T2460" s="1">
        <f t="shared" ca="1" si="0"/>
        <v>12</v>
      </c>
      <c r="U2460" s="1" t="str">
        <f t="shared" si="1"/>
        <v>Neutral</v>
      </c>
      <c r="V2460" s="1" t="e">
        <f t="array" aca="1" ref="V2460:W2460" ca="1">xlookup(C2460,'Dataset 2 (LOOKUP)'!$A$2:$A$135,'Dataset 2 (LOOKUP)'!$B$2:$C$135,"")</f>
        <v>#NAME?</v>
      </c>
      <c r="W2460" s="1" t="e">
        <f ca="1"/>
        <v>#NAME?</v>
      </c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</row>
    <row r="2461" spans="1:41" ht="15.75" customHeight="1">
      <c r="A2461" s="8">
        <v>625</v>
      </c>
      <c r="B2461" s="1" t="s">
        <v>42</v>
      </c>
      <c r="C2461" s="9" t="s">
        <v>49</v>
      </c>
      <c r="D2461" s="10">
        <v>16928</v>
      </c>
      <c r="E2461" s="1" t="s">
        <v>35</v>
      </c>
      <c r="F2461" s="1" t="s">
        <v>41</v>
      </c>
      <c r="G2461" s="1" t="s">
        <v>41</v>
      </c>
      <c r="H2461" s="8">
        <v>102</v>
      </c>
      <c r="I2461" s="8" t="s">
        <v>44</v>
      </c>
      <c r="J2461" s="8">
        <v>1</v>
      </c>
      <c r="K2461" s="8">
        <v>3</v>
      </c>
      <c r="L2461" s="8">
        <v>4</v>
      </c>
      <c r="M2461" s="8">
        <v>5</v>
      </c>
      <c r="N2461" s="8">
        <v>3</v>
      </c>
      <c r="O2461" s="8">
        <v>5</v>
      </c>
      <c r="P2461" s="8">
        <v>4</v>
      </c>
      <c r="Q2461" s="8">
        <v>4</v>
      </c>
      <c r="R2461" s="8">
        <v>4</v>
      </c>
      <c r="S2461" s="1" t="s">
        <v>50</v>
      </c>
      <c r="T2461" s="1">
        <f t="shared" ca="1" si="0"/>
        <v>77</v>
      </c>
      <c r="U2461" s="1" t="str">
        <f t="shared" si="1"/>
        <v>Positive</v>
      </c>
      <c r="V2461" s="1" t="e">
        <f t="array" aca="1" ref="V2461:W2461" ca="1">xlookup(C2461,'Dataset 2 (LOOKUP)'!$A$2:$A$135,'Dataset 2 (LOOKUP)'!$B$2:$C$135,"")</f>
        <v>#NAME?</v>
      </c>
      <c r="W2461" s="1" t="e">
        <f ca="1"/>
        <v>#NAME?</v>
      </c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</row>
    <row r="2462" spans="1:41" ht="15.75" customHeight="1">
      <c r="A2462" s="8">
        <v>2947</v>
      </c>
      <c r="B2462" s="1" t="s">
        <v>42</v>
      </c>
      <c r="C2462" s="9" t="s">
        <v>49</v>
      </c>
      <c r="D2462" s="10">
        <v>33511</v>
      </c>
      <c r="E2462" s="1" t="s">
        <v>55</v>
      </c>
      <c r="F2462" s="1" t="s">
        <v>41</v>
      </c>
      <c r="G2462" s="1" t="s">
        <v>37</v>
      </c>
      <c r="H2462" s="8">
        <v>835</v>
      </c>
      <c r="I2462" s="8" t="s">
        <v>38</v>
      </c>
      <c r="J2462" s="8">
        <v>4</v>
      </c>
      <c r="K2462" s="8">
        <v>3</v>
      </c>
      <c r="L2462" s="8">
        <v>3</v>
      </c>
      <c r="M2462" s="8">
        <v>3</v>
      </c>
      <c r="N2462" s="8">
        <v>3</v>
      </c>
      <c r="O2462" s="8">
        <v>3</v>
      </c>
      <c r="P2462" s="8">
        <v>5</v>
      </c>
      <c r="Q2462" s="8">
        <v>3</v>
      </c>
      <c r="R2462" s="8">
        <v>5</v>
      </c>
      <c r="S2462" s="1" t="s">
        <v>50</v>
      </c>
      <c r="T2462" s="1">
        <f t="shared" ca="1" si="0"/>
        <v>32</v>
      </c>
      <c r="U2462" s="1" t="str">
        <f t="shared" si="1"/>
        <v>Positive</v>
      </c>
      <c r="V2462" s="1" t="e">
        <f t="array" aca="1" ref="V2462:W2462" ca="1">xlookup(C2462,'Dataset 2 (LOOKUP)'!$A$2:$A$135,'Dataset 2 (LOOKUP)'!$B$2:$C$135,"")</f>
        <v>#NAME?</v>
      </c>
      <c r="W2462" s="1" t="e">
        <f ca="1"/>
        <v>#NAME?</v>
      </c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</row>
    <row r="2463" spans="1:41" ht="15.75" customHeight="1">
      <c r="A2463" s="8">
        <v>821</v>
      </c>
      <c r="B2463" s="1" t="s">
        <v>33</v>
      </c>
      <c r="C2463" s="9" t="s">
        <v>95</v>
      </c>
      <c r="D2463" s="10">
        <v>34158</v>
      </c>
      <c r="E2463" s="1" t="s">
        <v>35</v>
      </c>
      <c r="F2463" s="1" t="s">
        <v>41</v>
      </c>
      <c r="G2463" s="1" t="s">
        <v>41</v>
      </c>
      <c r="H2463" s="8">
        <v>2236</v>
      </c>
      <c r="I2463" s="8" t="s">
        <v>44</v>
      </c>
      <c r="J2463" s="8">
        <v>3</v>
      </c>
      <c r="K2463" s="8">
        <v>4</v>
      </c>
      <c r="L2463" s="8">
        <v>2</v>
      </c>
      <c r="M2463" s="8">
        <v>4</v>
      </c>
      <c r="N2463" s="8">
        <v>3</v>
      </c>
      <c r="O2463" s="8">
        <v>3</v>
      </c>
      <c r="P2463" s="8">
        <v>2</v>
      </c>
      <c r="Q2463" s="8">
        <v>2</v>
      </c>
      <c r="R2463" s="8">
        <v>2</v>
      </c>
      <c r="S2463" s="1" t="s">
        <v>56</v>
      </c>
      <c r="T2463" s="1">
        <f t="shared" ca="1" si="0"/>
        <v>30</v>
      </c>
      <c r="U2463" s="1" t="str">
        <f t="shared" si="1"/>
        <v>Negative</v>
      </c>
      <c r="V2463" s="1" t="e">
        <f t="array" aca="1" ref="V2463:W2463" ca="1">xlookup(C2463,'Dataset 2 (LOOKUP)'!$A$2:$A$135,'Dataset 2 (LOOKUP)'!$B$2:$C$135,"")</f>
        <v>#NAME?</v>
      </c>
      <c r="W2463" s="1" t="e">
        <f ca="1"/>
        <v>#NAME?</v>
      </c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</row>
    <row r="2464" spans="1:41" ht="15.75" customHeight="1">
      <c r="A2464" s="8">
        <v>1339</v>
      </c>
      <c r="B2464" s="1" t="s">
        <v>42</v>
      </c>
      <c r="C2464" s="9" t="s">
        <v>49</v>
      </c>
      <c r="D2464" s="10">
        <v>37577</v>
      </c>
      <c r="E2464" s="1" t="s">
        <v>35</v>
      </c>
      <c r="F2464" s="1" t="s">
        <v>41</v>
      </c>
      <c r="G2464" s="1" t="s">
        <v>41</v>
      </c>
      <c r="H2464" s="8">
        <v>1959</v>
      </c>
      <c r="I2464" s="8" t="s">
        <v>38</v>
      </c>
      <c r="J2464" s="8">
        <v>0</v>
      </c>
      <c r="K2464" s="8">
        <v>3</v>
      </c>
      <c r="L2464" s="8">
        <v>2</v>
      </c>
      <c r="M2464" s="8">
        <v>4</v>
      </c>
      <c r="N2464" s="8">
        <v>4</v>
      </c>
      <c r="O2464" s="8">
        <v>4</v>
      </c>
      <c r="P2464" s="8">
        <v>2</v>
      </c>
      <c r="Q2464" s="8">
        <v>2</v>
      </c>
      <c r="R2464" s="8">
        <v>2</v>
      </c>
      <c r="S2464" s="1" t="s">
        <v>50</v>
      </c>
      <c r="T2464" s="1">
        <f t="shared" ca="1" si="0"/>
        <v>21</v>
      </c>
      <c r="U2464" s="1" t="str">
        <f t="shared" si="1"/>
        <v>Positive</v>
      </c>
      <c r="V2464" s="1" t="e">
        <f t="array" aca="1" ref="V2464:W2464" ca="1">xlookup(C2464,'Dataset 2 (LOOKUP)'!$A$2:$A$135,'Dataset 2 (LOOKUP)'!$B$2:$C$135,"")</f>
        <v>#NAME?</v>
      </c>
      <c r="W2464" s="1" t="e">
        <f ca="1"/>
        <v>#NAME?</v>
      </c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</row>
    <row r="2465" spans="1:41" ht="15.75" customHeight="1">
      <c r="A2465" s="8">
        <v>1440</v>
      </c>
      <c r="B2465" s="1" t="s">
        <v>33</v>
      </c>
      <c r="C2465" s="9" t="s">
        <v>57</v>
      </c>
      <c r="D2465" s="10">
        <v>27512</v>
      </c>
      <c r="E2465" s="1" t="s">
        <v>35</v>
      </c>
      <c r="F2465" s="1" t="s">
        <v>41</v>
      </c>
      <c r="G2465" s="1" t="s">
        <v>41</v>
      </c>
      <c r="H2465" s="8">
        <v>1866</v>
      </c>
      <c r="I2465" s="8" t="s">
        <v>38</v>
      </c>
      <c r="J2465" s="8">
        <v>4</v>
      </c>
      <c r="K2465" s="8">
        <v>5</v>
      </c>
      <c r="L2465" s="8">
        <v>3</v>
      </c>
      <c r="M2465" s="8">
        <v>5</v>
      </c>
      <c r="N2465" s="8">
        <v>3</v>
      </c>
      <c r="O2465" s="8">
        <v>3</v>
      </c>
      <c r="P2465" s="8">
        <v>3</v>
      </c>
      <c r="Q2465" s="8">
        <v>3</v>
      </c>
      <c r="R2465" s="8">
        <v>3</v>
      </c>
      <c r="S2465" s="1" t="s">
        <v>50</v>
      </c>
      <c r="T2465" s="1">
        <f t="shared" ca="1" si="0"/>
        <v>48</v>
      </c>
      <c r="U2465" s="1" t="str">
        <f t="shared" si="1"/>
        <v>Positive</v>
      </c>
      <c r="V2465" s="1" t="e">
        <f t="array" aca="1" ref="V2465:W2465" ca="1">xlookup(C2465,'Dataset 2 (LOOKUP)'!$A$2:$A$135,'Dataset 2 (LOOKUP)'!$B$2:$C$135,"")</f>
        <v>#NAME?</v>
      </c>
      <c r="W2465" s="1" t="e">
        <f ca="1"/>
        <v>#NAME?</v>
      </c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</row>
    <row r="2466" spans="1:41" ht="15.75" customHeight="1">
      <c r="A2466" s="8">
        <v>855</v>
      </c>
      <c r="B2466" s="1" t="s">
        <v>42</v>
      </c>
      <c r="C2466" s="9" t="s">
        <v>83</v>
      </c>
      <c r="D2466" s="10">
        <v>22906</v>
      </c>
      <c r="E2466" s="1" t="s">
        <v>35</v>
      </c>
      <c r="F2466" s="1" t="s">
        <v>41</v>
      </c>
      <c r="G2466" s="1" t="s">
        <v>41</v>
      </c>
      <c r="H2466" s="8">
        <v>2930</v>
      </c>
      <c r="I2466" s="8" t="s">
        <v>38</v>
      </c>
      <c r="J2466" s="8">
        <v>1</v>
      </c>
      <c r="K2466" s="8">
        <v>4</v>
      </c>
      <c r="L2466" s="8">
        <v>1</v>
      </c>
      <c r="M2466" s="8">
        <v>5</v>
      </c>
      <c r="N2466" s="8">
        <v>4</v>
      </c>
      <c r="O2466" s="8">
        <v>4</v>
      </c>
      <c r="P2466" s="8">
        <v>1</v>
      </c>
      <c r="Q2466" s="8">
        <v>1</v>
      </c>
      <c r="R2466" s="8">
        <v>1</v>
      </c>
      <c r="S2466" s="1" t="s">
        <v>50</v>
      </c>
      <c r="T2466" s="1">
        <f t="shared" ca="1" si="0"/>
        <v>61</v>
      </c>
      <c r="U2466" s="1" t="str">
        <f t="shared" si="1"/>
        <v>Positive</v>
      </c>
      <c r="V2466" s="1" t="e">
        <f t="array" aca="1" ref="V2466:W2466" ca="1">xlookup(C2466,'Dataset 2 (LOOKUP)'!$A$2:$A$135,'Dataset 2 (LOOKUP)'!$B$2:$C$135,"")</f>
        <v>#NAME?</v>
      </c>
      <c r="W2466" s="1" t="e">
        <f ca="1"/>
        <v>#NAME?</v>
      </c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</row>
    <row r="2467" spans="1:41" ht="15.75" customHeight="1">
      <c r="A2467" s="8">
        <v>1861</v>
      </c>
      <c r="B2467" s="1" t="s">
        <v>42</v>
      </c>
      <c r="C2467" s="9" t="s">
        <v>73</v>
      </c>
      <c r="D2467" s="10">
        <v>29693</v>
      </c>
      <c r="E2467" s="1" t="s">
        <v>55</v>
      </c>
      <c r="F2467" s="1" t="s">
        <v>41</v>
      </c>
      <c r="G2467" s="1" t="s">
        <v>41</v>
      </c>
      <c r="H2467" s="8">
        <v>931</v>
      </c>
      <c r="I2467" s="8" t="s">
        <v>38</v>
      </c>
      <c r="J2467" s="8">
        <v>5</v>
      </c>
      <c r="K2467" s="8">
        <v>4</v>
      </c>
      <c r="L2467" s="8">
        <v>3</v>
      </c>
      <c r="M2467" s="8">
        <v>4</v>
      </c>
      <c r="N2467" s="8">
        <v>4</v>
      </c>
      <c r="O2467" s="8">
        <v>4</v>
      </c>
      <c r="P2467" s="8">
        <v>5</v>
      </c>
      <c r="Q2467" s="8">
        <v>4</v>
      </c>
      <c r="R2467" s="8">
        <v>4</v>
      </c>
      <c r="S2467" s="1" t="s">
        <v>50</v>
      </c>
      <c r="T2467" s="1">
        <f t="shared" ca="1" si="0"/>
        <v>42</v>
      </c>
      <c r="U2467" s="1" t="str">
        <f t="shared" si="1"/>
        <v>Positive</v>
      </c>
      <c r="V2467" s="1" t="e">
        <f t="array" aca="1" ref="V2467:W2467" ca="1">xlookup(C2467,'Dataset 2 (LOOKUP)'!$A$2:$A$135,'Dataset 2 (LOOKUP)'!$B$2:$C$135,"")</f>
        <v>#NAME?</v>
      </c>
      <c r="W2467" s="1" t="e">
        <f ca="1"/>
        <v>#NAME?</v>
      </c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</row>
    <row r="2468" spans="1:41" ht="15.75" customHeight="1">
      <c r="A2468" s="8">
        <v>1719</v>
      </c>
      <c r="B2468" s="1" t="s">
        <v>42</v>
      </c>
      <c r="C2468" s="9" t="s">
        <v>71</v>
      </c>
      <c r="D2468" s="10">
        <v>25613</v>
      </c>
      <c r="E2468" s="1" t="s">
        <v>35</v>
      </c>
      <c r="F2468" s="1" t="s">
        <v>41</v>
      </c>
      <c r="G2468" s="1" t="s">
        <v>41</v>
      </c>
      <c r="H2468" s="8">
        <v>364</v>
      </c>
      <c r="I2468" s="8" t="s">
        <v>38</v>
      </c>
      <c r="J2468" s="8">
        <v>2</v>
      </c>
      <c r="K2468" s="8">
        <v>5</v>
      </c>
      <c r="L2468" s="8">
        <v>4</v>
      </c>
      <c r="M2468" s="8">
        <v>5</v>
      </c>
      <c r="N2468" s="8">
        <v>4</v>
      </c>
      <c r="O2468" s="8">
        <v>3</v>
      </c>
      <c r="P2468" s="8">
        <v>4</v>
      </c>
      <c r="Q2468" s="8">
        <v>4</v>
      </c>
      <c r="R2468" s="8">
        <v>4</v>
      </c>
      <c r="S2468" s="1" t="s">
        <v>50</v>
      </c>
      <c r="T2468" s="1">
        <f t="shared" ca="1" si="0"/>
        <v>53</v>
      </c>
      <c r="U2468" s="1" t="str">
        <f t="shared" si="1"/>
        <v>Positive</v>
      </c>
      <c r="V2468" s="1" t="e">
        <f t="array" aca="1" ref="V2468:W2468" ca="1">xlookup(C2468,'Dataset 2 (LOOKUP)'!$A$2:$A$135,'Dataset 2 (LOOKUP)'!$B$2:$C$135,"")</f>
        <v>#NAME?</v>
      </c>
      <c r="W2468" s="1" t="e">
        <f ca="1"/>
        <v>#NAME?</v>
      </c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</row>
    <row r="2469" spans="1:41" ht="15.75" customHeight="1">
      <c r="A2469" s="8">
        <v>755</v>
      </c>
      <c r="B2469" s="1" t="s">
        <v>33</v>
      </c>
      <c r="C2469" s="9" t="s">
        <v>46</v>
      </c>
      <c r="D2469" s="10">
        <v>34029</v>
      </c>
      <c r="E2469" s="1" t="s">
        <v>35</v>
      </c>
      <c r="F2469" s="1" t="s">
        <v>41</v>
      </c>
      <c r="G2469" s="1" t="s">
        <v>41</v>
      </c>
      <c r="H2469" s="8">
        <v>134</v>
      </c>
      <c r="I2469" s="8" t="s">
        <v>38</v>
      </c>
      <c r="J2469" s="8">
        <v>4</v>
      </c>
      <c r="K2469" s="8">
        <v>3</v>
      </c>
      <c r="L2469" s="8">
        <v>5</v>
      </c>
      <c r="M2469" s="8">
        <v>5</v>
      </c>
      <c r="N2469" s="8">
        <v>3</v>
      </c>
      <c r="O2469" s="8">
        <v>3</v>
      </c>
      <c r="P2469" s="8">
        <v>5</v>
      </c>
      <c r="Q2469" s="8">
        <v>5</v>
      </c>
      <c r="R2469" s="8">
        <v>4</v>
      </c>
      <c r="S2469" s="1" t="s">
        <v>50</v>
      </c>
      <c r="T2469" s="1">
        <f t="shared" ca="1" si="0"/>
        <v>30</v>
      </c>
      <c r="U2469" s="1" t="str">
        <f t="shared" si="1"/>
        <v>Positive</v>
      </c>
      <c r="V2469" s="1" t="e">
        <f t="array" aca="1" ref="V2469:W2469" ca="1">xlookup(C2469,'Dataset 2 (LOOKUP)'!$A$2:$A$135,'Dataset 2 (LOOKUP)'!$B$2:$C$135,"")</f>
        <v>#NAME?</v>
      </c>
      <c r="W2469" s="1" t="e">
        <f ca="1"/>
        <v>#NAME?</v>
      </c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</row>
    <row r="2470" spans="1:41" ht="15.75" customHeight="1">
      <c r="A2470" s="8">
        <v>2366</v>
      </c>
      <c r="B2470" s="1" t="s">
        <v>33</v>
      </c>
      <c r="C2470" s="9" t="s">
        <v>59</v>
      </c>
      <c r="D2470" s="10">
        <v>24142</v>
      </c>
      <c r="E2470" s="1" t="s">
        <v>35</v>
      </c>
      <c r="F2470" s="1" t="s">
        <v>36</v>
      </c>
      <c r="G2470" s="1" t="s">
        <v>37</v>
      </c>
      <c r="H2470" s="8">
        <v>925</v>
      </c>
      <c r="I2470" s="8" t="s">
        <v>44</v>
      </c>
      <c r="J2470" s="8">
        <v>3</v>
      </c>
      <c r="K2470" s="8">
        <v>4</v>
      </c>
      <c r="L2470" s="8">
        <v>5</v>
      </c>
      <c r="M2470" s="8">
        <v>5</v>
      </c>
      <c r="N2470" s="8">
        <v>4</v>
      </c>
      <c r="O2470" s="8">
        <v>2</v>
      </c>
      <c r="P2470" s="8">
        <v>5</v>
      </c>
      <c r="Q2470" s="8">
        <v>5</v>
      </c>
      <c r="R2470" s="8">
        <v>5</v>
      </c>
      <c r="S2470" s="1" t="s">
        <v>39</v>
      </c>
      <c r="T2470" s="1">
        <f t="shared" ca="1" si="0"/>
        <v>57</v>
      </c>
      <c r="U2470" s="1" t="str">
        <f t="shared" si="1"/>
        <v>Neutral</v>
      </c>
      <c r="V2470" s="1" t="e">
        <f t="array" aca="1" ref="V2470:W2470" ca="1">xlookup(C2470,'Dataset 2 (LOOKUP)'!$A$2:$A$135,'Dataset 2 (LOOKUP)'!$B$2:$C$135,"")</f>
        <v>#NAME?</v>
      </c>
      <c r="W2470" s="1" t="e">
        <f ca="1"/>
        <v>#NAME?</v>
      </c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</row>
    <row r="2471" spans="1:41" ht="15.75" customHeight="1">
      <c r="A2471" s="8">
        <v>1509</v>
      </c>
      <c r="B2471" s="1" t="s">
        <v>42</v>
      </c>
      <c r="C2471" s="9" t="s">
        <v>80</v>
      </c>
      <c r="D2471" s="10">
        <v>30666</v>
      </c>
      <c r="E2471" s="1" t="s">
        <v>55</v>
      </c>
      <c r="F2471" s="1" t="s">
        <v>41</v>
      </c>
      <c r="G2471" s="1" t="s">
        <v>41</v>
      </c>
      <c r="H2471" s="8">
        <v>922</v>
      </c>
      <c r="I2471" s="8" t="s">
        <v>44</v>
      </c>
      <c r="J2471" s="8">
        <v>2</v>
      </c>
      <c r="K2471" s="8">
        <v>3</v>
      </c>
      <c r="L2471" s="8">
        <v>4</v>
      </c>
      <c r="M2471" s="8">
        <v>4</v>
      </c>
      <c r="N2471" s="8">
        <v>4</v>
      </c>
      <c r="O2471" s="8">
        <v>4</v>
      </c>
      <c r="P2471" s="8">
        <v>5</v>
      </c>
      <c r="Q2471" s="8">
        <v>4</v>
      </c>
      <c r="R2471" s="8">
        <v>5</v>
      </c>
      <c r="S2471" s="1" t="s">
        <v>39</v>
      </c>
      <c r="T2471" s="1">
        <f t="shared" ca="1" si="0"/>
        <v>40</v>
      </c>
      <c r="U2471" s="1" t="str">
        <f t="shared" si="1"/>
        <v>Neutral</v>
      </c>
      <c r="V2471" s="1" t="e">
        <f t="array" aca="1" ref="V2471:W2471" ca="1">xlookup(C2471,'Dataset 2 (LOOKUP)'!$A$2:$A$135,'Dataset 2 (LOOKUP)'!$B$2:$C$135,"")</f>
        <v>#NAME?</v>
      </c>
      <c r="W2471" s="1" t="e">
        <f ca="1"/>
        <v>#NAME?</v>
      </c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</row>
    <row r="2472" spans="1:41" ht="15.75" customHeight="1">
      <c r="A2472" s="8">
        <v>1295</v>
      </c>
      <c r="B2472" s="1" t="s">
        <v>33</v>
      </c>
      <c r="C2472" s="9" t="s">
        <v>81</v>
      </c>
      <c r="D2472" s="10">
        <v>31292</v>
      </c>
      <c r="E2472" s="1" t="s">
        <v>35</v>
      </c>
      <c r="F2472" s="1" t="s">
        <v>36</v>
      </c>
      <c r="G2472" s="1" t="s">
        <v>37</v>
      </c>
      <c r="H2472" s="8">
        <v>134</v>
      </c>
      <c r="I2472" s="8" t="s">
        <v>38</v>
      </c>
      <c r="J2472" s="8">
        <v>3</v>
      </c>
      <c r="K2472" s="8">
        <v>5</v>
      </c>
      <c r="L2472" s="8">
        <v>4</v>
      </c>
      <c r="M2472" s="8">
        <v>2</v>
      </c>
      <c r="N2472" s="8">
        <v>2</v>
      </c>
      <c r="O2472" s="8">
        <v>2</v>
      </c>
      <c r="P2472" s="8">
        <v>4</v>
      </c>
      <c r="Q2472" s="8">
        <v>2</v>
      </c>
      <c r="R2472" s="8">
        <v>5</v>
      </c>
      <c r="S2472" s="1" t="s">
        <v>39</v>
      </c>
      <c r="T2472" s="1">
        <f t="shared" ca="1" si="0"/>
        <v>38</v>
      </c>
      <c r="U2472" s="1" t="str">
        <f t="shared" si="1"/>
        <v>Neutral</v>
      </c>
      <c r="V2472" s="1" t="e">
        <f t="array" aca="1" ref="V2472:W2472" ca="1">xlookup(C2472,'Dataset 2 (LOOKUP)'!$A$2:$A$135,'Dataset 2 (LOOKUP)'!$B$2:$C$135,"")</f>
        <v>#NAME?</v>
      </c>
      <c r="W2472" s="1" t="e">
        <f ca="1"/>
        <v>#NAME?</v>
      </c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</row>
    <row r="2473" spans="1:41" ht="15.75" customHeight="1">
      <c r="A2473" s="8">
        <v>1607</v>
      </c>
      <c r="B2473" s="1" t="s">
        <v>42</v>
      </c>
      <c r="C2473" s="9" t="s">
        <v>49</v>
      </c>
      <c r="D2473" s="10">
        <v>24004</v>
      </c>
      <c r="E2473" s="1" t="s">
        <v>35</v>
      </c>
      <c r="F2473" s="1" t="s">
        <v>36</v>
      </c>
      <c r="G2473" s="1" t="s">
        <v>48</v>
      </c>
      <c r="H2473" s="8">
        <v>140</v>
      </c>
      <c r="I2473" s="8" t="s">
        <v>38</v>
      </c>
      <c r="J2473" s="8">
        <v>2</v>
      </c>
      <c r="K2473" s="8">
        <v>2</v>
      </c>
      <c r="L2473" s="8">
        <v>2</v>
      </c>
      <c r="M2473" s="8">
        <v>2</v>
      </c>
      <c r="N2473" s="8">
        <v>3</v>
      </c>
      <c r="O2473" s="8">
        <v>3</v>
      </c>
      <c r="P2473" s="8">
        <v>3</v>
      </c>
      <c r="Q2473" s="8">
        <v>3</v>
      </c>
      <c r="R2473" s="8">
        <v>2</v>
      </c>
      <c r="S2473" s="1" t="s">
        <v>39</v>
      </c>
      <c r="T2473" s="1">
        <f t="shared" ca="1" si="0"/>
        <v>58</v>
      </c>
      <c r="U2473" s="1" t="str">
        <f t="shared" si="1"/>
        <v>Neutral</v>
      </c>
      <c r="V2473" s="1" t="e">
        <f t="array" aca="1" ref="V2473:W2473" ca="1">xlookup(C2473,'Dataset 2 (LOOKUP)'!$A$2:$A$135,'Dataset 2 (LOOKUP)'!$B$2:$C$135,"")</f>
        <v>#NAME?</v>
      </c>
      <c r="W2473" s="1" t="e">
        <f ca="1"/>
        <v>#NAME?</v>
      </c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</row>
    <row r="2474" spans="1:41" ht="15.75" customHeight="1">
      <c r="A2474" s="8">
        <v>938</v>
      </c>
      <c r="B2474" s="1" t="s">
        <v>33</v>
      </c>
      <c r="C2474" s="9" t="s">
        <v>80</v>
      </c>
      <c r="D2474" s="10">
        <v>20771</v>
      </c>
      <c r="E2474" s="1" t="s">
        <v>35</v>
      </c>
      <c r="F2474" s="1" t="s">
        <v>41</v>
      </c>
      <c r="G2474" s="1" t="s">
        <v>41</v>
      </c>
      <c r="H2474" s="8">
        <v>3755</v>
      </c>
      <c r="I2474" s="8" t="s">
        <v>38</v>
      </c>
      <c r="J2474" s="8">
        <v>2</v>
      </c>
      <c r="K2474" s="8">
        <v>2</v>
      </c>
      <c r="L2474" s="8">
        <v>2</v>
      </c>
      <c r="M2474" s="8">
        <v>3</v>
      </c>
      <c r="N2474" s="8">
        <v>2</v>
      </c>
      <c r="O2474" s="8">
        <v>5</v>
      </c>
      <c r="P2474" s="8">
        <v>2</v>
      </c>
      <c r="Q2474" s="8">
        <v>2</v>
      </c>
      <c r="R2474" s="8">
        <v>2</v>
      </c>
      <c r="S2474" s="1" t="s">
        <v>56</v>
      </c>
      <c r="T2474" s="1">
        <f t="shared" ca="1" si="0"/>
        <v>67</v>
      </c>
      <c r="U2474" s="1" t="str">
        <f t="shared" si="1"/>
        <v>Negative</v>
      </c>
      <c r="V2474" s="1" t="e">
        <f t="array" aca="1" ref="V2474:W2474" ca="1">xlookup(C2474,'Dataset 2 (LOOKUP)'!$A$2:$A$135,'Dataset 2 (LOOKUP)'!$B$2:$C$135,"")</f>
        <v>#NAME?</v>
      </c>
      <c r="W2474" s="1" t="e">
        <f ca="1"/>
        <v>#NAME?</v>
      </c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</row>
    <row r="2475" spans="1:41" ht="15.75" customHeight="1">
      <c r="A2475" s="8">
        <v>1886</v>
      </c>
      <c r="B2475" s="1" t="s">
        <v>33</v>
      </c>
      <c r="C2475" s="9" t="s">
        <v>57</v>
      </c>
      <c r="D2475" s="10">
        <v>28046</v>
      </c>
      <c r="E2475" s="1" t="s">
        <v>35</v>
      </c>
      <c r="F2475" s="1" t="s">
        <v>41</v>
      </c>
      <c r="G2475" s="1" t="s">
        <v>41</v>
      </c>
      <c r="H2475" s="8">
        <v>2579</v>
      </c>
      <c r="I2475" s="8" t="s">
        <v>44</v>
      </c>
      <c r="J2475" s="8">
        <v>0</v>
      </c>
      <c r="K2475" s="8">
        <v>3</v>
      </c>
      <c r="L2475" s="8">
        <v>5</v>
      </c>
      <c r="M2475" s="8">
        <v>5</v>
      </c>
      <c r="N2475" s="8">
        <v>3</v>
      </c>
      <c r="O2475" s="8">
        <v>4</v>
      </c>
      <c r="P2475" s="8">
        <v>5</v>
      </c>
      <c r="Q2475" s="8">
        <v>5</v>
      </c>
      <c r="R2475" s="8">
        <v>5</v>
      </c>
      <c r="S2475" s="1" t="s">
        <v>50</v>
      </c>
      <c r="T2475" s="1">
        <f t="shared" ca="1" si="0"/>
        <v>47</v>
      </c>
      <c r="U2475" s="1" t="str">
        <f t="shared" si="1"/>
        <v>Positive</v>
      </c>
      <c r="V2475" s="1" t="e">
        <f t="array" aca="1" ref="V2475:W2475" ca="1">xlookup(C2475,'Dataset 2 (LOOKUP)'!$A$2:$A$135,'Dataset 2 (LOOKUP)'!$B$2:$C$135,"")</f>
        <v>#NAME?</v>
      </c>
      <c r="W2475" s="1" t="e">
        <f ca="1"/>
        <v>#NAME?</v>
      </c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</row>
    <row r="2476" spans="1:41" ht="15.75" customHeight="1">
      <c r="A2476" s="8">
        <v>2621</v>
      </c>
      <c r="B2476" s="1" t="s">
        <v>42</v>
      </c>
      <c r="C2476" s="9" t="s">
        <v>114</v>
      </c>
      <c r="D2476" s="10">
        <v>41781</v>
      </c>
      <c r="E2476" s="1" t="s">
        <v>35</v>
      </c>
      <c r="F2476" s="1" t="s">
        <v>41</v>
      </c>
      <c r="G2476" s="1" t="s">
        <v>41</v>
      </c>
      <c r="H2476" s="8">
        <v>2275</v>
      </c>
      <c r="I2476" s="8" t="s">
        <v>44</v>
      </c>
      <c r="J2476" s="8">
        <v>5</v>
      </c>
      <c r="K2476" s="8">
        <v>5</v>
      </c>
      <c r="L2476" s="8">
        <v>4</v>
      </c>
      <c r="M2476" s="8">
        <v>5</v>
      </c>
      <c r="N2476" s="8">
        <v>4</v>
      </c>
      <c r="O2476" s="8">
        <v>3</v>
      </c>
      <c r="P2476" s="8">
        <v>4</v>
      </c>
      <c r="Q2476" s="8">
        <v>4</v>
      </c>
      <c r="R2476" s="8">
        <v>4</v>
      </c>
      <c r="S2476" s="1" t="s">
        <v>50</v>
      </c>
      <c r="T2476" s="1">
        <f t="shared" ca="1" si="0"/>
        <v>9</v>
      </c>
      <c r="U2476" s="1" t="str">
        <f t="shared" si="1"/>
        <v>Positive</v>
      </c>
      <c r="V2476" s="1" t="e">
        <f t="array" aca="1" ref="V2476:W2476" ca="1">xlookup(C2476,'Dataset 2 (LOOKUP)'!$A$2:$A$135,'Dataset 2 (LOOKUP)'!$B$2:$C$135,"")</f>
        <v>#NAME?</v>
      </c>
      <c r="W2476" s="1" t="e">
        <f ca="1"/>
        <v>#NAME?</v>
      </c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</row>
    <row r="2477" spans="1:41" ht="15.75" customHeight="1">
      <c r="A2477" s="8">
        <v>1671</v>
      </c>
      <c r="B2477" s="1" t="s">
        <v>33</v>
      </c>
      <c r="C2477" s="9" t="s">
        <v>54</v>
      </c>
      <c r="D2477" s="10">
        <v>34328</v>
      </c>
      <c r="E2477" s="1" t="s">
        <v>35</v>
      </c>
      <c r="F2477" s="1" t="s">
        <v>41</v>
      </c>
      <c r="G2477" s="1" t="s">
        <v>41</v>
      </c>
      <c r="H2477" s="8">
        <v>561</v>
      </c>
      <c r="I2477" s="8" t="s">
        <v>44</v>
      </c>
      <c r="J2477" s="8">
        <v>5</v>
      </c>
      <c r="K2477" s="8">
        <v>5</v>
      </c>
      <c r="L2477" s="8">
        <v>5</v>
      </c>
      <c r="M2477" s="8">
        <v>4</v>
      </c>
      <c r="N2477" s="8">
        <v>5</v>
      </c>
      <c r="O2477" s="8">
        <v>2</v>
      </c>
      <c r="P2477" s="8">
        <v>5</v>
      </c>
      <c r="Q2477" s="8">
        <v>5</v>
      </c>
      <c r="R2477" s="8">
        <v>5</v>
      </c>
      <c r="S2477" s="1" t="s">
        <v>50</v>
      </c>
      <c r="T2477" s="1">
        <f t="shared" ca="1" si="0"/>
        <v>30</v>
      </c>
      <c r="U2477" s="1" t="str">
        <f t="shared" si="1"/>
        <v>Positive</v>
      </c>
      <c r="V2477" s="1" t="e">
        <f t="array" aca="1" ref="V2477:W2477" ca="1">xlookup(C2477,'Dataset 2 (LOOKUP)'!$A$2:$A$135,'Dataset 2 (LOOKUP)'!$B$2:$C$135,"")</f>
        <v>#NAME?</v>
      </c>
      <c r="W2477" s="1" t="e">
        <f ca="1"/>
        <v>#NAME?</v>
      </c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</row>
    <row r="2478" spans="1:41" ht="15.75" customHeight="1">
      <c r="A2478" s="8">
        <v>1590</v>
      </c>
      <c r="B2478" s="1" t="s">
        <v>33</v>
      </c>
      <c r="C2478" s="9" t="s">
        <v>109</v>
      </c>
      <c r="D2478" s="10">
        <v>18224</v>
      </c>
      <c r="E2478" s="1" t="s">
        <v>35</v>
      </c>
      <c r="F2478" s="1" t="s">
        <v>36</v>
      </c>
      <c r="G2478" s="1" t="s">
        <v>37</v>
      </c>
      <c r="H2478" s="8">
        <v>140</v>
      </c>
      <c r="I2478" s="8" t="s">
        <v>38</v>
      </c>
      <c r="J2478" s="8">
        <v>5</v>
      </c>
      <c r="K2478" s="8">
        <v>2</v>
      </c>
      <c r="L2478" s="8">
        <v>2</v>
      </c>
      <c r="M2478" s="8">
        <v>4</v>
      </c>
      <c r="N2478" s="8">
        <v>1</v>
      </c>
      <c r="O2478" s="8">
        <v>5</v>
      </c>
      <c r="P2478" s="8">
        <v>2</v>
      </c>
      <c r="Q2478" s="8">
        <v>2</v>
      </c>
      <c r="R2478" s="8">
        <v>2</v>
      </c>
      <c r="S2478" s="1" t="s">
        <v>50</v>
      </c>
      <c r="T2478" s="1">
        <f t="shared" ca="1" si="0"/>
        <v>74</v>
      </c>
      <c r="U2478" s="1" t="str">
        <f t="shared" si="1"/>
        <v>Positive</v>
      </c>
      <c r="V2478" s="1" t="e">
        <f t="array" aca="1" ref="V2478:W2478" ca="1">xlookup(C2478,'Dataset 2 (LOOKUP)'!$A$2:$A$135,'Dataset 2 (LOOKUP)'!$B$2:$C$135,"")</f>
        <v>#NAME?</v>
      </c>
      <c r="W2478" s="1" t="e">
        <f ca="1"/>
        <v>#NAME?</v>
      </c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</row>
    <row r="2479" spans="1:41" ht="15.75" customHeight="1">
      <c r="A2479" s="8">
        <v>3096</v>
      </c>
      <c r="B2479" s="1" t="s">
        <v>42</v>
      </c>
      <c r="C2479" s="9" t="s">
        <v>59</v>
      </c>
      <c r="D2479" s="10">
        <v>25781</v>
      </c>
      <c r="E2479" s="1" t="s">
        <v>35</v>
      </c>
      <c r="F2479" s="1" t="s">
        <v>36</v>
      </c>
      <c r="G2479" s="1" t="s">
        <v>37</v>
      </c>
      <c r="H2479" s="8">
        <v>678</v>
      </c>
      <c r="I2479" s="8" t="s">
        <v>38</v>
      </c>
      <c r="J2479" s="8">
        <v>1</v>
      </c>
      <c r="K2479" s="8">
        <v>4</v>
      </c>
      <c r="L2479" s="8">
        <v>5</v>
      </c>
      <c r="M2479" s="8">
        <v>3</v>
      </c>
      <c r="N2479" s="8">
        <v>3</v>
      </c>
      <c r="O2479" s="8">
        <v>3</v>
      </c>
      <c r="P2479" s="8">
        <v>4</v>
      </c>
      <c r="Q2479" s="8">
        <v>3</v>
      </c>
      <c r="R2479" s="8">
        <v>4</v>
      </c>
      <c r="S2479" s="1" t="s">
        <v>39</v>
      </c>
      <c r="T2479" s="1">
        <f t="shared" ca="1" si="0"/>
        <v>53</v>
      </c>
      <c r="U2479" s="1" t="str">
        <f t="shared" si="1"/>
        <v>Neutral</v>
      </c>
      <c r="V2479" s="1" t="e">
        <f t="array" aca="1" ref="V2479:W2479" ca="1">xlookup(C2479,'Dataset 2 (LOOKUP)'!$A$2:$A$135,'Dataset 2 (LOOKUP)'!$B$2:$C$135,"")</f>
        <v>#NAME?</v>
      </c>
      <c r="W2479" s="1" t="e">
        <f ca="1"/>
        <v>#NAME?</v>
      </c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</row>
    <row r="2480" spans="1:41" ht="15.75" customHeight="1">
      <c r="A2480" s="8">
        <v>2044</v>
      </c>
      <c r="B2480" s="1" t="s">
        <v>33</v>
      </c>
      <c r="C2480" s="9" t="s">
        <v>83</v>
      </c>
      <c r="D2480" s="10">
        <v>21050</v>
      </c>
      <c r="E2480" s="1" t="s">
        <v>55</v>
      </c>
      <c r="F2480" s="1" t="s">
        <v>41</v>
      </c>
      <c r="G2480" s="1" t="s">
        <v>41</v>
      </c>
      <c r="H2480" s="8">
        <v>812</v>
      </c>
      <c r="I2480" s="8" t="s">
        <v>38</v>
      </c>
      <c r="J2480" s="8">
        <v>1</v>
      </c>
      <c r="K2480" s="8">
        <v>3</v>
      </c>
      <c r="L2480" s="8">
        <v>3</v>
      </c>
      <c r="M2480" s="8">
        <v>5</v>
      </c>
      <c r="N2480" s="8">
        <v>5</v>
      </c>
      <c r="O2480" s="8">
        <v>5</v>
      </c>
      <c r="P2480" s="8">
        <v>4</v>
      </c>
      <c r="Q2480" s="8">
        <v>5</v>
      </c>
      <c r="R2480" s="8">
        <v>5</v>
      </c>
      <c r="S2480" s="1" t="s">
        <v>39</v>
      </c>
      <c r="T2480" s="1">
        <f t="shared" ca="1" si="0"/>
        <v>66</v>
      </c>
      <c r="U2480" s="1" t="str">
        <f t="shared" si="1"/>
        <v>Neutral</v>
      </c>
      <c r="V2480" s="1" t="e">
        <f t="array" aca="1" ref="V2480:W2480" ca="1">xlookup(C2480,'Dataset 2 (LOOKUP)'!$A$2:$A$135,'Dataset 2 (LOOKUP)'!$B$2:$C$135,"")</f>
        <v>#NAME?</v>
      </c>
      <c r="W2480" s="1" t="e">
        <f ca="1"/>
        <v>#NAME?</v>
      </c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</row>
    <row r="2481" spans="1:41" ht="15.75" customHeight="1">
      <c r="A2481" s="8">
        <v>149</v>
      </c>
      <c r="B2481" s="1" t="s">
        <v>42</v>
      </c>
      <c r="C2481" s="9" t="s">
        <v>88</v>
      </c>
      <c r="D2481" s="10">
        <v>27622</v>
      </c>
      <c r="E2481" s="1" t="s">
        <v>35</v>
      </c>
      <c r="F2481" s="1" t="s">
        <v>41</v>
      </c>
      <c r="G2481" s="1" t="s">
        <v>41</v>
      </c>
      <c r="H2481" s="8">
        <v>3758</v>
      </c>
      <c r="I2481" s="8" t="s">
        <v>44</v>
      </c>
      <c r="J2481" s="8">
        <v>3</v>
      </c>
      <c r="K2481" s="8">
        <v>3</v>
      </c>
      <c r="L2481" s="8">
        <v>2</v>
      </c>
      <c r="M2481" s="8">
        <v>2</v>
      </c>
      <c r="N2481" s="8">
        <v>1</v>
      </c>
      <c r="O2481" s="8">
        <v>4</v>
      </c>
      <c r="P2481" s="8">
        <v>2</v>
      </c>
      <c r="Q2481" s="8">
        <v>2</v>
      </c>
      <c r="R2481" s="8">
        <v>2</v>
      </c>
      <c r="S2481" s="1" t="s">
        <v>56</v>
      </c>
      <c r="T2481" s="1">
        <f t="shared" ca="1" si="0"/>
        <v>48</v>
      </c>
      <c r="U2481" s="1" t="str">
        <f t="shared" si="1"/>
        <v>Negative</v>
      </c>
      <c r="V2481" s="1" t="e">
        <f t="array" aca="1" ref="V2481:W2481" ca="1">xlookup(C2481,'Dataset 2 (LOOKUP)'!$A$2:$A$135,'Dataset 2 (LOOKUP)'!$B$2:$C$135,"")</f>
        <v>#NAME?</v>
      </c>
      <c r="W2481" s="1" t="e">
        <f ca="1"/>
        <v>#NAME?</v>
      </c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</row>
    <row r="2482" spans="1:41" ht="15.75" customHeight="1">
      <c r="A2482" s="8">
        <v>3024</v>
      </c>
      <c r="B2482" s="1" t="s">
        <v>33</v>
      </c>
      <c r="C2482" s="9" t="s">
        <v>93</v>
      </c>
      <c r="D2482" s="10">
        <v>26500</v>
      </c>
      <c r="E2482" s="1" t="s">
        <v>35</v>
      </c>
      <c r="F2482" s="1" t="s">
        <v>36</v>
      </c>
      <c r="G2482" s="1" t="s">
        <v>37</v>
      </c>
      <c r="H2482" s="8">
        <v>922</v>
      </c>
      <c r="I2482" s="8" t="s">
        <v>38</v>
      </c>
      <c r="J2482" s="8">
        <v>1</v>
      </c>
      <c r="K2482" s="8">
        <v>3</v>
      </c>
      <c r="L2482" s="8">
        <v>4</v>
      </c>
      <c r="M2482" s="8">
        <v>5</v>
      </c>
      <c r="N2482" s="8">
        <v>2</v>
      </c>
      <c r="O2482" s="8">
        <v>2</v>
      </c>
      <c r="P2482" s="8">
        <v>5</v>
      </c>
      <c r="Q2482" s="8">
        <v>2</v>
      </c>
      <c r="R2482" s="8">
        <v>4</v>
      </c>
      <c r="S2482" s="1" t="s">
        <v>39</v>
      </c>
      <c r="T2482" s="1">
        <f t="shared" ca="1" si="0"/>
        <v>51</v>
      </c>
      <c r="U2482" s="1" t="str">
        <f t="shared" si="1"/>
        <v>Neutral</v>
      </c>
      <c r="V2482" s="1" t="e">
        <f t="array" aca="1" ref="V2482:W2482" ca="1">xlookup(C2482,'Dataset 2 (LOOKUP)'!$A$2:$A$135,'Dataset 2 (LOOKUP)'!$B$2:$C$135,"")</f>
        <v>#NAME?</v>
      </c>
      <c r="W2482" s="1" t="e">
        <f ca="1"/>
        <v>#NAME?</v>
      </c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</row>
    <row r="2483" spans="1:41" ht="15.75" customHeight="1">
      <c r="A2483" s="8">
        <v>131</v>
      </c>
      <c r="B2483" s="1" t="s">
        <v>33</v>
      </c>
      <c r="C2483" s="9" t="s">
        <v>95</v>
      </c>
      <c r="D2483" s="10">
        <v>18326</v>
      </c>
      <c r="E2483" s="1" t="s">
        <v>55</v>
      </c>
      <c r="F2483" s="1" t="s">
        <v>41</v>
      </c>
      <c r="G2483" s="1" t="s">
        <v>41</v>
      </c>
      <c r="H2483" s="8">
        <v>562</v>
      </c>
      <c r="I2483" s="8" t="s">
        <v>44</v>
      </c>
      <c r="J2483" s="8">
        <v>3</v>
      </c>
      <c r="K2483" s="8">
        <v>1</v>
      </c>
      <c r="L2483" s="8">
        <v>1</v>
      </c>
      <c r="M2483" s="8">
        <v>5</v>
      </c>
      <c r="N2483" s="8">
        <v>5</v>
      </c>
      <c r="O2483" s="8">
        <v>5</v>
      </c>
      <c r="P2483" s="8">
        <v>3</v>
      </c>
      <c r="Q2483" s="8">
        <v>5</v>
      </c>
      <c r="R2483" s="8">
        <v>3</v>
      </c>
      <c r="S2483" s="1" t="s">
        <v>56</v>
      </c>
      <c r="T2483" s="1">
        <f t="shared" ca="1" si="0"/>
        <v>73</v>
      </c>
      <c r="U2483" s="1" t="str">
        <f t="shared" si="1"/>
        <v>Negative</v>
      </c>
      <c r="V2483" s="1" t="e">
        <f t="array" aca="1" ref="V2483:W2483" ca="1">xlookup(C2483,'Dataset 2 (LOOKUP)'!$A$2:$A$135,'Dataset 2 (LOOKUP)'!$B$2:$C$135,"")</f>
        <v>#NAME?</v>
      </c>
      <c r="W2483" s="1" t="e">
        <f ca="1"/>
        <v>#NAME?</v>
      </c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</row>
    <row r="2484" spans="1:41" ht="15.75" customHeight="1">
      <c r="A2484" s="8">
        <v>52</v>
      </c>
      <c r="B2484" s="1" t="s">
        <v>33</v>
      </c>
      <c r="C2484" s="9" t="s">
        <v>83</v>
      </c>
      <c r="D2484" s="10">
        <v>30268</v>
      </c>
      <c r="E2484" s="1" t="s">
        <v>55</v>
      </c>
      <c r="F2484" s="1" t="s">
        <v>41</v>
      </c>
      <c r="G2484" s="1" t="s">
        <v>37</v>
      </c>
      <c r="H2484" s="8">
        <v>67</v>
      </c>
      <c r="I2484" s="8" t="s">
        <v>44</v>
      </c>
      <c r="J2484" s="8">
        <v>4</v>
      </c>
      <c r="K2484" s="8">
        <v>3</v>
      </c>
      <c r="L2484" s="8">
        <v>4</v>
      </c>
      <c r="M2484" s="8">
        <v>5</v>
      </c>
      <c r="N2484" s="8">
        <v>5</v>
      </c>
      <c r="O2484" s="8">
        <v>5</v>
      </c>
      <c r="P2484" s="8">
        <v>4</v>
      </c>
      <c r="Q2484" s="8">
        <v>5</v>
      </c>
      <c r="R2484" s="8">
        <v>5</v>
      </c>
      <c r="S2484" s="1" t="s">
        <v>56</v>
      </c>
      <c r="T2484" s="1">
        <f t="shared" ca="1" si="0"/>
        <v>41</v>
      </c>
      <c r="U2484" s="1" t="str">
        <f t="shared" si="1"/>
        <v>Negative</v>
      </c>
      <c r="V2484" s="1" t="e">
        <f t="array" aca="1" ref="V2484:W2484" ca="1">xlookup(C2484,'Dataset 2 (LOOKUP)'!$A$2:$A$135,'Dataset 2 (LOOKUP)'!$B$2:$C$135,"")</f>
        <v>#NAME?</v>
      </c>
      <c r="W2484" s="1" t="e">
        <f ca="1"/>
        <v>#NAME?</v>
      </c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</row>
    <row r="2485" spans="1:41" ht="15.75" customHeight="1">
      <c r="A2485" s="8">
        <v>1365</v>
      </c>
      <c r="B2485" s="1" t="s">
        <v>33</v>
      </c>
      <c r="C2485" s="9" t="s">
        <v>52</v>
      </c>
      <c r="D2485" s="10">
        <v>27607</v>
      </c>
      <c r="E2485" s="1" t="s">
        <v>35</v>
      </c>
      <c r="F2485" s="1" t="s">
        <v>41</v>
      </c>
      <c r="G2485" s="1" t="s">
        <v>41</v>
      </c>
      <c r="H2485" s="8">
        <v>158</v>
      </c>
      <c r="I2485" s="8" t="s">
        <v>38</v>
      </c>
      <c r="J2485" s="8">
        <v>1</v>
      </c>
      <c r="K2485" s="8">
        <v>4</v>
      </c>
      <c r="L2485" s="8">
        <v>4</v>
      </c>
      <c r="M2485" s="8">
        <v>4</v>
      </c>
      <c r="N2485" s="8">
        <v>3</v>
      </c>
      <c r="O2485" s="8">
        <v>3</v>
      </c>
      <c r="P2485" s="8">
        <v>4</v>
      </c>
      <c r="Q2485" s="8">
        <v>4</v>
      </c>
      <c r="R2485" s="8">
        <v>5</v>
      </c>
      <c r="S2485" s="1" t="s">
        <v>50</v>
      </c>
      <c r="T2485" s="1">
        <f t="shared" ca="1" si="0"/>
        <v>48</v>
      </c>
      <c r="U2485" s="1" t="str">
        <f t="shared" si="1"/>
        <v>Positive</v>
      </c>
      <c r="V2485" s="1" t="e">
        <f t="array" aca="1" ref="V2485:W2485" ca="1">xlookup(C2485,'Dataset 2 (LOOKUP)'!$A$2:$A$135,'Dataset 2 (LOOKUP)'!$B$2:$C$135,"")</f>
        <v>#NAME?</v>
      </c>
      <c r="W2485" s="1" t="e">
        <f ca="1"/>
        <v>#NAME?</v>
      </c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</row>
    <row r="2486" spans="1:41" ht="15.75" customHeight="1">
      <c r="A2486" s="8">
        <v>43</v>
      </c>
      <c r="B2486" s="1" t="s">
        <v>33</v>
      </c>
      <c r="C2486" s="9" t="s">
        <v>49</v>
      </c>
      <c r="D2486" s="10">
        <v>32116</v>
      </c>
      <c r="E2486" s="1" t="s">
        <v>35</v>
      </c>
      <c r="F2486" s="1" t="s">
        <v>41</v>
      </c>
      <c r="G2486" s="1" t="s">
        <v>41</v>
      </c>
      <c r="H2486" s="8">
        <v>1584</v>
      </c>
      <c r="I2486" s="8" t="s">
        <v>38</v>
      </c>
      <c r="J2486" s="8">
        <v>2</v>
      </c>
      <c r="K2486" s="8">
        <v>4</v>
      </c>
      <c r="L2486" s="8">
        <v>4</v>
      </c>
      <c r="M2486" s="8">
        <v>4</v>
      </c>
      <c r="N2486" s="8">
        <v>4</v>
      </c>
      <c r="O2486" s="8">
        <v>4</v>
      </c>
      <c r="P2486" s="8">
        <v>4</v>
      </c>
      <c r="Q2486" s="8">
        <v>4</v>
      </c>
      <c r="R2486" s="8">
        <v>4</v>
      </c>
      <c r="S2486" s="1" t="s">
        <v>50</v>
      </c>
      <c r="T2486" s="1">
        <f t="shared" ca="1" si="0"/>
        <v>36</v>
      </c>
      <c r="U2486" s="1" t="str">
        <f t="shared" si="1"/>
        <v>Positive</v>
      </c>
      <c r="V2486" s="1" t="e">
        <f t="array" aca="1" ref="V2486:W2486" ca="1">xlookup(C2486,'Dataset 2 (LOOKUP)'!$A$2:$A$135,'Dataset 2 (LOOKUP)'!$B$2:$C$135,"")</f>
        <v>#NAME?</v>
      </c>
      <c r="W2486" s="1" t="e">
        <f ca="1"/>
        <v>#NAME?</v>
      </c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</row>
    <row r="2487" spans="1:41" ht="15.75" customHeight="1">
      <c r="A2487" s="8">
        <v>1244</v>
      </c>
      <c r="B2487" s="1" t="s">
        <v>33</v>
      </c>
      <c r="C2487" s="9" t="s">
        <v>71</v>
      </c>
      <c r="D2487" s="10">
        <v>23314</v>
      </c>
      <c r="E2487" s="1" t="s">
        <v>35</v>
      </c>
      <c r="F2487" s="1" t="s">
        <v>36</v>
      </c>
      <c r="G2487" s="1" t="s">
        <v>37</v>
      </c>
      <c r="H2487" s="8">
        <v>164</v>
      </c>
      <c r="I2487" s="8" t="s">
        <v>38</v>
      </c>
      <c r="J2487" s="8">
        <v>3</v>
      </c>
      <c r="K2487" s="8">
        <v>3</v>
      </c>
      <c r="L2487" s="8">
        <v>3</v>
      </c>
      <c r="M2487" s="8">
        <v>4</v>
      </c>
      <c r="N2487" s="8">
        <v>3</v>
      </c>
      <c r="O2487" s="8">
        <v>4</v>
      </c>
      <c r="P2487" s="8">
        <v>3</v>
      </c>
      <c r="Q2487" s="8">
        <v>3</v>
      </c>
      <c r="R2487" s="8">
        <v>3</v>
      </c>
      <c r="S2487" s="1" t="s">
        <v>39</v>
      </c>
      <c r="T2487" s="1">
        <f t="shared" ca="1" si="0"/>
        <v>60</v>
      </c>
      <c r="U2487" s="1" t="str">
        <f t="shared" si="1"/>
        <v>Neutral</v>
      </c>
      <c r="V2487" s="1" t="e">
        <f t="array" aca="1" ref="V2487:W2487" ca="1">xlookup(C2487,'Dataset 2 (LOOKUP)'!$A$2:$A$135,'Dataset 2 (LOOKUP)'!$B$2:$C$135,"")</f>
        <v>#NAME?</v>
      </c>
      <c r="W2487" s="1" t="e">
        <f ca="1"/>
        <v>#NAME?</v>
      </c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</row>
    <row r="2488" spans="1:41" ht="15.75" customHeight="1">
      <c r="A2488" s="8">
        <v>1207</v>
      </c>
      <c r="B2488" s="1" t="s">
        <v>42</v>
      </c>
      <c r="C2488" s="9" t="s">
        <v>83</v>
      </c>
      <c r="D2488" s="10">
        <v>22792</v>
      </c>
      <c r="E2488" s="1" t="s">
        <v>35</v>
      </c>
      <c r="F2488" s="1" t="s">
        <v>36</v>
      </c>
      <c r="G2488" s="1" t="s">
        <v>37</v>
      </c>
      <c r="H2488" s="8">
        <v>282</v>
      </c>
      <c r="I2488" s="8" t="s">
        <v>38</v>
      </c>
      <c r="J2488" s="8">
        <v>3</v>
      </c>
      <c r="K2488" s="8">
        <v>5</v>
      </c>
      <c r="L2488" s="8">
        <v>4</v>
      </c>
      <c r="M2488" s="8">
        <v>1</v>
      </c>
      <c r="N2488" s="8">
        <v>1</v>
      </c>
      <c r="O2488" s="8">
        <v>1</v>
      </c>
      <c r="P2488" s="8">
        <v>4</v>
      </c>
      <c r="Q2488" s="8">
        <v>1</v>
      </c>
      <c r="R2488" s="8">
        <v>5</v>
      </c>
      <c r="S2488" s="1" t="s">
        <v>39</v>
      </c>
      <c r="T2488" s="1">
        <f t="shared" ca="1" si="0"/>
        <v>61</v>
      </c>
      <c r="U2488" s="1" t="str">
        <f t="shared" si="1"/>
        <v>Neutral</v>
      </c>
      <c r="V2488" s="1" t="e">
        <f t="array" aca="1" ref="V2488:W2488" ca="1">xlookup(C2488,'Dataset 2 (LOOKUP)'!$A$2:$A$135,'Dataset 2 (LOOKUP)'!$B$2:$C$135,"")</f>
        <v>#NAME?</v>
      </c>
      <c r="W2488" s="1" t="e">
        <f ca="1"/>
        <v>#NAME?</v>
      </c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</row>
    <row r="2489" spans="1:41" ht="15.75" customHeight="1">
      <c r="A2489" s="8">
        <v>2506</v>
      </c>
      <c r="B2489" s="1" t="s">
        <v>33</v>
      </c>
      <c r="C2489" s="9" t="s">
        <v>59</v>
      </c>
      <c r="D2489" s="10">
        <v>43778</v>
      </c>
      <c r="E2489" s="1" t="s">
        <v>35</v>
      </c>
      <c r="F2489" s="1" t="s">
        <v>41</v>
      </c>
      <c r="G2489" s="1" t="s">
        <v>41</v>
      </c>
      <c r="H2489" s="8">
        <v>2141</v>
      </c>
      <c r="I2489" s="8" t="s">
        <v>44</v>
      </c>
      <c r="J2489" s="8">
        <v>1</v>
      </c>
      <c r="K2489" s="8">
        <v>4</v>
      </c>
      <c r="L2489" s="8">
        <v>3</v>
      </c>
      <c r="M2489" s="8">
        <v>4</v>
      </c>
      <c r="N2489" s="8">
        <v>3</v>
      </c>
      <c r="O2489" s="8">
        <v>3</v>
      </c>
      <c r="P2489" s="8">
        <v>3</v>
      </c>
      <c r="Q2489" s="8">
        <v>3</v>
      </c>
      <c r="R2489" s="8">
        <v>3</v>
      </c>
      <c r="S2489" s="1" t="s">
        <v>50</v>
      </c>
      <c r="T2489" s="1">
        <f t="shared" ca="1" si="0"/>
        <v>4</v>
      </c>
      <c r="U2489" s="1" t="str">
        <f t="shared" si="1"/>
        <v>Positive</v>
      </c>
      <c r="V2489" s="1" t="e">
        <f t="array" aca="1" ref="V2489:W2489" ca="1">xlookup(C2489,'Dataset 2 (LOOKUP)'!$A$2:$A$135,'Dataset 2 (LOOKUP)'!$B$2:$C$135,"")</f>
        <v>#NAME?</v>
      </c>
      <c r="W2489" s="1" t="e">
        <f ca="1"/>
        <v>#NAME?</v>
      </c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</row>
    <row r="2490" spans="1:41" ht="15.75" customHeight="1">
      <c r="A2490" s="8">
        <v>860</v>
      </c>
      <c r="B2490" s="1" t="s">
        <v>33</v>
      </c>
      <c r="C2490" s="9" t="s">
        <v>101</v>
      </c>
      <c r="D2490" s="10">
        <v>21243</v>
      </c>
      <c r="E2490" s="1" t="s">
        <v>35</v>
      </c>
      <c r="F2490" s="1" t="s">
        <v>41</v>
      </c>
      <c r="G2490" s="1" t="s">
        <v>41</v>
      </c>
      <c r="H2490" s="8">
        <v>247</v>
      </c>
      <c r="I2490" s="8" t="s">
        <v>44</v>
      </c>
      <c r="J2490" s="8">
        <v>5</v>
      </c>
      <c r="K2490" s="8">
        <v>3</v>
      </c>
      <c r="L2490" s="8">
        <v>3</v>
      </c>
      <c r="M2490" s="8">
        <v>4</v>
      </c>
      <c r="N2490" s="8">
        <v>2</v>
      </c>
      <c r="O2490" s="8">
        <v>4</v>
      </c>
      <c r="P2490" s="8">
        <v>3</v>
      </c>
      <c r="Q2490" s="8">
        <v>3</v>
      </c>
      <c r="R2490" s="8">
        <v>3</v>
      </c>
      <c r="S2490" s="1" t="s">
        <v>56</v>
      </c>
      <c r="T2490" s="1">
        <f t="shared" ca="1" si="0"/>
        <v>65</v>
      </c>
      <c r="U2490" s="1" t="str">
        <f t="shared" si="1"/>
        <v>Negative</v>
      </c>
      <c r="V2490" s="1" t="e">
        <f t="array" aca="1" ref="V2490:W2490" ca="1">xlookup(C2490,'Dataset 2 (LOOKUP)'!$A$2:$A$135,'Dataset 2 (LOOKUP)'!$B$2:$C$135,"")</f>
        <v>#NAME?</v>
      </c>
      <c r="W2490" s="1" t="e">
        <f ca="1"/>
        <v>#NAME?</v>
      </c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</row>
    <row r="2491" spans="1:41" ht="15.75" customHeight="1">
      <c r="A2491" s="8">
        <v>1443</v>
      </c>
      <c r="B2491" s="1" t="s">
        <v>33</v>
      </c>
      <c r="C2491" s="9" t="s">
        <v>49</v>
      </c>
      <c r="D2491" s="10">
        <v>31103</v>
      </c>
      <c r="E2491" s="1" t="s">
        <v>35</v>
      </c>
      <c r="F2491" s="1" t="s">
        <v>41</v>
      </c>
      <c r="G2491" s="1" t="s">
        <v>41</v>
      </c>
      <c r="H2491" s="8">
        <v>695</v>
      </c>
      <c r="I2491" s="8" t="s">
        <v>38</v>
      </c>
      <c r="J2491" s="8">
        <v>5</v>
      </c>
      <c r="K2491" s="8">
        <v>5</v>
      </c>
      <c r="L2491" s="8">
        <v>4</v>
      </c>
      <c r="M2491" s="8">
        <v>5</v>
      </c>
      <c r="N2491" s="8">
        <v>3</v>
      </c>
      <c r="O2491" s="8">
        <v>4</v>
      </c>
      <c r="P2491" s="8">
        <v>4</v>
      </c>
      <c r="Q2491" s="8">
        <v>4</v>
      </c>
      <c r="R2491" s="8">
        <v>4</v>
      </c>
      <c r="S2491" s="1" t="s">
        <v>50</v>
      </c>
      <c r="T2491" s="1">
        <f t="shared" ca="1" si="0"/>
        <v>38</v>
      </c>
      <c r="U2491" s="1" t="str">
        <f t="shared" si="1"/>
        <v>Positive</v>
      </c>
      <c r="V2491" s="1" t="e">
        <f t="array" aca="1" ref="V2491:W2491" ca="1">xlookup(C2491,'Dataset 2 (LOOKUP)'!$A$2:$A$135,'Dataset 2 (LOOKUP)'!$B$2:$C$135,"")</f>
        <v>#NAME?</v>
      </c>
      <c r="W2491" s="1" t="e">
        <f ca="1"/>
        <v>#NAME?</v>
      </c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</row>
    <row r="2492" spans="1:41" ht="15.75" customHeight="1">
      <c r="A2492" s="8">
        <v>457</v>
      </c>
      <c r="B2492" s="1" t="s">
        <v>33</v>
      </c>
      <c r="C2492" s="9" t="s">
        <v>59</v>
      </c>
      <c r="D2492" s="10">
        <v>19715</v>
      </c>
      <c r="E2492" s="1" t="s">
        <v>35</v>
      </c>
      <c r="F2492" s="1" t="s">
        <v>41</v>
      </c>
      <c r="G2492" s="1" t="s">
        <v>41</v>
      </c>
      <c r="H2492" s="8">
        <v>3945</v>
      </c>
      <c r="I2492" s="8" t="s">
        <v>38</v>
      </c>
      <c r="J2492" s="8">
        <v>5</v>
      </c>
      <c r="K2492" s="8">
        <v>5</v>
      </c>
      <c r="L2492" s="8">
        <v>5</v>
      </c>
      <c r="M2492" s="8">
        <v>4</v>
      </c>
      <c r="N2492" s="8">
        <v>5</v>
      </c>
      <c r="O2492" s="8">
        <v>3</v>
      </c>
      <c r="P2492" s="8">
        <v>5</v>
      </c>
      <c r="Q2492" s="8">
        <v>5</v>
      </c>
      <c r="R2492" s="8">
        <v>5</v>
      </c>
      <c r="S2492" s="1" t="s">
        <v>50</v>
      </c>
      <c r="T2492" s="1">
        <f t="shared" ca="1" si="0"/>
        <v>70</v>
      </c>
      <c r="U2492" s="1" t="str">
        <f t="shared" si="1"/>
        <v>Positive</v>
      </c>
      <c r="V2492" s="1" t="e">
        <f t="array" aca="1" ref="V2492:W2492" ca="1">xlookup(C2492,'Dataset 2 (LOOKUP)'!$A$2:$A$135,'Dataset 2 (LOOKUP)'!$B$2:$C$135,"")</f>
        <v>#NAME?</v>
      </c>
      <c r="W2492" s="1" t="e">
        <f ca="1"/>
        <v>#NAME?</v>
      </c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</row>
    <row r="2493" spans="1:41" ht="15.75" customHeight="1">
      <c r="A2493" s="8">
        <v>3233</v>
      </c>
      <c r="B2493" s="1" t="s">
        <v>42</v>
      </c>
      <c r="C2493" s="9" t="s">
        <v>78</v>
      </c>
      <c r="D2493" s="10">
        <v>43475</v>
      </c>
      <c r="E2493" s="1" t="s">
        <v>35</v>
      </c>
      <c r="F2493" s="1" t="s">
        <v>41</v>
      </c>
      <c r="G2493" s="1" t="s">
        <v>41</v>
      </c>
      <c r="H2493" s="8">
        <v>3464</v>
      </c>
      <c r="I2493" s="8" t="s">
        <v>38</v>
      </c>
      <c r="J2493" s="8">
        <v>5</v>
      </c>
      <c r="K2493" s="8">
        <v>3</v>
      </c>
      <c r="L2493" s="8">
        <v>4</v>
      </c>
      <c r="M2493" s="8">
        <v>3</v>
      </c>
      <c r="N2493" s="8">
        <v>1</v>
      </c>
      <c r="O2493" s="8">
        <v>5</v>
      </c>
      <c r="P2493" s="8">
        <v>4</v>
      </c>
      <c r="Q2493" s="8">
        <v>4</v>
      </c>
      <c r="R2493" s="8">
        <v>4</v>
      </c>
      <c r="S2493" s="1" t="s">
        <v>39</v>
      </c>
      <c r="T2493" s="1">
        <f t="shared" ca="1" si="0"/>
        <v>5</v>
      </c>
      <c r="U2493" s="1" t="str">
        <f t="shared" si="1"/>
        <v>Neutral</v>
      </c>
      <c r="V2493" s="1" t="e">
        <f t="array" aca="1" ref="V2493:W2493" ca="1">xlookup(C2493,'Dataset 2 (LOOKUP)'!$A$2:$A$135,'Dataset 2 (LOOKUP)'!$B$2:$C$135,"")</f>
        <v>#NAME?</v>
      </c>
      <c r="W2493" s="1" t="e">
        <f ca="1"/>
        <v>#NAME?</v>
      </c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</row>
    <row r="2494" spans="1:41" ht="15.75" customHeight="1">
      <c r="A2494" s="8">
        <v>1737</v>
      </c>
      <c r="B2494" s="1" t="s">
        <v>42</v>
      </c>
      <c r="C2494" s="9" t="s">
        <v>59</v>
      </c>
      <c r="D2494" s="10">
        <v>25995</v>
      </c>
      <c r="E2494" s="1" t="s">
        <v>35</v>
      </c>
      <c r="F2494" s="1" t="s">
        <v>36</v>
      </c>
      <c r="G2494" s="1" t="s">
        <v>37</v>
      </c>
      <c r="H2494" s="8">
        <v>364</v>
      </c>
      <c r="I2494" s="8" t="s">
        <v>38</v>
      </c>
      <c r="J2494" s="8">
        <v>2</v>
      </c>
      <c r="K2494" s="8">
        <v>2</v>
      </c>
      <c r="L2494" s="8">
        <v>2</v>
      </c>
      <c r="M2494" s="8">
        <v>1</v>
      </c>
      <c r="N2494" s="8">
        <v>1</v>
      </c>
      <c r="O2494" s="8">
        <v>1</v>
      </c>
      <c r="P2494" s="8">
        <v>2</v>
      </c>
      <c r="Q2494" s="8">
        <v>1</v>
      </c>
      <c r="R2494" s="8">
        <v>2</v>
      </c>
      <c r="S2494" s="1" t="s">
        <v>50</v>
      </c>
      <c r="T2494" s="1">
        <f t="shared" ca="1" si="0"/>
        <v>52</v>
      </c>
      <c r="U2494" s="1" t="str">
        <f t="shared" si="1"/>
        <v>Positive</v>
      </c>
      <c r="V2494" s="1" t="e">
        <f t="array" aca="1" ref="V2494:W2494" ca="1">xlookup(C2494,'Dataset 2 (LOOKUP)'!$A$2:$A$135,'Dataset 2 (LOOKUP)'!$B$2:$C$135,"")</f>
        <v>#NAME?</v>
      </c>
      <c r="W2494" s="1" t="e">
        <f ca="1"/>
        <v>#NAME?</v>
      </c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</row>
    <row r="2495" spans="1:41" ht="15.75" customHeight="1">
      <c r="A2495" s="8">
        <v>2353</v>
      </c>
      <c r="B2495" s="1" t="s">
        <v>42</v>
      </c>
      <c r="C2495" s="9" t="s">
        <v>49</v>
      </c>
      <c r="D2495" s="10">
        <v>32991</v>
      </c>
      <c r="E2495" s="1" t="s">
        <v>35</v>
      </c>
      <c r="F2495" s="1" t="s">
        <v>41</v>
      </c>
      <c r="G2495" s="1" t="s">
        <v>41</v>
      </c>
      <c r="H2495" s="8">
        <v>925</v>
      </c>
      <c r="I2495" s="8" t="s">
        <v>38</v>
      </c>
      <c r="J2495" s="8">
        <v>2</v>
      </c>
      <c r="K2495" s="8">
        <v>3</v>
      </c>
      <c r="L2495" s="8">
        <v>5</v>
      </c>
      <c r="M2495" s="8">
        <v>4</v>
      </c>
      <c r="N2495" s="8">
        <v>4</v>
      </c>
      <c r="O2495" s="8">
        <v>4</v>
      </c>
      <c r="P2495" s="8">
        <v>5</v>
      </c>
      <c r="Q2495" s="8">
        <v>5</v>
      </c>
      <c r="R2495" s="8">
        <v>5</v>
      </c>
      <c r="S2495" s="1" t="s">
        <v>50</v>
      </c>
      <c r="T2495" s="1">
        <f t="shared" ca="1" si="0"/>
        <v>33</v>
      </c>
      <c r="U2495" s="1" t="str">
        <f t="shared" si="1"/>
        <v>Positive</v>
      </c>
      <c r="V2495" s="1" t="e">
        <f t="array" aca="1" ref="V2495:W2495" ca="1">xlookup(C2495,'Dataset 2 (LOOKUP)'!$A$2:$A$135,'Dataset 2 (LOOKUP)'!$B$2:$C$135,"")</f>
        <v>#NAME?</v>
      </c>
      <c r="W2495" s="1" t="e">
        <f ca="1"/>
        <v>#NAME?</v>
      </c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</row>
    <row r="2496" spans="1:41" ht="15.75" customHeight="1">
      <c r="A2496" s="8">
        <v>2461</v>
      </c>
      <c r="B2496" s="1" t="s">
        <v>42</v>
      </c>
      <c r="C2496" s="9" t="s">
        <v>99</v>
      </c>
      <c r="D2496" s="10">
        <v>39760</v>
      </c>
      <c r="E2496" s="1" t="s">
        <v>35</v>
      </c>
      <c r="F2496" s="1" t="s">
        <v>41</v>
      </c>
      <c r="G2496" s="1" t="s">
        <v>41</v>
      </c>
      <c r="H2496" s="8">
        <v>1697</v>
      </c>
      <c r="I2496" s="8" t="s">
        <v>38</v>
      </c>
      <c r="J2496" s="8">
        <v>5</v>
      </c>
      <c r="K2496" s="8">
        <v>5</v>
      </c>
      <c r="L2496" s="8">
        <v>4</v>
      </c>
      <c r="M2496" s="8">
        <v>5</v>
      </c>
      <c r="N2496" s="8">
        <v>5</v>
      </c>
      <c r="O2496" s="8">
        <v>5</v>
      </c>
      <c r="P2496" s="8">
        <v>4</v>
      </c>
      <c r="Q2496" s="8">
        <v>5</v>
      </c>
      <c r="R2496" s="8">
        <v>4</v>
      </c>
      <c r="S2496" s="1" t="s">
        <v>50</v>
      </c>
      <c r="T2496" s="1">
        <f t="shared" ca="1" si="0"/>
        <v>15</v>
      </c>
      <c r="U2496" s="1" t="str">
        <f t="shared" si="1"/>
        <v>Positive</v>
      </c>
      <c r="V2496" s="1" t="e">
        <f t="array" aca="1" ref="V2496:W2496" ca="1">xlookup(C2496,'Dataset 2 (LOOKUP)'!$A$2:$A$135,'Dataset 2 (LOOKUP)'!$B$2:$C$135,"")</f>
        <v>#NAME?</v>
      </c>
      <c r="W2496" s="1" t="e">
        <f ca="1"/>
        <v>#NAME?</v>
      </c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</row>
    <row r="2497" spans="1:41" ht="15.75" customHeight="1">
      <c r="A2497" s="8">
        <v>1097</v>
      </c>
      <c r="B2497" s="1" t="s">
        <v>42</v>
      </c>
      <c r="C2497" s="9" t="s">
        <v>46</v>
      </c>
      <c r="D2497" s="10">
        <v>21499</v>
      </c>
      <c r="E2497" s="1" t="s">
        <v>35</v>
      </c>
      <c r="F2497" s="1" t="s">
        <v>36</v>
      </c>
      <c r="G2497" s="1" t="s">
        <v>37</v>
      </c>
      <c r="H2497" s="8">
        <v>164</v>
      </c>
      <c r="I2497" s="8" t="s">
        <v>44</v>
      </c>
      <c r="J2497" s="8">
        <v>2</v>
      </c>
      <c r="K2497" s="8">
        <v>3</v>
      </c>
      <c r="L2497" s="8">
        <v>3</v>
      </c>
      <c r="M2497" s="8">
        <v>3</v>
      </c>
      <c r="N2497" s="8">
        <v>3</v>
      </c>
      <c r="O2497" s="8">
        <v>3</v>
      </c>
      <c r="P2497" s="8">
        <v>4</v>
      </c>
      <c r="Q2497" s="8">
        <v>3</v>
      </c>
      <c r="R2497" s="8">
        <v>5</v>
      </c>
      <c r="S2497" s="1" t="s">
        <v>39</v>
      </c>
      <c r="T2497" s="1">
        <f t="shared" ca="1" si="0"/>
        <v>65</v>
      </c>
      <c r="U2497" s="1" t="str">
        <f t="shared" si="1"/>
        <v>Neutral</v>
      </c>
      <c r="V2497" s="1" t="e">
        <f t="array" aca="1" ref="V2497:W2497" ca="1">xlookup(C2497,'Dataset 2 (LOOKUP)'!$A$2:$A$135,'Dataset 2 (LOOKUP)'!$B$2:$C$135,"")</f>
        <v>#NAME?</v>
      </c>
      <c r="W2497" s="1" t="e">
        <f ca="1"/>
        <v>#NAME?</v>
      </c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</row>
    <row r="2498" spans="1:41" ht="15.75" customHeight="1">
      <c r="A2498" s="8">
        <v>3294</v>
      </c>
      <c r="B2498" s="1" t="s">
        <v>33</v>
      </c>
      <c r="C2498" s="9" t="s">
        <v>105</v>
      </c>
      <c r="D2498" s="10">
        <v>41933</v>
      </c>
      <c r="E2498" s="1" t="s">
        <v>35</v>
      </c>
      <c r="F2498" s="1" t="s">
        <v>36</v>
      </c>
      <c r="G2498" s="1" t="s">
        <v>37</v>
      </c>
      <c r="H2498" s="8">
        <v>479</v>
      </c>
      <c r="I2498" s="8" t="s">
        <v>44</v>
      </c>
      <c r="J2498" s="8">
        <v>2</v>
      </c>
      <c r="K2498" s="8">
        <v>3</v>
      </c>
      <c r="L2498" s="8">
        <v>1</v>
      </c>
      <c r="M2498" s="8">
        <v>3</v>
      </c>
      <c r="N2498" s="8">
        <v>1</v>
      </c>
      <c r="O2498" s="8">
        <v>1</v>
      </c>
      <c r="P2498" s="8">
        <v>1</v>
      </c>
      <c r="Q2498" s="8">
        <v>1</v>
      </c>
      <c r="R2498" s="8">
        <v>1</v>
      </c>
      <c r="S2498" s="1" t="s">
        <v>39</v>
      </c>
      <c r="T2498" s="1">
        <f t="shared" ca="1" si="0"/>
        <v>9</v>
      </c>
      <c r="U2498" s="1" t="str">
        <f t="shared" si="1"/>
        <v>Neutral</v>
      </c>
      <c r="V2498" s="1" t="e">
        <f t="array" aca="1" ref="V2498:W2498" ca="1">xlookup(C2498,'Dataset 2 (LOOKUP)'!$A$2:$A$135,'Dataset 2 (LOOKUP)'!$B$2:$C$135,"")</f>
        <v>#NAME?</v>
      </c>
      <c r="W2498" s="1" t="e">
        <f ca="1"/>
        <v>#NAME?</v>
      </c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</row>
    <row r="2499" spans="1:41" ht="15.75" customHeight="1">
      <c r="A2499" s="8">
        <v>990</v>
      </c>
      <c r="B2499" s="1" t="s">
        <v>42</v>
      </c>
      <c r="C2499" s="9" t="s">
        <v>74</v>
      </c>
      <c r="D2499" s="10">
        <v>19209</v>
      </c>
      <c r="E2499" s="1" t="s">
        <v>35</v>
      </c>
      <c r="F2499" s="1" t="s">
        <v>41</v>
      </c>
      <c r="G2499" s="1" t="s">
        <v>37</v>
      </c>
      <c r="H2499" s="8">
        <v>396</v>
      </c>
      <c r="I2499" s="8" t="s">
        <v>44</v>
      </c>
      <c r="J2499" s="8">
        <v>4</v>
      </c>
      <c r="K2499" s="8">
        <v>1</v>
      </c>
      <c r="L2499" s="8">
        <v>1</v>
      </c>
      <c r="M2499" s="8">
        <v>4</v>
      </c>
      <c r="N2499" s="8">
        <v>4</v>
      </c>
      <c r="O2499" s="8">
        <v>4</v>
      </c>
      <c r="P2499" s="8">
        <v>2</v>
      </c>
      <c r="Q2499" s="8">
        <v>4</v>
      </c>
      <c r="R2499" s="8">
        <v>3</v>
      </c>
      <c r="S2499" s="1" t="s">
        <v>50</v>
      </c>
      <c r="T2499" s="1">
        <f t="shared" ca="1" si="0"/>
        <v>71</v>
      </c>
      <c r="U2499" s="1" t="str">
        <f t="shared" si="1"/>
        <v>Positive</v>
      </c>
      <c r="V2499" s="1" t="e">
        <f t="array" aca="1" ref="V2499:W2499" ca="1">xlookup(C2499,'Dataset 2 (LOOKUP)'!$A$2:$A$135,'Dataset 2 (LOOKUP)'!$B$2:$C$135,"")</f>
        <v>#NAME?</v>
      </c>
      <c r="W2499" s="1" t="e">
        <f ca="1"/>
        <v>#NAME?</v>
      </c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</row>
    <row r="2500" spans="1:41" ht="15.75" customHeight="1">
      <c r="A2500" s="8">
        <v>1932</v>
      </c>
      <c r="B2500" s="1" t="s">
        <v>42</v>
      </c>
      <c r="C2500" s="9" t="s">
        <v>95</v>
      </c>
      <c r="D2500" s="10">
        <v>36647</v>
      </c>
      <c r="E2500" s="1" t="s">
        <v>35</v>
      </c>
      <c r="F2500" s="1" t="s">
        <v>41</v>
      </c>
      <c r="G2500" s="1" t="s">
        <v>41</v>
      </c>
      <c r="H2500" s="8">
        <v>3777</v>
      </c>
      <c r="I2500" s="8" t="s">
        <v>44</v>
      </c>
      <c r="J2500" s="8">
        <v>3</v>
      </c>
      <c r="K2500" s="8">
        <v>5</v>
      </c>
      <c r="L2500" s="8">
        <v>5</v>
      </c>
      <c r="M2500" s="8">
        <v>5</v>
      </c>
      <c r="N2500" s="8">
        <v>5</v>
      </c>
      <c r="O2500" s="8">
        <v>2</v>
      </c>
      <c r="P2500" s="8">
        <v>5</v>
      </c>
      <c r="Q2500" s="8">
        <v>5</v>
      </c>
      <c r="R2500" s="8">
        <v>5</v>
      </c>
      <c r="S2500" s="1" t="s">
        <v>50</v>
      </c>
      <c r="T2500" s="1">
        <f t="shared" ca="1" si="0"/>
        <v>23</v>
      </c>
      <c r="U2500" s="1" t="str">
        <f t="shared" si="1"/>
        <v>Positive</v>
      </c>
      <c r="V2500" s="1" t="e">
        <f t="array" aca="1" ref="V2500:W2500" ca="1">xlookup(C2500,'Dataset 2 (LOOKUP)'!$A$2:$A$135,'Dataset 2 (LOOKUP)'!$B$2:$C$135,"")</f>
        <v>#NAME?</v>
      </c>
      <c r="W2500" s="1" t="e">
        <f ca="1"/>
        <v>#NAME?</v>
      </c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</row>
    <row r="2501" spans="1:41" ht="15.75" customHeight="1">
      <c r="A2501" s="8">
        <v>824</v>
      </c>
      <c r="B2501" s="1" t="s">
        <v>33</v>
      </c>
      <c r="C2501" s="9" t="s">
        <v>116</v>
      </c>
      <c r="D2501" s="10">
        <v>33330</v>
      </c>
      <c r="E2501" s="1" t="s">
        <v>35</v>
      </c>
      <c r="F2501" s="1" t="s">
        <v>41</v>
      </c>
      <c r="G2501" s="1" t="s">
        <v>41</v>
      </c>
      <c r="H2501" s="8">
        <v>2538</v>
      </c>
      <c r="I2501" s="8" t="s">
        <v>38</v>
      </c>
      <c r="J2501" s="8">
        <v>0</v>
      </c>
      <c r="K2501" s="8">
        <v>3</v>
      </c>
      <c r="L2501" s="8">
        <v>4</v>
      </c>
      <c r="M2501" s="8">
        <v>4</v>
      </c>
      <c r="N2501" s="8">
        <v>3</v>
      </c>
      <c r="O2501" s="8">
        <v>4</v>
      </c>
      <c r="P2501" s="8">
        <v>4</v>
      </c>
      <c r="Q2501" s="8">
        <v>4</v>
      </c>
      <c r="R2501" s="8">
        <v>4</v>
      </c>
      <c r="S2501" s="1" t="s">
        <v>50</v>
      </c>
      <c r="T2501" s="1">
        <f t="shared" ca="1" si="0"/>
        <v>32</v>
      </c>
      <c r="U2501" s="1" t="str">
        <f t="shared" si="1"/>
        <v>Positive</v>
      </c>
      <c r="V2501" s="1" t="e">
        <f t="array" aca="1" ref="V2501:W2501" ca="1">xlookup(C2501,'Dataset 2 (LOOKUP)'!$A$2:$A$135,'Dataset 2 (LOOKUP)'!$B$2:$C$135,"")</f>
        <v>#NAME?</v>
      </c>
      <c r="W2501" s="1" t="e">
        <f ca="1"/>
        <v>#NAME?</v>
      </c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</row>
    <row r="2502" spans="1:41" ht="15.75" customHeight="1">
      <c r="A2502" s="8">
        <v>1359</v>
      </c>
      <c r="B2502" s="1" t="s">
        <v>42</v>
      </c>
      <c r="C2502" s="9" t="s">
        <v>74</v>
      </c>
      <c r="D2502" s="10">
        <v>36494</v>
      </c>
      <c r="E2502" s="1" t="s">
        <v>35</v>
      </c>
      <c r="F2502" s="1" t="s">
        <v>41</v>
      </c>
      <c r="G2502" s="1" t="s">
        <v>41</v>
      </c>
      <c r="H2502" s="8">
        <v>396</v>
      </c>
      <c r="I2502" s="8" t="s">
        <v>44</v>
      </c>
      <c r="J2502" s="8">
        <v>5</v>
      </c>
      <c r="K2502" s="8">
        <v>1</v>
      </c>
      <c r="L2502" s="8">
        <v>3</v>
      </c>
      <c r="M2502" s="8">
        <v>1</v>
      </c>
      <c r="N2502" s="8">
        <v>1</v>
      </c>
      <c r="O2502" s="8">
        <v>1</v>
      </c>
      <c r="P2502" s="8">
        <v>3</v>
      </c>
      <c r="Q2502" s="8">
        <v>1</v>
      </c>
      <c r="R2502" s="8">
        <v>3</v>
      </c>
      <c r="S2502" s="1" t="s">
        <v>39</v>
      </c>
      <c r="T2502" s="1">
        <f t="shared" ca="1" si="0"/>
        <v>24</v>
      </c>
      <c r="U2502" s="1" t="str">
        <f t="shared" si="1"/>
        <v>Neutral</v>
      </c>
      <c r="V2502" s="1" t="e">
        <f t="array" aca="1" ref="V2502:W2502" ca="1">xlookup(C2502,'Dataset 2 (LOOKUP)'!$A$2:$A$135,'Dataset 2 (LOOKUP)'!$B$2:$C$135,"")</f>
        <v>#NAME?</v>
      </c>
      <c r="W2502" s="1" t="e">
        <f ca="1"/>
        <v>#NAME?</v>
      </c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</row>
    <row r="2503" spans="1:41" ht="15.75" customHeight="1">
      <c r="A2503" s="8">
        <v>2515</v>
      </c>
      <c r="B2503" s="1" t="s">
        <v>33</v>
      </c>
      <c r="C2503" s="9" t="s">
        <v>49</v>
      </c>
      <c r="D2503" s="10">
        <v>38810</v>
      </c>
      <c r="E2503" s="1" t="s">
        <v>35</v>
      </c>
      <c r="F2503" s="1" t="s">
        <v>41</v>
      </c>
      <c r="G2503" s="1" t="s">
        <v>41</v>
      </c>
      <c r="H2503" s="8">
        <v>2401</v>
      </c>
      <c r="I2503" s="8" t="s">
        <v>38</v>
      </c>
      <c r="J2503" s="8">
        <v>2</v>
      </c>
      <c r="K2503" s="8">
        <v>4</v>
      </c>
      <c r="L2503" s="8">
        <v>4</v>
      </c>
      <c r="M2503" s="8">
        <v>4</v>
      </c>
      <c r="N2503" s="8">
        <v>4</v>
      </c>
      <c r="O2503" s="8">
        <v>2</v>
      </c>
      <c r="P2503" s="8">
        <v>4</v>
      </c>
      <c r="Q2503" s="8">
        <v>4</v>
      </c>
      <c r="R2503" s="8">
        <v>4</v>
      </c>
      <c r="S2503" s="1" t="s">
        <v>50</v>
      </c>
      <c r="T2503" s="1">
        <f t="shared" ca="1" si="0"/>
        <v>17</v>
      </c>
      <c r="U2503" s="1" t="str">
        <f t="shared" si="1"/>
        <v>Positive</v>
      </c>
      <c r="V2503" s="1" t="e">
        <f t="array" aca="1" ref="V2503:W2503" ca="1">xlookup(C2503,'Dataset 2 (LOOKUP)'!$A$2:$A$135,'Dataset 2 (LOOKUP)'!$B$2:$C$135,"")</f>
        <v>#NAME?</v>
      </c>
      <c r="W2503" s="1" t="e">
        <f ca="1"/>
        <v>#NAME?</v>
      </c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</row>
    <row r="2504" spans="1:41" ht="15.75" customHeight="1">
      <c r="A2504" s="8">
        <v>2441</v>
      </c>
      <c r="B2504" s="1" t="s">
        <v>42</v>
      </c>
      <c r="C2504" s="9" t="s">
        <v>65</v>
      </c>
      <c r="D2504" s="10">
        <v>43559</v>
      </c>
      <c r="E2504" s="1" t="s">
        <v>35</v>
      </c>
      <c r="F2504" s="1" t="s">
        <v>36</v>
      </c>
      <c r="G2504" s="1" t="s">
        <v>37</v>
      </c>
      <c r="H2504" s="8">
        <v>641</v>
      </c>
      <c r="I2504" s="8" t="s">
        <v>38</v>
      </c>
      <c r="J2504" s="8">
        <v>3</v>
      </c>
      <c r="K2504" s="8">
        <v>3</v>
      </c>
      <c r="L2504" s="8">
        <v>3</v>
      </c>
      <c r="M2504" s="8">
        <v>4</v>
      </c>
      <c r="N2504" s="8">
        <v>4</v>
      </c>
      <c r="O2504" s="8">
        <v>4</v>
      </c>
      <c r="P2504" s="8">
        <v>5</v>
      </c>
      <c r="Q2504" s="8">
        <v>4</v>
      </c>
      <c r="R2504" s="8">
        <v>5</v>
      </c>
      <c r="S2504" s="1" t="s">
        <v>39</v>
      </c>
      <c r="T2504" s="1">
        <f t="shared" ca="1" si="0"/>
        <v>4</v>
      </c>
      <c r="U2504" s="1" t="str">
        <f t="shared" si="1"/>
        <v>Neutral</v>
      </c>
      <c r="V2504" s="1" t="e">
        <f t="array" aca="1" ref="V2504:W2504" ca="1">xlookup(C2504,'Dataset 2 (LOOKUP)'!$A$2:$A$135,'Dataset 2 (LOOKUP)'!$B$2:$C$135,"")</f>
        <v>#NAME?</v>
      </c>
      <c r="W2504" s="1" t="e">
        <f ca="1"/>
        <v>#NAME?</v>
      </c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</row>
    <row r="2505" spans="1:41" ht="15.75" customHeight="1">
      <c r="A2505" s="8">
        <v>1597</v>
      </c>
      <c r="B2505" s="1" t="s">
        <v>42</v>
      </c>
      <c r="C2505" s="9" t="s">
        <v>93</v>
      </c>
      <c r="D2505" s="10">
        <v>17144</v>
      </c>
      <c r="E2505" s="1" t="s">
        <v>35</v>
      </c>
      <c r="F2505" s="1" t="s">
        <v>36</v>
      </c>
      <c r="G2505" s="1" t="s">
        <v>37</v>
      </c>
      <c r="H2505" s="8">
        <v>140</v>
      </c>
      <c r="I2505" s="8" t="s">
        <v>38</v>
      </c>
      <c r="J2505" s="8">
        <v>1</v>
      </c>
      <c r="K2505" s="8">
        <v>1</v>
      </c>
      <c r="L2505" s="8">
        <v>3</v>
      </c>
      <c r="M2505" s="8">
        <v>1</v>
      </c>
      <c r="N2505" s="8">
        <v>1</v>
      </c>
      <c r="O2505" s="8">
        <v>1</v>
      </c>
      <c r="P2505" s="8">
        <v>4</v>
      </c>
      <c r="Q2505" s="8">
        <v>1</v>
      </c>
      <c r="R2505" s="8">
        <v>5</v>
      </c>
      <c r="S2505" s="1" t="s">
        <v>39</v>
      </c>
      <c r="T2505" s="1">
        <f t="shared" ca="1" si="0"/>
        <v>77</v>
      </c>
      <c r="U2505" s="1" t="str">
        <f t="shared" si="1"/>
        <v>Neutral</v>
      </c>
      <c r="V2505" s="1" t="e">
        <f t="array" aca="1" ref="V2505:W2505" ca="1">xlookup(C2505,'Dataset 2 (LOOKUP)'!$A$2:$A$135,'Dataset 2 (LOOKUP)'!$B$2:$C$135,"")</f>
        <v>#NAME?</v>
      </c>
      <c r="W2505" s="1" t="e">
        <f ca="1"/>
        <v>#NAME?</v>
      </c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</row>
    <row r="2506" spans="1:41" ht="15.75" customHeight="1">
      <c r="A2506" s="8">
        <v>2438</v>
      </c>
      <c r="B2506" s="1" t="s">
        <v>33</v>
      </c>
      <c r="C2506" s="9" t="s">
        <v>65</v>
      </c>
      <c r="D2506" s="10">
        <v>42182</v>
      </c>
      <c r="E2506" s="1" t="s">
        <v>35</v>
      </c>
      <c r="F2506" s="1" t="s">
        <v>36</v>
      </c>
      <c r="G2506" s="1" t="s">
        <v>37</v>
      </c>
      <c r="H2506" s="8">
        <v>604</v>
      </c>
      <c r="I2506" s="8" t="s">
        <v>38</v>
      </c>
      <c r="J2506" s="8">
        <v>1</v>
      </c>
      <c r="K2506" s="8">
        <v>3</v>
      </c>
      <c r="L2506" s="8">
        <v>2</v>
      </c>
      <c r="M2506" s="8">
        <v>2</v>
      </c>
      <c r="N2506" s="8">
        <v>2</v>
      </c>
      <c r="O2506" s="8">
        <v>2</v>
      </c>
      <c r="P2506" s="8">
        <v>1</v>
      </c>
      <c r="Q2506" s="8">
        <v>2</v>
      </c>
      <c r="R2506" s="8">
        <v>5</v>
      </c>
      <c r="S2506" s="1" t="s">
        <v>39</v>
      </c>
      <c r="T2506" s="1">
        <f t="shared" ca="1" si="0"/>
        <v>8</v>
      </c>
      <c r="U2506" s="1" t="str">
        <f t="shared" si="1"/>
        <v>Neutral</v>
      </c>
      <c r="V2506" s="1" t="e">
        <f t="array" aca="1" ref="V2506:W2506" ca="1">xlookup(C2506,'Dataset 2 (LOOKUP)'!$A$2:$A$135,'Dataset 2 (LOOKUP)'!$B$2:$C$135,"")</f>
        <v>#NAME?</v>
      </c>
      <c r="W2506" s="1" t="e">
        <f ca="1"/>
        <v>#NAME?</v>
      </c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</row>
    <row r="2507" spans="1:41" ht="15.75" customHeight="1">
      <c r="A2507" s="8">
        <v>2493</v>
      </c>
      <c r="B2507" s="1" t="s">
        <v>42</v>
      </c>
      <c r="C2507" s="9" t="s">
        <v>49</v>
      </c>
      <c r="D2507" s="10">
        <v>42731</v>
      </c>
      <c r="E2507" s="1" t="s">
        <v>55</v>
      </c>
      <c r="F2507" s="1" t="s">
        <v>41</v>
      </c>
      <c r="G2507" s="1" t="s">
        <v>37</v>
      </c>
      <c r="H2507" s="8">
        <v>1379</v>
      </c>
      <c r="I2507" s="8" t="s">
        <v>38</v>
      </c>
      <c r="J2507" s="8">
        <v>2</v>
      </c>
      <c r="K2507" s="8">
        <v>2</v>
      </c>
      <c r="L2507" s="8">
        <v>4</v>
      </c>
      <c r="M2507" s="8">
        <v>1</v>
      </c>
      <c r="N2507" s="8">
        <v>1</v>
      </c>
      <c r="O2507" s="8">
        <v>1</v>
      </c>
      <c r="P2507" s="8">
        <v>3</v>
      </c>
      <c r="Q2507" s="8">
        <v>1</v>
      </c>
      <c r="R2507" s="8">
        <v>4</v>
      </c>
      <c r="S2507" s="1" t="s">
        <v>39</v>
      </c>
      <c r="T2507" s="1">
        <f t="shared" ca="1" si="0"/>
        <v>7</v>
      </c>
      <c r="U2507" s="1" t="str">
        <f t="shared" si="1"/>
        <v>Neutral</v>
      </c>
      <c r="V2507" s="1" t="e">
        <f t="array" aca="1" ref="V2507:W2507" ca="1">xlookup(C2507,'Dataset 2 (LOOKUP)'!$A$2:$A$135,'Dataset 2 (LOOKUP)'!$B$2:$C$135,"")</f>
        <v>#NAME?</v>
      </c>
      <c r="W2507" s="1" t="e">
        <f ca="1"/>
        <v>#NAME?</v>
      </c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</row>
    <row r="2508" spans="1:41" ht="15.75" customHeight="1">
      <c r="A2508" s="8">
        <v>2604</v>
      </c>
      <c r="B2508" s="1" t="s">
        <v>33</v>
      </c>
      <c r="C2508" s="9" t="s">
        <v>49</v>
      </c>
      <c r="D2508" s="10">
        <v>40800</v>
      </c>
      <c r="E2508" s="1" t="s">
        <v>35</v>
      </c>
      <c r="F2508" s="1" t="s">
        <v>36</v>
      </c>
      <c r="G2508" s="1" t="s">
        <v>37</v>
      </c>
      <c r="H2508" s="8">
        <v>181</v>
      </c>
      <c r="I2508" s="8" t="s">
        <v>38</v>
      </c>
      <c r="J2508" s="8">
        <v>1</v>
      </c>
      <c r="K2508" s="8">
        <v>4</v>
      </c>
      <c r="L2508" s="8">
        <v>1</v>
      </c>
      <c r="M2508" s="8">
        <v>4</v>
      </c>
      <c r="N2508" s="8">
        <v>4</v>
      </c>
      <c r="O2508" s="8">
        <v>4</v>
      </c>
      <c r="P2508" s="8">
        <v>3</v>
      </c>
      <c r="Q2508" s="8">
        <v>4</v>
      </c>
      <c r="R2508" s="8">
        <v>3</v>
      </c>
      <c r="S2508" s="1" t="s">
        <v>39</v>
      </c>
      <c r="T2508" s="1">
        <f t="shared" ca="1" si="0"/>
        <v>12</v>
      </c>
      <c r="U2508" s="1" t="str">
        <f t="shared" si="1"/>
        <v>Neutral</v>
      </c>
      <c r="V2508" s="1" t="e">
        <f t="array" aca="1" ref="V2508:W2508" ca="1">xlookup(C2508,'Dataset 2 (LOOKUP)'!$A$2:$A$135,'Dataset 2 (LOOKUP)'!$B$2:$C$135,"")</f>
        <v>#NAME?</v>
      </c>
      <c r="W2508" s="1" t="e">
        <f ca="1"/>
        <v>#NAME?</v>
      </c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</row>
    <row r="2509" spans="1:41" ht="15.75" customHeight="1">
      <c r="A2509" s="8">
        <v>805</v>
      </c>
      <c r="B2509" s="1" t="s">
        <v>42</v>
      </c>
      <c r="C2509" s="9" t="s">
        <v>59</v>
      </c>
      <c r="D2509" s="10">
        <v>23866</v>
      </c>
      <c r="E2509" s="1" t="s">
        <v>35</v>
      </c>
      <c r="F2509" s="1" t="s">
        <v>41</v>
      </c>
      <c r="G2509" s="1" t="s">
        <v>41</v>
      </c>
      <c r="H2509" s="8">
        <v>1750</v>
      </c>
      <c r="I2509" s="8" t="s">
        <v>38</v>
      </c>
      <c r="J2509" s="8">
        <v>5</v>
      </c>
      <c r="K2509" s="8">
        <v>2</v>
      </c>
      <c r="L2509" s="8">
        <v>1</v>
      </c>
      <c r="M2509" s="8">
        <v>3</v>
      </c>
      <c r="N2509" s="8">
        <v>4</v>
      </c>
      <c r="O2509" s="8">
        <v>3</v>
      </c>
      <c r="P2509" s="8">
        <v>1</v>
      </c>
      <c r="Q2509" s="8">
        <v>1</v>
      </c>
      <c r="R2509" s="8">
        <v>1</v>
      </c>
      <c r="S2509" s="1" t="s">
        <v>56</v>
      </c>
      <c r="T2509" s="1">
        <f t="shared" ca="1" si="0"/>
        <v>58</v>
      </c>
      <c r="U2509" s="1" t="str">
        <f t="shared" si="1"/>
        <v>Negative</v>
      </c>
      <c r="V2509" s="1" t="e">
        <f t="array" aca="1" ref="V2509:W2509" ca="1">xlookup(C2509,'Dataset 2 (LOOKUP)'!$A$2:$A$135,'Dataset 2 (LOOKUP)'!$B$2:$C$135,"")</f>
        <v>#NAME?</v>
      </c>
      <c r="W2509" s="1" t="e">
        <f ca="1"/>
        <v>#NAME?</v>
      </c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</row>
    <row r="2510" spans="1:41" ht="15.75" customHeight="1">
      <c r="A2510" s="8">
        <v>2880</v>
      </c>
      <c r="B2510" s="1" t="s">
        <v>42</v>
      </c>
      <c r="C2510" s="9" t="s">
        <v>145</v>
      </c>
      <c r="D2510" s="10">
        <v>39458</v>
      </c>
      <c r="E2510" s="1" t="s">
        <v>35</v>
      </c>
      <c r="F2510" s="1" t="s">
        <v>36</v>
      </c>
      <c r="G2510" s="1" t="s">
        <v>37</v>
      </c>
      <c r="H2510" s="8">
        <v>409</v>
      </c>
      <c r="I2510" s="8" t="s">
        <v>38</v>
      </c>
      <c r="J2510" s="8">
        <v>1</v>
      </c>
      <c r="K2510" s="8">
        <v>1</v>
      </c>
      <c r="L2510" s="8">
        <v>3</v>
      </c>
      <c r="M2510" s="8">
        <v>1</v>
      </c>
      <c r="N2510" s="8">
        <v>4</v>
      </c>
      <c r="O2510" s="8">
        <v>4</v>
      </c>
      <c r="P2510" s="8">
        <v>4</v>
      </c>
      <c r="Q2510" s="8">
        <v>4</v>
      </c>
      <c r="R2510" s="8">
        <v>4</v>
      </c>
      <c r="S2510" s="1" t="s">
        <v>39</v>
      </c>
      <c r="T2510" s="1">
        <f t="shared" ca="1" si="0"/>
        <v>16</v>
      </c>
      <c r="U2510" s="1" t="str">
        <f t="shared" si="1"/>
        <v>Neutral</v>
      </c>
      <c r="V2510" s="1" t="e">
        <f t="array" aca="1" ref="V2510:W2510" ca="1">xlookup(C2510,'Dataset 2 (LOOKUP)'!$A$2:$A$135,'Dataset 2 (LOOKUP)'!$B$2:$C$135,"")</f>
        <v>#NAME?</v>
      </c>
      <c r="W2510" s="1" t="e">
        <f ca="1"/>
        <v>#NAME?</v>
      </c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</row>
    <row r="2511" spans="1:41" ht="15.75" customHeight="1">
      <c r="A2511" s="8">
        <v>3138</v>
      </c>
      <c r="B2511" s="1" t="s">
        <v>33</v>
      </c>
      <c r="C2511" s="9" t="s">
        <v>59</v>
      </c>
      <c r="D2511" s="10">
        <v>27578</v>
      </c>
      <c r="E2511" s="1" t="s">
        <v>35</v>
      </c>
      <c r="F2511" s="1" t="s">
        <v>41</v>
      </c>
      <c r="G2511" s="1" t="s">
        <v>41</v>
      </c>
      <c r="H2511" s="8">
        <v>3762</v>
      </c>
      <c r="I2511" s="8" t="s">
        <v>38</v>
      </c>
      <c r="J2511" s="8">
        <v>3</v>
      </c>
      <c r="K2511" s="8">
        <v>3</v>
      </c>
      <c r="L2511" s="8">
        <v>4</v>
      </c>
      <c r="M2511" s="8">
        <v>4</v>
      </c>
      <c r="N2511" s="8">
        <v>4</v>
      </c>
      <c r="O2511" s="8">
        <v>5</v>
      </c>
      <c r="P2511" s="8">
        <v>4</v>
      </c>
      <c r="Q2511" s="8">
        <v>4</v>
      </c>
      <c r="R2511" s="8">
        <v>5</v>
      </c>
      <c r="S2511" s="1" t="s">
        <v>50</v>
      </c>
      <c r="T2511" s="1">
        <f t="shared" ca="1" si="0"/>
        <v>48</v>
      </c>
      <c r="U2511" s="1" t="str">
        <f t="shared" si="1"/>
        <v>Positive</v>
      </c>
      <c r="V2511" s="1" t="e">
        <f t="array" aca="1" ref="V2511:W2511" ca="1">xlookup(C2511,'Dataset 2 (LOOKUP)'!$A$2:$A$135,'Dataset 2 (LOOKUP)'!$B$2:$C$135,"")</f>
        <v>#NAME?</v>
      </c>
      <c r="W2511" s="1" t="e">
        <f ca="1"/>
        <v>#NAME?</v>
      </c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</row>
    <row r="2512" spans="1:41" ht="15.75" customHeight="1">
      <c r="A2512" s="8">
        <v>112</v>
      </c>
      <c r="B2512" s="1" t="s">
        <v>33</v>
      </c>
      <c r="C2512" s="9" t="s">
        <v>102</v>
      </c>
      <c r="D2512" s="10">
        <v>17166</v>
      </c>
      <c r="E2512" s="1" t="s">
        <v>55</v>
      </c>
      <c r="F2512" s="1" t="s">
        <v>41</v>
      </c>
      <c r="G2512" s="1" t="s">
        <v>37</v>
      </c>
      <c r="H2512" s="8">
        <v>562</v>
      </c>
      <c r="I2512" s="8" t="s">
        <v>44</v>
      </c>
      <c r="J2512" s="8">
        <v>4</v>
      </c>
      <c r="K2512" s="8">
        <v>1</v>
      </c>
      <c r="L2512" s="8">
        <v>3</v>
      </c>
      <c r="M2512" s="8">
        <v>2</v>
      </c>
      <c r="N2512" s="8">
        <v>2</v>
      </c>
      <c r="O2512" s="8">
        <v>2</v>
      </c>
      <c r="P2512" s="8">
        <v>3</v>
      </c>
      <c r="Q2512" s="8">
        <v>2</v>
      </c>
      <c r="R2512" s="8">
        <v>4</v>
      </c>
      <c r="S2512" s="1" t="s">
        <v>56</v>
      </c>
      <c r="T2512" s="1">
        <f t="shared" ca="1" si="0"/>
        <v>77</v>
      </c>
      <c r="U2512" s="1" t="str">
        <f t="shared" si="1"/>
        <v>Negative</v>
      </c>
      <c r="V2512" s="1" t="e">
        <f t="array" aca="1" ref="V2512:W2512" ca="1">xlookup(C2512,'Dataset 2 (LOOKUP)'!$A$2:$A$135,'Dataset 2 (LOOKUP)'!$B$2:$C$135,"")</f>
        <v>#NAME?</v>
      </c>
      <c r="W2512" s="1" t="e">
        <f ca="1"/>
        <v>#NAME?</v>
      </c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</row>
    <row r="2513" spans="1:41" ht="15.75" customHeight="1">
      <c r="A2513" s="8">
        <v>1458</v>
      </c>
      <c r="B2513" s="1" t="s">
        <v>33</v>
      </c>
      <c r="C2513" s="9" t="s">
        <v>49</v>
      </c>
      <c r="D2513" s="10">
        <v>28410</v>
      </c>
      <c r="E2513" s="1" t="s">
        <v>55</v>
      </c>
      <c r="F2513" s="1" t="s">
        <v>41</v>
      </c>
      <c r="G2513" s="1" t="s">
        <v>41</v>
      </c>
      <c r="H2513" s="8">
        <v>695</v>
      </c>
      <c r="I2513" s="8" t="s">
        <v>44</v>
      </c>
      <c r="J2513" s="8">
        <v>4</v>
      </c>
      <c r="K2513" s="8">
        <v>3</v>
      </c>
      <c r="L2513" s="8">
        <v>1</v>
      </c>
      <c r="M2513" s="8">
        <v>5</v>
      </c>
      <c r="N2513" s="8">
        <v>5</v>
      </c>
      <c r="O2513" s="8">
        <v>5</v>
      </c>
      <c r="P2513" s="8">
        <v>3</v>
      </c>
      <c r="Q2513" s="8">
        <v>5</v>
      </c>
      <c r="R2513" s="8">
        <v>4</v>
      </c>
      <c r="S2513" s="1" t="s">
        <v>39</v>
      </c>
      <c r="T2513" s="1">
        <f t="shared" ca="1" si="0"/>
        <v>46</v>
      </c>
      <c r="U2513" s="1" t="str">
        <f t="shared" si="1"/>
        <v>Neutral</v>
      </c>
      <c r="V2513" s="1" t="e">
        <f t="array" aca="1" ref="V2513:W2513" ca="1">xlookup(C2513,'Dataset 2 (LOOKUP)'!$A$2:$A$135,'Dataset 2 (LOOKUP)'!$B$2:$C$135,"")</f>
        <v>#NAME?</v>
      </c>
      <c r="W2513" s="1" t="e">
        <f ca="1"/>
        <v>#NAME?</v>
      </c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</row>
    <row r="2514" spans="1:41" ht="15.75" customHeight="1">
      <c r="A2514" s="8">
        <v>2811</v>
      </c>
      <c r="B2514" s="1" t="s">
        <v>42</v>
      </c>
      <c r="C2514" s="9" t="s">
        <v>52</v>
      </c>
      <c r="D2514" s="10">
        <v>41322</v>
      </c>
      <c r="E2514" s="1" t="s">
        <v>55</v>
      </c>
      <c r="F2514" s="1" t="s">
        <v>41</v>
      </c>
      <c r="G2514" s="1" t="s">
        <v>41</v>
      </c>
      <c r="H2514" s="8">
        <v>409</v>
      </c>
      <c r="I2514" s="8" t="s">
        <v>38</v>
      </c>
      <c r="J2514" s="8">
        <v>0</v>
      </c>
      <c r="K2514" s="8">
        <v>5</v>
      </c>
      <c r="L2514" s="8">
        <v>3</v>
      </c>
      <c r="M2514" s="8">
        <v>1</v>
      </c>
      <c r="N2514" s="8">
        <v>1</v>
      </c>
      <c r="O2514" s="8">
        <v>1</v>
      </c>
      <c r="P2514" s="8">
        <v>4</v>
      </c>
      <c r="Q2514" s="8">
        <v>1</v>
      </c>
      <c r="R2514" s="8">
        <v>5</v>
      </c>
      <c r="S2514" s="1" t="s">
        <v>50</v>
      </c>
      <c r="T2514" s="1">
        <f t="shared" ca="1" si="0"/>
        <v>10</v>
      </c>
      <c r="U2514" s="1" t="str">
        <f t="shared" si="1"/>
        <v>Positive</v>
      </c>
      <c r="V2514" s="1" t="e">
        <f t="array" aca="1" ref="V2514:W2514" ca="1">xlookup(C2514,'Dataset 2 (LOOKUP)'!$A$2:$A$135,'Dataset 2 (LOOKUP)'!$B$2:$C$135,"")</f>
        <v>#NAME?</v>
      </c>
      <c r="W2514" s="1" t="e">
        <f ca="1"/>
        <v>#NAME?</v>
      </c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</row>
    <row r="2515" spans="1:41" ht="15.75" customHeight="1">
      <c r="A2515" s="8">
        <v>968</v>
      </c>
      <c r="B2515" s="1" t="s">
        <v>42</v>
      </c>
      <c r="C2515" s="9" t="s">
        <v>105</v>
      </c>
      <c r="D2515" s="10">
        <v>32550</v>
      </c>
      <c r="E2515" s="1" t="s">
        <v>35</v>
      </c>
      <c r="F2515" s="1" t="s">
        <v>41</v>
      </c>
      <c r="G2515" s="1" t="s">
        <v>41</v>
      </c>
      <c r="H2515" s="8">
        <v>309</v>
      </c>
      <c r="I2515" s="8" t="s">
        <v>38</v>
      </c>
      <c r="J2515" s="8">
        <v>3</v>
      </c>
      <c r="K2515" s="8">
        <v>2</v>
      </c>
      <c r="L2515" s="8">
        <v>3</v>
      </c>
      <c r="M2515" s="8">
        <v>3</v>
      </c>
      <c r="N2515" s="8">
        <v>2</v>
      </c>
      <c r="O2515" s="8">
        <v>1</v>
      </c>
      <c r="P2515" s="8">
        <v>3</v>
      </c>
      <c r="Q2515" s="8">
        <v>3</v>
      </c>
      <c r="R2515" s="8">
        <v>3</v>
      </c>
      <c r="S2515" s="1" t="s">
        <v>56</v>
      </c>
      <c r="T2515" s="1">
        <f t="shared" ca="1" si="0"/>
        <v>34</v>
      </c>
      <c r="U2515" s="1" t="str">
        <f t="shared" si="1"/>
        <v>Negative</v>
      </c>
      <c r="V2515" s="1" t="e">
        <f t="array" aca="1" ref="V2515:W2515" ca="1">xlookup(C2515,'Dataset 2 (LOOKUP)'!$A$2:$A$135,'Dataset 2 (LOOKUP)'!$B$2:$C$135,"")</f>
        <v>#NAME?</v>
      </c>
      <c r="W2515" s="1" t="e">
        <f ca="1"/>
        <v>#NAME?</v>
      </c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</row>
    <row r="2516" spans="1:41" ht="15.75" customHeight="1">
      <c r="A2516" s="8">
        <v>450</v>
      </c>
      <c r="B2516" s="1" t="s">
        <v>33</v>
      </c>
      <c r="C2516" s="9" t="s">
        <v>115</v>
      </c>
      <c r="D2516" s="10">
        <v>21331</v>
      </c>
      <c r="E2516" s="1" t="s">
        <v>35</v>
      </c>
      <c r="F2516" s="1" t="s">
        <v>41</v>
      </c>
      <c r="G2516" s="1" t="s">
        <v>41</v>
      </c>
      <c r="H2516" s="8">
        <v>1804</v>
      </c>
      <c r="I2516" s="8" t="s">
        <v>38</v>
      </c>
      <c r="J2516" s="8">
        <v>2</v>
      </c>
      <c r="K2516" s="8">
        <v>3</v>
      </c>
      <c r="L2516" s="8">
        <v>5</v>
      </c>
      <c r="M2516" s="8">
        <v>4</v>
      </c>
      <c r="N2516" s="8">
        <v>5</v>
      </c>
      <c r="O2516" s="8">
        <v>5</v>
      </c>
      <c r="P2516" s="8">
        <v>4</v>
      </c>
      <c r="Q2516" s="8">
        <v>5</v>
      </c>
      <c r="R2516" s="8">
        <v>4</v>
      </c>
      <c r="S2516" s="1" t="s">
        <v>50</v>
      </c>
      <c r="T2516" s="1">
        <f t="shared" ca="1" si="0"/>
        <v>65</v>
      </c>
      <c r="U2516" s="1" t="str">
        <f t="shared" si="1"/>
        <v>Positive</v>
      </c>
      <c r="V2516" s="1" t="e">
        <f t="array" aca="1" ref="V2516:W2516" ca="1">xlookup(C2516,'Dataset 2 (LOOKUP)'!$A$2:$A$135,'Dataset 2 (LOOKUP)'!$B$2:$C$135,"")</f>
        <v>#NAME?</v>
      </c>
      <c r="W2516" s="1" t="e">
        <f ca="1"/>
        <v>#NAME?</v>
      </c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</row>
    <row r="2517" spans="1:41" ht="15.75" customHeight="1">
      <c r="A2517" s="8">
        <v>3383</v>
      </c>
      <c r="B2517" s="1" t="s">
        <v>33</v>
      </c>
      <c r="C2517" s="9" t="s">
        <v>102</v>
      </c>
      <c r="D2517" s="10">
        <v>40869</v>
      </c>
      <c r="E2517" s="1" t="s">
        <v>35</v>
      </c>
      <c r="F2517" s="1" t="s">
        <v>41</v>
      </c>
      <c r="G2517" s="1" t="s">
        <v>41</v>
      </c>
      <c r="H2517" s="8">
        <v>1733</v>
      </c>
      <c r="I2517" s="8" t="s">
        <v>44</v>
      </c>
      <c r="J2517" s="8">
        <v>4</v>
      </c>
      <c r="K2517" s="8">
        <v>5</v>
      </c>
      <c r="L2517" s="8">
        <v>5</v>
      </c>
      <c r="M2517" s="8">
        <v>5</v>
      </c>
      <c r="N2517" s="8">
        <v>3</v>
      </c>
      <c r="O2517" s="8">
        <v>5</v>
      </c>
      <c r="P2517" s="8">
        <v>5</v>
      </c>
      <c r="Q2517" s="8">
        <v>5</v>
      </c>
      <c r="R2517" s="8">
        <v>5</v>
      </c>
      <c r="S2517" s="1" t="s">
        <v>50</v>
      </c>
      <c r="T2517" s="1">
        <f t="shared" ca="1" si="0"/>
        <v>12</v>
      </c>
      <c r="U2517" s="1" t="str">
        <f t="shared" si="1"/>
        <v>Positive</v>
      </c>
      <c r="V2517" s="1" t="e">
        <f t="array" aca="1" ref="V2517:W2517" ca="1">xlookup(C2517,'Dataset 2 (LOOKUP)'!$A$2:$A$135,'Dataset 2 (LOOKUP)'!$B$2:$C$135,"")</f>
        <v>#NAME?</v>
      </c>
      <c r="W2517" s="1" t="e">
        <f ca="1"/>
        <v>#NAME?</v>
      </c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</row>
    <row r="2518" spans="1:41" ht="15.75" customHeight="1">
      <c r="A2518" s="8">
        <v>2394</v>
      </c>
      <c r="B2518" s="1" t="s">
        <v>33</v>
      </c>
      <c r="C2518" s="9" t="s">
        <v>34</v>
      </c>
      <c r="D2518" s="10">
        <v>17931</v>
      </c>
      <c r="E2518" s="1" t="s">
        <v>35</v>
      </c>
      <c r="F2518" s="1" t="s">
        <v>41</v>
      </c>
      <c r="G2518" s="1" t="s">
        <v>41</v>
      </c>
      <c r="H2518" s="8">
        <v>2362</v>
      </c>
      <c r="I2518" s="8" t="s">
        <v>44</v>
      </c>
      <c r="J2518" s="8">
        <v>5</v>
      </c>
      <c r="K2518" s="8">
        <v>4</v>
      </c>
      <c r="L2518" s="8">
        <v>4</v>
      </c>
      <c r="M2518" s="8">
        <v>5</v>
      </c>
      <c r="N2518" s="8">
        <v>5</v>
      </c>
      <c r="O2518" s="8">
        <v>3</v>
      </c>
      <c r="P2518" s="8">
        <v>4</v>
      </c>
      <c r="Q2518" s="8">
        <v>4</v>
      </c>
      <c r="R2518" s="8">
        <v>4</v>
      </c>
      <c r="S2518" s="1" t="s">
        <v>50</v>
      </c>
      <c r="T2518" s="1">
        <f t="shared" ca="1" si="0"/>
        <v>74</v>
      </c>
      <c r="U2518" s="1" t="str">
        <f t="shared" si="1"/>
        <v>Positive</v>
      </c>
      <c r="V2518" s="1" t="e">
        <f t="array" aca="1" ref="V2518:W2518" ca="1">xlookup(C2518,'Dataset 2 (LOOKUP)'!$A$2:$A$135,'Dataset 2 (LOOKUP)'!$B$2:$C$135,"")</f>
        <v>#NAME?</v>
      </c>
      <c r="W2518" s="1" t="e">
        <f ca="1"/>
        <v>#NAME?</v>
      </c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</row>
    <row r="2519" spans="1:41" ht="15.75" customHeight="1">
      <c r="A2519" s="8">
        <v>2732</v>
      </c>
      <c r="B2519" s="1" t="s">
        <v>33</v>
      </c>
      <c r="C2519" s="9" t="s">
        <v>90</v>
      </c>
      <c r="D2519" s="10">
        <v>42150</v>
      </c>
      <c r="E2519" s="1" t="s">
        <v>35</v>
      </c>
      <c r="F2519" s="1" t="s">
        <v>41</v>
      </c>
      <c r="G2519" s="1" t="s">
        <v>41</v>
      </c>
      <c r="H2519" s="8">
        <v>695</v>
      </c>
      <c r="I2519" s="8" t="s">
        <v>38</v>
      </c>
      <c r="J2519" s="8">
        <v>2</v>
      </c>
      <c r="K2519" s="8">
        <v>4</v>
      </c>
      <c r="L2519" s="8">
        <v>4</v>
      </c>
      <c r="M2519" s="8">
        <v>3</v>
      </c>
      <c r="N2519" s="8">
        <v>3</v>
      </c>
      <c r="O2519" s="8">
        <v>3</v>
      </c>
      <c r="P2519" s="8">
        <v>4</v>
      </c>
      <c r="Q2519" s="8">
        <v>3</v>
      </c>
      <c r="R2519" s="8">
        <v>5</v>
      </c>
      <c r="S2519" s="1" t="s">
        <v>50</v>
      </c>
      <c r="T2519" s="1">
        <f t="shared" ca="1" si="0"/>
        <v>8</v>
      </c>
      <c r="U2519" s="1" t="str">
        <f t="shared" si="1"/>
        <v>Positive</v>
      </c>
      <c r="V2519" s="1" t="e">
        <f t="array" aca="1" ref="V2519:W2519" ca="1">xlookup(C2519,'Dataset 2 (LOOKUP)'!$A$2:$A$135,'Dataset 2 (LOOKUP)'!$B$2:$C$135,"")</f>
        <v>#NAME?</v>
      </c>
      <c r="W2519" s="1" t="e">
        <f ca="1"/>
        <v>#NAME?</v>
      </c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</row>
    <row r="2520" spans="1:41" ht="15.75" customHeight="1">
      <c r="A2520" s="8">
        <v>2839</v>
      </c>
      <c r="B2520" s="1" t="s">
        <v>42</v>
      </c>
      <c r="C2520" s="9" t="s">
        <v>0</v>
      </c>
      <c r="D2520" s="10">
        <v>42480</v>
      </c>
      <c r="E2520" s="1" t="s">
        <v>35</v>
      </c>
      <c r="F2520" s="1" t="s">
        <v>41</v>
      </c>
      <c r="G2520" s="1" t="s">
        <v>41</v>
      </c>
      <c r="H2520" s="8">
        <v>409</v>
      </c>
      <c r="I2520" s="8" t="s">
        <v>38</v>
      </c>
      <c r="J2520" s="8">
        <v>1</v>
      </c>
      <c r="K2520" s="8">
        <v>2</v>
      </c>
      <c r="L2520" s="8">
        <v>1</v>
      </c>
      <c r="M2520" s="8">
        <v>3</v>
      </c>
      <c r="N2520" s="8">
        <v>4</v>
      </c>
      <c r="O2520" s="8">
        <v>2</v>
      </c>
      <c r="P2520" s="8">
        <v>1</v>
      </c>
      <c r="Q2520" s="8">
        <v>1</v>
      </c>
      <c r="R2520" s="8">
        <v>1</v>
      </c>
      <c r="S2520" s="1" t="s">
        <v>39</v>
      </c>
      <c r="T2520" s="1">
        <f t="shared" ca="1" si="0"/>
        <v>7</v>
      </c>
      <c r="U2520" s="1" t="str">
        <f t="shared" si="1"/>
        <v>Neutral</v>
      </c>
      <c r="V2520" s="1" t="e">
        <f t="array" aca="1" ref="V2520:W2520" ca="1">xlookup(C2520,'Dataset 2 (LOOKUP)'!$A$2:$A$135,'Dataset 2 (LOOKUP)'!$B$2:$C$135,"")</f>
        <v>#NAME?</v>
      </c>
      <c r="W2520" s="1" t="e">
        <f ca="1"/>
        <v>#NAME?</v>
      </c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</row>
    <row r="2521" spans="1:41" ht="15.75" customHeight="1">
      <c r="A2521" s="8">
        <v>3190</v>
      </c>
      <c r="B2521" s="1" t="s">
        <v>42</v>
      </c>
      <c r="C2521" s="9" t="s">
        <v>90</v>
      </c>
      <c r="D2521" s="10">
        <v>36303</v>
      </c>
      <c r="E2521" s="1" t="s">
        <v>35</v>
      </c>
      <c r="F2521" s="1" t="s">
        <v>41</v>
      </c>
      <c r="G2521" s="1" t="s">
        <v>37</v>
      </c>
      <c r="H2521" s="8">
        <v>185</v>
      </c>
      <c r="I2521" s="8" t="s">
        <v>44</v>
      </c>
      <c r="J2521" s="8">
        <v>5</v>
      </c>
      <c r="K2521" s="8">
        <v>4</v>
      </c>
      <c r="L2521" s="8">
        <v>2</v>
      </c>
      <c r="M2521" s="8">
        <v>5</v>
      </c>
      <c r="N2521" s="8">
        <v>5</v>
      </c>
      <c r="O2521" s="8">
        <v>5</v>
      </c>
      <c r="P2521" s="8">
        <v>4</v>
      </c>
      <c r="Q2521" s="8">
        <v>5</v>
      </c>
      <c r="R2521" s="8">
        <v>4</v>
      </c>
      <c r="S2521" s="1" t="s">
        <v>50</v>
      </c>
      <c r="T2521" s="1">
        <f t="shared" ca="1" si="0"/>
        <v>24</v>
      </c>
      <c r="U2521" s="1" t="str">
        <f t="shared" si="1"/>
        <v>Positive</v>
      </c>
      <c r="V2521" s="1" t="e">
        <f t="array" aca="1" ref="V2521:W2521" ca="1">xlookup(C2521,'Dataset 2 (LOOKUP)'!$A$2:$A$135,'Dataset 2 (LOOKUP)'!$B$2:$C$135,"")</f>
        <v>#NAME?</v>
      </c>
      <c r="W2521" s="1" t="e">
        <f ca="1"/>
        <v>#NAME?</v>
      </c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</row>
    <row r="2522" spans="1:41" ht="15.75" customHeight="1">
      <c r="A2522" s="8">
        <v>2517</v>
      </c>
      <c r="B2522" s="1" t="s">
        <v>42</v>
      </c>
      <c r="C2522" s="9" t="s">
        <v>65</v>
      </c>
      <c r="D2522" s="10">
        <v>43737</v>
      </c>
      <c r="E2522" s="1" t="s">
        <v>55</v>
      </c>
      <c r="F2522" s="1" t="s">
        <v>41</v>
      </c>
      <c r="G2522" s="1" t="s">
        <v>41</v>
      </c>
      <c r="H2522" s="8">
        <v>227</v>
      </c>
      <c r="I2522" s="8" t="s">
        <v>38</v>
      </c>
      <c r="J2522" s="8">
        <v>5</v>
      </c>
      <c r="K2522" s="8">
        <v>3</v>
      </c>
      <c r="L2522" s="8">
        <v>4</v>
      </c>
      <c r="M2522" s="8">
        <v>1</v>
      </c>
      <c r="N2522" s="8">
        <v>1</v>
      </c>
      <c r="O2522" s="8">
        <v>1</v>
      </c>
      <c r="P2522" s="8">
        <v>5</v>
      </c>
      <c r="Q2522" s="8">
        <v>1</v>
      </c>
      <c r="R2522" s="8">
        <v>4</v>
      </c>
      <c r="S2522" s="1" t="s">
        <v>50</v>
      </c>
      <c r="T2522" s="1">
        <f t="shared" ca="1" si="0"/>
        <v>4</v>
      </c>
      <c r="U2522" s="1" t="str">
        <f t="shared" si="1"/>
        <v>Positive</v>
      </c>
      <c r="V2522" s="1" t="e">
        <f t="array" aca="1" ref="V2522:W2522" ca="1">xlookup(C2522,'Dataset 2 (LOOKUP)'!$A$2:$A$135,'Dataset 2 (LOOKUP)'!$B$2:$C$135,"")</f>
        <v>#NAME?</v>
      </c>
      <c r="W2522" s="1" t="e">
        <f ca="1"/>
        <v>#NAME?</v>
      </c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</row>
    <row r="2523" spans="1:41" ht="15.75" customHeight="1">
      <c r="A2523" s="8">
        <v>1751</v>
      </c>
      <c r="B2523" s="1" t="s">
        <v>42</v>
      </c>
      <c r="C2523" s="9" t="s">
        <v>57</v>
      </c>
      <c r="D2523" s="10">
        <v>34227</v>
      </c>
      <c r="E2523" s="1" t="s">
        <v>35</v>
      </c>
      <c r="F2523" s="1" t="s">
        <v>36</v>
      </c>
      <c r="G2523" s="1" t="s">
        <v>37</v>
      </c>
      <c r="H2523" s="8">
        <v>364</v>
      </c>
      <c r="I2523" s="8" t="s">
        <v>38</v>
      </c>
      <c r="J2523" s="8">
        <v>4</v>
      </c>
      <c r="K2523" s="8">
        <v>4</v>
      </c>
      <c r="L2523" s="8">
        <v>4</v>
      </c>
      <c r="M2523" s="8">
        <v>4</v>
      </c>
      <c r="N2523" s="8">
        <v>4</v>
      </c>
      <c r="O2523" s="8">
        <v>4</v>
      </c>
      <c r="P2523" s="8">
        <v>4</v>
      </c>
      <c r="Q2523" s="8">
        <v>4</v>
      </c>
      <c r="R2523" s="8">
        <v>4</v>
      </c>
      <c r="S2523" s="1" t="s">
        <v>50</v>
      </c>
      <c r="T2523" s="1">
        <f t="shared" ca="1" si="0"/>
        <v>30</v>
      </c>
      <c r="U2523" s="1" t="str">
        <f t="shared" si="1"/>
        <v>Positive</v>
      </c>
      <c r="V2523" s="1" t="e">
        <f t="array" aca="1" ref="V2523:W2523" ca="1">xlookup(C2523,'Dataset 2 (LOOKUP)'!$A$2:$A$135,'Dataset 2 (LOOKUP)'!$B$2:$C$135,"")</f>
        <v>#NAME?</v>
      </c>
      <c r="W2523" s="1" t="e">
        <f ca="1"/>
        <v>#NAME?</v>
      </c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</row>
    <row r="2524" spans="1:41" ht="15.75" customHeight="1">
      <c r="A2524" s="8">
        <v>237</v>
      </c>
      <c r="B2524" s="1" t="s">
        <v>42</v>
      </c>
      <c r="C2524" s="9" t="s">
        <v>101</v>
      </c>
      <c r="D2524" s="10">
        <v>20390</v>
      </c>
      <c r="E2524" s="1" t="s">
        <v>35</v>
      </c>
      <c r="F2524" s="1" t="s">
        <v>36</v>
      </c>
      <c r="G2524" s="1" t="s">
        <v>41</v>
      </c>
      <c r="H2524" s="8">
        <v>719</v>
      </c>
      <c r="I2524" s="8" t="s">
        <v>38</v>
      </c>
      <c r="J2524" s="8">
        <v>3</v>
      </c>
      <c r="K2524" s="8">
        <v>3</v>
      </c>
      <c r="L2524" s="8">
        <v>3</v>
      </c>
      <c r="M2524" s="8">
        <v>2</v>
      </c>
      <c r="N2524" s="8">
        <v>2</v>
      </c>
      <c r="O2524" s="8">
        <v>2</v>
      </c>
      <c r="P2524" s="8">
        <v>5</v>
      </c>
      <c r="Q2524" s="8">
        <v>2</v>
      </c>
      <c r="R2524" s="8">
        <v>5</v>
      </c>
      <c r="S2524" s="1" t="s">
        <v>56</v>
      </c>
      <c r="T2524" s="1">
        <f t="shared" ca="1" si="0"/>
        <v>68</v>
      </c>
      <c r="U2524" s="1" t="str">
        <f t="shared" si="1"/>
        <v>Negative</v>
      </c>
      <c r="V2524" s="1" t="e">
        <f t="array" aca="1" ref="V2524:W2524" ca="1">xlookup(C2524,'Dataset 2 (LOOKUP)'!$A$2:$A$135,'Dataset 2 (LOOKUP)'!$B$2:$C$135,"")</f>
        <v>#NAME?</v>
      </c>
      <c r="W2524" s="1" t="e">
        <f ca="1"/>
        <v>#NAME?</v>
      </c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7"/>
    </row>
    <row r="2525" spans="1:41" ht="15.75" customHeight="1">
      <c r="A2525" s="8">
        <v>831</v>
      </c>
      <c r="B2525" s="1" t="s">
        <v>33</v>
      </c>
      <c r="C2525" s="9" t="s">
        <v>71</v>
      </c>
      <c r="D2525" s="10">
        <v>24126</v>
      </c>
      <c r="E2525" s="1" t="s">
        <v>55</v>
      </c>
      <c r="F2525" s="1" t="s">
        <v>41</v>
      </c>
      <c r="G2525" s="1" t="s">
        <v>41</v>
      </c>
      <c r="H2525" s="8">
        <v>247</v>
      </c>
      <c r="I2525" s="8" t="s">
        <v>38</v>
      </c>
      <c r="J2525" s="8">
        <v>1</v>
      </c>
      <c r="K2525" s="8">
        <v>3</v>
      </c>
      <c r="L2525" s="8">
        <v>1</v>
      </c>
      <c r="M2525" s="8">
        <v>3</v>
      </c>
      <c r="N2525" s="8">
        <v>3</v>
      </c>
      <c r="O2525" s="8">
        <v>3</v>
      </c>
      <c r="P2525" s="8">
        <v>2</v>
      </c>
      <c r="Q2525" s="8">
        <v>3</v>
      </c>
      <c r="R2525" s="8">
        <v>3</v>
      </c>
      <c r="S2525" s="1" t="s">
        <v>56</v>
      </c>
      <c r="T2525" s="1">
        <f t="shared" ca="1" si="0"/>
        <v>58</v>
      </c>
      <c r="U2525" s="1" t="str">
        <f t="shared" si="1"/>
        <v>Negative</v>
      </c>
      <c r="V2525" s="1" t="e">
        <f t="array" aca="1" ref="V2525:W2525" ca="1">xlookup(C2525,'Dataset 2 (LOOKUP)'!$A$2:$A$135,'Dataset 2 (LOOKUP)'!$B$2:$C$135,"")</f>
        <v>#NAME?</v>
      </c>
      <c r="W2525" s="1" t="e">
        <f ca="1"/>
        <v>#NAME?</v>
      </c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</row>
    <row r="2526" spans="1:41" ht="15.75" customHeight="1">
      <c r="A2526" s="8">
        <v>1310</v>
      </c>
      <c r="B2526" s="1" t="s">
        <v>42</v>
      </c>
      <c r="C2526" s="9" t="s">
        <v>79</v>
      </c>
      <c r="D2526" s="10">
        <v>22801</v>
      </c>
      <c r="E2526" s="1" t="s">
        <v>35</v>
      </c>
      <c r="F2526" s="1" t="s">
        <v>41</v>
      </c>
      <c r="G2526" s="1" t="s">
        <v>41</v>
      </c>
      <c r="H2526" s="8">
        <v>3611</v>
      </c>
      <c r="I2526" s="8" t="s">
        <v>44</v>
      </c>
      <c r="J2526" s="8">
        <v>0</v>
      </c>
      <c r="K2526" s="8">
        <v>3</v>
      </c>
      <c r="L2526" s="8">
        <v>4</v>
      </c>
      <c r="M2526" s="8">
        <v>4</v>
      </c>
      <c r="N2526" s="8">
        <v>3</v>
      </c>
      <c r="O2526" s="8">
        <v>4</v>
      </c>
      <c r="P2526" s="8">
        <v>4</v>
      </c>
      <c r="Q2526" s="8">
        <v>4</v>
      </c>
      <c r="R2526" s="8">
        <v>4</v>
      </c>
      <c r="S2526" s="1" t="s">
        <v>50</v>
      </c>
      <c r="T2526" s="1">
        <f t="shared" ca="1" si="0"/>
        <v>61</v>
      </c>
      <c r="U2526" s="1" t="str">
        <f t="shared" si="1"/>
        <v>Positive</v>
      </c>
      <c r="V2526" s="1" t="e">
        <f t="array" aca="1" ref="V2526:W2526" ca="1">xlookup(C2526,'Dataset 2 (LOOKUP)'!$A$2:$A$135,'Dataset 2 (LOOKUP)'!$B$2:$C$135,"")</f>
        <v>#NAME?</v>
      </c>
      <c r="W2526" s="1" t="e">
        <f ca="1"/>
        <v>#NAME?</v>
      </c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</row>
    <row r="2527" spans="1:41" ht="15.75" customHeight="1">
      <c r="A2527" s="8">
        <v>1918</v>
      </c>
      <c r="B2527" s="1" t="s">
        <v>42</v>
      </c>
      <c r="C2527" s="9" t="s">
        <v>73</v>
      </c>
      <c r="D2527" s="10">
        <v>22088</v>
      </c>
      <c r="E2527" s="1" t="s">
        <v>35</v>
      </c>
      <c r="F2527" s="1" t="s">
        <v>41</v>
      </c>
      <c r="G2527" s="1" t="s">
        <v>41</v>
      </c>
      <c r="H2527" s="8">
        <v>351</v>
      </c>
      <c r="I2527" s="8" t="s">
        <v>44</v>
      </c>
      <c r="J2527" s="8">
        <v>0</v>
      </c>
      <c r="K2527" s="8">
        <v>5</v>
      </c>
      <c r="L2527" s="8">
        <v>3</v>
      </c>
      <c r="M2527" s="8">
        <v>4</v>
      </c>
      <c r="N2527" s="8">
        <v>3</v>
      </c>
      <c r="O2527" s="8">
        <v>5</v>
      </c>
      <c r="P2527" s="8">
        <v>3</v>
      </c>
      <c r="Q2527" s="8">
        <v>3</v>
      </c>
      <c r="R2527" s="8">
        <v>3</v>
      </c>
      <c r="S2527" s="1" t="s">
        <v>50</v>
      </c>
      <c r="T2527" s="1">
        <f t="shared" ca="1" si="0"/>
        <v>63</v>
      </c>
      <c r="U2527" s="1" t="str">
        <f t="shared" si="1"/>
        <v>Positive</v>
      </c>
      <c r="V2527" s="1" t="e">
        <f t="array" aca="1" ref="V2527:W2527" ca="1">xlookup(C2527,'Dataset 2 (LOOKUP)'!$A$2:$A$135,'Dataset 2 (LOOKUP)'!$B$2:$C$135,"")</f>
        <v>#NAME?</v>
      </c>
      <c r="W2527" s="1" t="e">
        <f ca="1"/>
        <v>#NAME?</v>
      </c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</row>
    <row r="2528" spans="1:41" ht="15.75" customHeight="1">
      <c r="A2528" s="8">
        <v>2565</v>
      </c>
      <c r="B2528" s="1" t="s">
        <v>33</v>
      </c>
      <c r="C2528" s="9" t="s">
        <v>112</v>
      </c>
      <c r="D2528" s="10">
        <v>38890</v>
      </c>
      <c r="E2528" s="1" t="s">
        <v>35</v>
      </c>
      <c r="F2528" s="1" t="s">
        <v>41</v>
      </c>
      <c r="G2528" s="1" t="s">
        <v>41</v>
      </c>
      <c r="H2528" s="8">
        <v>2597</v>
      </c>
      <c r="I2528" s="8" t="s">
        <v>38</v>
      </c>
      <c r="J2528" s="8">
        <v>3</v>
      </c>
      <c r="K2528" s="8">
        <v>3</v>
      </c>
      <c r="L2528" s="8">
        <v>2</v>
      </c>
      <c r="M2528" s="8">
        <v>1</v>
      </c>
      <c r="N2528" s="8">
        <v>1</v>
      </c>
      <c r="O2528" s="8">
        <v>1</v>
      </c>
      <c r="P2528" s="8">
        <v>3</v>
      </c>
      <c r="Q2528" s="8">
        <v>1</v>
      </c>
      <c r="R2528" s="8">
        <v>4</v>
      </c>
      <c r="S2528" s="1" t="s">
        <v>39</v>
      </c>
      <c r="T2528" s="1">
        <f t="shared" ca="1" si="0"/>
        <v>17</v>
      </c>
      <c r="U2528" s="1" t="str">
        <f t="shared" si="1"/>
        <v>Neutral</v>
      </c>
      <c r="V2528" s="1" t="e">
        <f t="array" aca="1" ref="V2528:W2528" ca="1">xlookup(C2528,'Dataset 2 (LOOKUP)'!$A$2:$A$135,'Dataset 2 (LOOKUP)'!$B$2:$C$135,"")</f>
        <v>#NAME?</v>
      </c>
      <c r="W2528" s="1" t="e">
        <f ca="1"/>
        <v>#NAME?</v>
      </c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</row>
    <row r="2529" spans="1:41" ht="15.75" customHeight="1">
      <c r="A2529" s="8">
        <v>2991</v>
      </c>
      <c r="B2529" s="1" t="s">
        <v>42</v>
      </c>
      <c r="C2529" s="9" t="s">
        <v>69</v>
      </c>
      <c r="D2529" s="10">
        <v>32664</v>
      </c>
      <c r="E2529" s="1" t="s">
        <v>35</v>
      </c>
      <c r="F2529" s="1" t="s">
        <v>36</v>
      </c>
      <c r="G2529" s="1" t="s">
        <v>41</v>
      </c>
      <c r="H2529" s="8">
        <v>922</v>
      </c>
      <c r="I2529" s="8" t="s">
        <v>38</v>
      </c>
      <c r="J2529" s="8">
        <v>5</v>
      </c>
      <c r="K2529" s="8">
        <v>1</v>
      </c>
      <c r="L2529" s="8">
        <v>1</v>
      </c>
      <c r="M2529" s="8">
        <v>5</v>
      </c>
      <c r="N2529" s="8">
        <v>5</v>
      </c>
      <c r="O2529" s="8">
        <v>5</v>
      </c>
      <c r="P2529" s="8">
        <v>4</v>
      </c>
      <c r="Q2529" s="8">
        <v>5</v>
      </c>
      <c r="R2529" s="8">
        <v>3</v>
      </c>
      <c r="S2529" s="1" t="s">
        <v>50</v>
      </c>
      <c r="T2529" s="1">
        <f t="shared" ca="1" si="0"/>
        <v>34</v>
      </c>
      <c r="U2529" s="1" t="str">
        <f t="shared" si="1"/>
        <v>Positive</v>
      </c>
      <c r="V2529" s="1" t="e">
        <f t="array" aca="1" ref="V2529:W2529" ca="1">xlookup(C2529,'Dataset 2 (LOOKUP)'!$A$2:$A$135,'Dataset 2 (LOOKUP)'!$B$2:$C$135,"")</f>
        <v>#NAME?</v>
      </c>
      <c r="W2529" s="1" t="e">
        <f ca="1"/>
        <v>#NAME?</v>
      </c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</row>
    <row r="2530" spans="1:41" ht="15.75" customHeight="1">
      <c r="A2530" s="8">
        <v>3274</v>
      </c>
      <c r="B2530" s="1" t="s">
        <v>33</v>
      </c>
      <c r="C2530" s="9" t="s">
        <v>57</v>
      </c>
      <c r="D2530" s="10">
        <v>43181</v>
      </c>
      <c r="E2530" s="1" t="s">
        <v>35</v>
      </c>
      <c r="F2530" s="1" t="s">
        <v>41</v>
      </c>
      <c r="G2530" s="1" t="s">
        <v>37</v>
      </c>
      <c r="H2530" s="8">
        <v>479</v>
      </c>
      <c r="I2530" s="8" t="s">
        <v>38</v>
      </c>
      <c r="J2530" s="8">
        <v>1</v>
      </c>
      <c r="K2530" s="8">
        <v>2</v>
      </c>
      <c r="L2530" s="8">
        <v>5</v>
      </c>
      <c r="M2530" s="8">
        <v>4</v>
      </c>
      <c r="N2530" s="8">
        <v>4</v>
      </c>
      <c r="O2530" s="8">
        <v>1</v>
      </c>
      <c r="P2530" s="8">
        <v>5</v>
      </c>
      <c r="Q2530" s="8">
        <v>5</v>
      </c>
      <c r="R2530" s="8">
        <v>5</v>
      </c>
      <c r="S2530" s="1" t="s">
        <v>50</v>
      </c>
      <c r="T2530" s="1">
        <f t="shared" ca="1" si="0"/>
        <v>5</v>
      </c>
      <c r="U2530" s="1" t="str">
        <f t="shared" si="1"/>
        <v>Positive</v>
      </c>
      <c r="V2530" s="1" t="e">
        <f t="array" aca="1" ref="V2530:W2530" ca="1">xlookup(C2530,'Dataset 2 (LOOKUP)'!$A$2:$A$135,'Dataset 2 (LOOKUP)'!$B$2:$C$135,"")</f>
        <v>#NAME?</v>
      </c>
      <c r="W2530" s="1" t="e">
        <f ca="1"/>
        <v>#NAME?</v>
      </c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</row>
    <row r="2531" spans="1:41" ht="15.75" customHeight="1">
      <c r="A2531" s="8">
        <v>3100</v>
      </c>
      <c r="B2531" s="1" t="s">
        <v>42</v>
      </c>
      <c r="C2531" s="9" t="s">
        <v>64</v>
      </c>
      <c r="D2531" s="10">
        <v>24387</v>
      </c>
      <c r="E2531" s="1" t="s">
        <v>35</v>
      </c>
      <c r="F2531" s="1" t="s">
        <v>36</v>
      </c>
      <c r="G2531" s="1" t="s">
        <v>37</v>
      </c>
      <c r="H2531" s="8">
        <v>594</v>
      </c>
      <c r="I2531" s="8" t="s">
        <v>38</v>
      </c>
      <c r="J2531" s="8">
        <v>4</v>
      </c>
      <c r="K2531" s="8">
        <v>1</v>
      </c>
      <c r="L2531" s="8">
        <v>2</v>
      </c>
      <c r="M2531" s="8">
        <v>1</v>
      </c>
      <c r="N2531" s="8">
        <v>3</v>
      </c>
      <c r="O2531" s="8">
        <v>3</v>
      </c>
      <c r="P2531" s="8">
        <v>5</v>
      </c>
      <c r="Q2531" s="8">
        <v>3</v>
      </c>
      <c r="R2531" s="8">
        <v>3</v>
      </c>
      <c r="S2531" s="1" t="s">
        <v>39</v>
      </c>
      <c r="T2531" s="1">
        <f t="shared" ca="1" si="0"/>
        <v>57</v>
      </c>
      <c r="U2531" s="1" t="str">
        <f t="shared" si="1"/>
        <v>Neutral</v>
      </c>
      <c r="V2531" s="1" t="e">
        <f t="array" aca="1" ref="V2531:W2531" ca="1">xlookup(C2531,'Dataset 2 (LOOKUP)'!$A$2:$A$135,'Dataset 2 (LOOKUP)'!$B$2:$C$135,"")</f>
        <v>#NAME?</v>
      </c>
      <c r="W2531" s="1" t="e">
        <f ca="1"/>
        <v>#NAME?</v>
      </c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</row>
    <row r="2532" spans="1:41" ht="15.75" customHeight="1">
      <c r="A2532" s="8">
        <v>256</v>
      </c>
      <c r="B2532" s="1" t="s">
        <v>42</v>
      </c>
      <c r="C2532" s="9" t="s">
        <v>49</v>
      </c>
      <c r="D2532" s="10">
        <v>18590</v>
      </c>
      <c r="E2532" s="1" t="s">
        <v>55</v>
      </c>
      <c r="F2532" s="1" t="s">
        <v>41</v>
      </c>
      <c r="G2532" s="1" t="s">
        <v>41</v>
      </c>
      <c r="H2532" s="8">
        <v>612</v>
      </c>
      <c r="I2532" s="8" t="s">
        <v>44</v>
      </c>
      <c r="J2532" s="8">
        <v>5</v>
      </c>
      <c r="K2532" s="8">
        <v>3</v>
      </c>
      <c r="L2532" s="8">
        <v>5</v>
      </c>
      <c r="M2532" s="8">
        <v>2</v>
      </c>
      <c r="N2532" s="8">
        <v>2</v>
      </c>
      <c r="O2532" s="8">
        <v>2</v>
      </c>
      <c r="P2532" s="8">
        <v>5</v>
      </c>
      <c r="Q2532" s="8">
        <v>2</v>
      </c>
      <c r="R2532" s="8">
        <v>5</v>
      </c>
      <c r="S2532" s="1" t="s">
        <v>50</v>
      </c>
      <c r="T2532" s="1">
        <f t="shared" ca="1" si="0"/>
        <v>73</v>
      </c>
      <c r="U2532" s="1" t="str">
        <f t="shared" si="1"/>
        <v>Positive</v>
      </c>
      <c r="V2532" s="1" t="e">
        <f t="array" aca="1" ref="V2532:W2532" ca="1">xlookup(C2532,'Dataset 2 (LOOKUP)'!$A$2:$A$135,'Dataset 2 (LOOKUP)'!$B$2:$C$135,"")</f>
        <v>#NAME?</v>
      </c>
      <c r="W2532" s="1" t="e">
        <f ca="1"/>
        <v>#NAME?</v>
      </c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</row>
    <row r="2533" spans="1:41" ht="15.75" customHeight="1">
      <c r="A2533" s="8">
        <v>2340</v>
      </c>
      <c r="B2533" s="1" t="s">
        <v>33</v>
      </c>
      <c r="C2533" s="9" t="s">
        <v>79</v>
      </c>
      <c r="D2533" s="10">
        <v>20670</v>
      </c>
      <c r="E2533" s="1" t="s">
        <v>35</v>
      </c>
      <c r="F2533" s="1" t="s">
        <v>41</v>
      </c>
      <c r="G2533" s="1" t="s">
        <v>41</v>
      </c>
      <c r="H2533" s="8">
        <v>2721</v>
      </c>
      <c r="I2533" s="8" t="s">
        <v>44</v>
      </c>
      <c r="J2533" s="8">
        <v>3</v>
      </c>
      <c r="K2533" s="8">
        <v>5</v>
      </c>
      <c r="L2533" s="8">
        <v>5</v>
      </c>
      <c r="M2533" s="8">
        <v>4</v>
      </c>
      <c r="N2533" s="8">
        <v>3</v>
      </c>
      <c r="O2533" s="8">
        <v>2</v>
      </c>
      <c r="P2533" s="8">
        <v>5</v>
      </c>
      <c r="Q2533" s="8">
        <v>5</v>
      </c>
      <c r="R2533" s="8">
        <v>5</v>
      </c>
      <c r="S2533" s="1" t="s">
        <v>50</v>
      </c>
      <c r="T2533" s="1">
        <f t="shared" ca="1" si="0"/>
        <v>67</v>
      </c>
      <c r="U2533" s="1" t="str">
        <f t="shared" si="1"/>
        <v>Positive</v>
      </c>
      <c r="V2533" s="1" t="e">
        <f t="array" aca="1" ref="V2533:W2533" ca="1">xlookup(C2533,'Dataset 2 (LOOKUP)'!$A$2:$A$135,'Dataset 2 (LOOKUP)'!$B$2:$C$135,"")</f>
        <v>#NAME?</v>
      </c>
      <c r="W2533" s="1" t="e">
        <f ca="1"/>
        <v>#NAME?</v>
      </c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</row>
    <row r="2534" spans="1:41" ht="15.75" customHeight="1">
      <c r="A2534" s="8">
        <v>446</v>
      </c>
      <c r="B2534" s="1" t="s">
        <v>42</v>
      </c>
      <c r="C2534" s="9" t="s">
        <v>92</v>
      </c>
      <c r="D2534" s="10">
        <v>19527</v>
      </c>
      <c r="E2534" s="1" t="s">
        <v>35</v>
      </c>
      <c r="F2534" s="1" t="s">
        <v>41</v>
      </c>
      <c r="G2534" s="1" t="s">
        <v>41</v>
      </c>
      <c r="H2534" s="8">
        <v>2978</v>
      </c>
      <c r="I2534" s="8" t="s">
        <v>38</v>
      </c>
      <c r="J2534" s="8">
        <v>0</v>
      </c>
      <c r="K2534" s="8">
        <v>3</v>
      </c>
      <c r="L2534" s="8">
        <v>3</v>
      </c>
      <c r="M2534" s="8">
        <v>4</v>
      </c>
      <c r="N2534" s="8">
        <v>4</v>
      </c>
      <c r="O2534" s="8">
        <v>3</v>
      </c>
      <c r="P2534" s="8">
        <v>3</v>
      </c>
      <c r="Q2534" s="8">
        <v>3</v>
      </c>
      <c r="R2534" s="8">
        <v>3</v>
      </c>
      <c r="S2534" s="1" t="s">
        <v>50</v>
      </c>
      <c r="T2534" s="1">
        <f t="shared" ca="1" si="0"/>
        <v>70</v>
      </c>
      <c r="U2534" s="1" t="str">
        <f t="shared" si="1"/>
        <v>Positive</v>
      </c>
      <c r="V2534" s="1" t="e">
        <f t="array" aca="1" ref="V2534:W2534" ca="1">xlookup(C2534,'Dataset 2 (LOOKUP)'!$A$2:$A$135,'Dataset 2 (LOOKUP)'!$B$2:$C$135,"")</f>
        <v>#NAME?</v>
      </c>
      <c r="W2534" s="1" t="e">
        <f ca="1"/>
        <v>#NAME?</v>
      </c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  <c r="AO2534" s="7"/>
    </row>
    <row r="2535" spans="1:41" ht="15.75" customHeight="1">
      <c r="A2535" s="8">
        <v>819</v>
      </c>
      <c r="B2535" s="1" t="s">
        <v>33</v>
      </c>
      <c r="C2535" s="9" t="s">
        <v>65</v>
      </c>
      <c r="D2535" s="10">
        <v>19958</v>
      </c>
      <c r="E2535" s="1" t="s">
        <v>35</v>
      </c>
      <c r="F2535" s="1" t="s">
        <v>41</v>
      </c>
      <c r="G2535" s="1" t="s">
        <v>41</v>
      </c>
      <c r="H2535" s="8">
        <v>102</v>
      </c>
      <c r="I2535" s="8" t="s">
        <v>44</v>
      </c>
      <c r="J2535" s="8">
        <v>3</v>
      </c>
      <c r="K2535" s="8">
        <v>3</v>
      </c>
      <c r="L2535" s="8">
        <v>4</v>
      </c>
      <c r="M2535" s="8">
        <v>4</v>
      </c>
      <c r="N2535" s="8">
        <v>3</v>
      </c>
      <c r="O2535" s="8">
        <v>3</v>
      </c>
      <c r="P2535" s="8">
        <v>4</v>
      </c>
      <c r="Q2535" s="8">
        <v>4</v>
      </c>
      <c r="R2535" s="8">
        <v>5</v>
      </c>
      <c r="S2535" s="1" t="s">
        <v>50</v>
      </c>
      <c r="T2535" s="1">
        <f t="shared" ca="1" si="0"/>
        <v>69</v>
      </c>
      <c r="U2535" s="1" t="str">
        <f t="shared" si="1"/>
        <v>Positive</v>
      </c>
      <c r="V2535" s="1" t="e">
        <f t="array" aca="1" ref="V2535:W2535" ca="1">xlookup(C2535,'Dataset 2 (LOOKUP)'!$A$2:$A$135,'Dataset 2 (LOOKUP)'!$B$2:$C$135,"")</f>
        <v>#NAME?</v>
      </c>
      <c r="W2535" s="1" t="e">
        <f ca="1"/>
        <v>#NAME?</v>
      </c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</row>
    <row r="2536" spans="1:41" ht="15.75" customHeight="1">
      <c r="A2536" s="8">
        <v>3</v>
      </c>
      <c r="B2536" s="1" t="s">
        <v>42</v>
      </c>
      <c r="C2536" s="9" t="s">
        <v>90</v>
      </c>
      <c r="D2536" s="10">
        <v>20074</v>
      </c>
      <c r="E2536" s="1" t="s">
        <v>35</v>
      </c>
      <c r="F2536" s="1" t="s">
        <v>41</v>
      </c>
      <c r="G2536" s="1" t="s">
        <v>41</v>
      </c>
      <c r="H2536" s="8">
        <v>853</v>
      </c>
      <c r="I2536" s="8" t="s">
        <v>38</v>
      </c>
      <c r="J2536" s="8">
        <v>4</v>
      </c>
      <c r="K2536" s="8">
        <v>4</v>
      </c>
      <c r="L2536" s="8">
        <v>3</v>
      </c>
      <c r="M2536" s="8">
        <v>5</v>
      </c>
      <c r="N2536" s="8">
        <v>5</v>
      </c>
      <c r="O2536" s="8">
        <v>5</v>
      </c>
      <c r="P2536" s="8">
        <v>3</v>
      </c>
      <c r="Q2536" s="8">
        <v>3</v>
      </c>
      <c r="R2536" s="8">
        <v>3</v>
      </c>
      <c r="S2536" s="1" t="s">
        <v>50</v>
      </c>
      <c r="T2536" s="1">
        <f t="shared" ca="1" si="0"/>
        <v>69</v>
      </c>
      <c r="U2536" s="1" t="str">
        <f t="shared" si="1"/>
        <v>Positive</v>
      </c>
      <c r="V2536" s="1" t="e">
        <f t="array" aca="1" ref="V2536:W2536" ca="1">xlookup(C2536,'Dataset 2 (LOOKUP)'!$A$2:$A$135,'Dataset 2 (LOOKUP)'!$B$2:$C$135,"")</f>
        <v>#NAME?</v>
      </c>
      <c r="W2536" s="1" t="e">
        <f ca="1"/>
        <v>#NAME?</v>
      </c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</row>
    <row r="2537" spans="1:41" ht="15.75" customHeight="1">
      <c r="A2537" s="8">
        <v>2730</v>
      </c>
      <c r="B2537" s="1" t="s">
        <v>42</v>
      </c>
      <c r="C2537" s="9" t="s">
        <v>143</v>
      </c>
      <c r="D2537" s="10">
        <v>40723</v>
      </c>
      <c r="E2537" s="1" t="s">
        <v>55</v>
      </c>
      <c r="F2537" s="1" t="s">
        <v>41</v>
      </c>
      <c r="G2537" s="1" t="s">
        <v>41</v>
      </c>
      <c r="H2537" s="8">
        <v>772</v>
      </c>
      <c r="I2537" s="8" t="s">
        <v>38</v>
      </c>
      <c r="J2537" s="8">
        <v>0</v>
      </c>
      <c r="K2537" s="8">
        <v>3</v>
      </c>
      <c r="L2537" s="8">
        <v>4</v>
      </c>
      <c r="M2537" s="8">
        <v>4</v>
      </c>
      <c r="N2537" s="8">
        <v>4</v>
      </c>
      <c r="O2537" s="8">
        <v>4</v>
      </c>
      <c r="P2537" s="8">
        <v>5</v>
      </c>
      <c r="Q2537" s="8">
        <v>4</v>
      </c>
      <c r="R2537" s="8">
        <v>4</v>
      </c>
      <c r="S2537" s="1" t="s">
        <v>50</v>
      </c>
      <c r="T2537" s="1">
        <f t="shared" ca="1" si="0"/>
        <v>12</v>
      </c>
      <c r="U2537" s="1" t="str">
        <f t="shared" si="1"/>
        <v>Positive</v>
      </c>
      <c r="V2537" s="1" t="e">
        <f t="array" aca="1" ref="V2537:W2537" ca="1">xlookup(C2537,'Dataset 2 (LOOKUP)'!$A$2:$A$135,'Dataset 2 (LOOKUP)'!$B$2:$C$135,"")</f>
        <v>#NAME?</v>
      </c>
      <c r="W2537" s="1" t="e">
        <f ca="1"/>
        <v>#NAME?</v>
      </c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</row>
    <row r="2538" spans="1:41" ht="15.75" customHeight="1">
      <c r="A2538" s="8">
        <v>2099</v>
      </c>
      <c r="B2538" s="1" t="s">
        <v>42</v>
      </c>
      <c r="C2538" s="9" t="s">
        <v>64</v>
      </c>
      <c r="D2538" s="10">
        <v>31583</v>
      </c>
      <c r="E2538" s="1" t="s">
        <v>35</v>
      </c>
      <c r="F2538" s="1" t="s">
        <v>36</v>
      </c>
      <c r="G2538" s="1" t="s">
        <v>37</v>
      </c>
      <c r="H2538" s="8">
        <v>812</v>
      </c>
      <c r="I2538" s="8" t="s">
        <v>44</v>
      </c>
      <c r="J2538" s="8">
        <v>3</v>
      </c>
      <c r="K2538" s="8">
        <v>1</v>
      </c>
      <c r="L2538" s="8">
        <v>1</v>
      </c>
      <c r="M2538" s="8">
        <v>2</v>
      </c>
      <c r="N2538" s="8">
        <v>2</v>
      </c>
      <c r="O2538" s="8">
        <v>2</v>
      </c>
      <c r="P2538" s="8">
        <v>4</v>
      </c>
      <c r="Q2538" s="8">
        <v>2</v>
      </c>
      <c r="R2538" s="8">
        <v>3</v>
      </c>
      <c r="S2538" s="1" t="s">
        <v>39</v>
      </c>
      <c r="T2538" s="1">
        <f t="shared" ca="1" si="0"/>
        <v>37</v>
      </c>
      <c r="U2538" s="1" t="str">
        <f t="shared" si="1"/>
        <v>Neutral</v>
      </c>
      <c r="V2538" s="1" t="e">
        <f t="array" aca="1" ref="V2538:W2538" ca="1">xlookup(C2538,'Dataset 2 (LOOKUP)'!$A$2:$A$135,'Dataset 2 (LOOKUP)'!$B$2:$C$135,"")</f>
        <v>#NAME?</v>
      </c>
      <c r="W2538" s="1" t="e">
        <f ca="1"/>
        <v>#NAME?</v>
      </c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</row>
    <row r="2539" spans="1:41" ht="15.75" customHeight="1">
      <c r="A2539" s="8">
        <v>2188</v>
      </c>
      <c r="B2539" s="1" t="s">
        <v>42</v>
      </c>
      <c r="C2539" s="9" t="s">
        <v>96</v>
      </c>
      <c r="D2539" s="10">
        <v>21222</v>
      </c>
      <c r="E2539" s="1" t="s">
        <v>55</v>
      </c>
      <c r="F2539" s="1" t="s">
        <v>41</v>
      </c>
      <c r="G2539" s="1" t="s">
        <v>37</v>
      </c>
      <c r="H2539" s="8">
        <v>624</v>
      </c>
      <c r="I2539" s="8" t="s">
        <v>38</v>
      </c>
      <c r="J2539" s="8">
        <v>3</v>
      </c>
      <c r="K2539" s="8">
        <v>2</v>
      </c>
      <c r="L2539" s="8">
        <v>4</v>
      </c>
      <c r="M2539" s="8">
        <v>2</v>
      </c>
      <c r="N2539" s="8">
        <v>2</v>
      </c>
      <c r="O2539" s="8">
        <v>2</v>
      </c>
      <c r="P2539" s="8">
        <v>2</v>
      </c>
      <c r="Q2539" s="8">
        <v>2</v>
      </c>
      <c r="R2539" s="8">
        <v>1</v>
      </c>
      <c r="S2539" s="1" t="s">
        <v>39</v>
      </c>
      <c r="T2539" s="1">
        <f t="shared" ca="1" si="0"/>
        <v>65</v>
      </c>
      <c r="U2539" s="1" t="str">
        <f t="shared" si="1"/>
        <v>Neutral</v>
      </c>
      <c r="V2539" s="1" t="e">
        <f t="array" aca="1" ref="V2539:W2539" ca="1">xlookup(C2539,'Dataset 2 (LOOKUP)'!$A$2:$A$135,'Dataset 2 (LOOKUP)'!$B$2:$C$135,"")</f>
        <v>#NAME?</v>
      </c>
      <c r="W2539" s="1" t="e">
        <f ca="1"/>
        <v>#NAME?</v>
      </c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</row>
    <row r="2540" spans="1:41" ht="15.75" customHeight="1">
      <c r="A2540" s="8">
        <v>3219</v>
      </c>
      <c r="B2540" s="1" t="s">
        <v>42</v>
      </c>
      <c r="C2540" s="9" t="s">
        <v>65</v>
      </c>
      <c r="D2540" s="10">
        <v>36601</v>
      </c>
      <c r="E2540" s="1" t="s">
        <v>35</v>
      </c>
      <c r="F2540" s="1" t="s">
        <v>41</v>
      </c>
      <c r="G2540" s="1" t="s">
        <v>41</v>
      </c>
      <c r="H2540" s="8">
        <v>2323</v>
      </c>
      <c r="I2540" s="8" t="s">
        <v>38</v>
      </c>
      <c r="J2540" s="8">
        <v>0</v>
      </c>
      <c r="K2540" s="8">
        <v>2</v>
      </c>
      <c r="L2540" s="8">
        <v>3</v>
      </c>
      <c r="M2540" s="8">
        <v>1</v>
      </c>
      <c r="N2540" s="8">
        <v>1</v>
      </c>
      <c r="O2540" s="8">
        <v>1</v>
      </c>
      <c r="P2540" s="8">
        <v>4</v>
      </c>
      <c r="Q2540" s="8">
        <v>1</v>
      </c>
      <c r="R2540" s="8">
        <v>3</v>
      </c>
      <c r="S2540" s="1" t="s">
        <v>39</v>
      </c>
      <c r="T2540" s="1">
        <f t="shared" ca="1" si="0"/>
        <v>23</v>
      </c>
      <c r="U2540" s="1" t="str">
        <f t="shared" si="1"/>
        <v>Neutral</v>
      </c>
      <c r="V2540" s="1" t="e">
        <f t="array" aca="1" ref="V2540:W2540" ca="1">xlookup(C2540,'Dataset 2 (LOOKUP)'!$A$2:$A$135,'Dataset 2 (LOOKUP)'!$B$2:$C$135,"")</f>
        <v>#NAME?</v>
      </c>
      <c r="W2540" s="1" t="e">
        <f ca="1"/>
        <v>#NAME?</v>
      </c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</row>
    <row r="2541" spans="1:41" ht="15.75" customHeight="1">
      <c r="A2541" s="8">
        <v>2983</v>
      </c>
      <c r="B2541" s="1" t="s">
        <v>42</v>
      </c>
      <c r="C2541" s="9" t="s">
        <v>49</v>
      </c>
      <c r="D2541" s="10">
        <v>32410</v>
      </c>
      <c r="E2541" s="1" t="s">
        <v>35</v>
      </c>
      <c r="F2541" s="1" t="s">
        <v>36</v>
      </c>
      <c r="G2541" s="1" t="s">
        <v>37</v>
      </c>
      <c r="H2541" s="8">
        <v>462</v>
      </c>
      <c r="I2541" s="8" t="s">
        <v>38</v>
      </c>
      <c r="J2541" s="8">
        <v>4</v>
      </c>
      <c r="K2541" s="8">
        <v>3</v>
      </c>
      <c r="L2541" s="8">
        <v>3</v>
      </c>
      <c r="M2541" s="8">
        <v>3</v>
      </c>
      <c r="N2541" s="8">
        <v>3</v>
      </c>
      <c r="O2541" s="8">
        <v>3</v>
      </c>
      <c r="P2541" s="8">
        <v>5</v>
      </c>
      <c r="Q2541" s="8">
        <v>3</v>
      </c>
      <c r="R2541" s="8">
        <v>4</v>
      </c>
      <c r="S2541" s="1" t="s">
        <v>39</v>
      </c>
      <c r="T2541" s="1">
        <f t="shared" ca="1" si="0"/>
        <v>35</v>
      </c>
      <c r="U2541" s="1" t="str">
        <f t="shared" si="1"/>
        <v>Neutral</v>
      </c>
      <c r="V2541" s="1" t="e">
        <f t="array" aca="1" ref="V2541:W2541" ca="1">xlookup(C2541,'Dataset 2 (LOOKUP)'!$A$2:$A$135,'Dataset 2 (LOOKUP)'!$B$2:$C$135,"")</f>
        <v>#NAME?</v>
      </c>
      <c r="W2541" s="1" t="e">
        <f ca="1"/>
        <v>#NAME?</v>
      </c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</row>
    <row r="2542" spans="1:41" ht="15.75" customHeight="1">
      <c r="A2542" s="8">
        <v>105</v>
      </c>
      <c r="B2542" s="1" t="s">
        <v>33</v>
      </c>
      <c r="C2542" s="9" t="s">
        <v>71</v>
      </c>
      <c r="D2542" s="10">
        <v>36726</v>
      </c>
      <c r="E2542" s="1" t="s">
        <v>35</v>
      </c>
      <c r="F2542" s="1" t="s">
        <v>41</v>
      </c>
      <c r="G2542" s="1" t="s">
        <v>41</v>
      </c>
      <c r="H2542" s="8">
        <v>2639</v>
      </c>
      <c r="I2542" s="8" t="s">
        <v>38</v>
      </c>
      <c r="J2542" s="8">
        <v>1</v>
      </c>
      <c r="K2542" s="8">
        <v>5</v>
      </c>
      <c r="L2542" s="8">
        <v>5</v>
      </c>
      <c r="M2542" s="8">
        <v>5</v>
      </c>
      <c r="N2542" s="8">
        <v>4</v>
      </c>
      <c r="O2542" s="8">
        <v>4</v>
      </c>
      <c r="P2542" s="8">
        <v>5</v>
      </c>
      <c r="Q2542" s="8">
        <v>5</v>
      </c>
      <c r="R2542" s="8">
        <v>5</v>
      </c>
      <c r="S2542" s="1" t="s">
        <v>50</v>
      </c>
      <c r="T2542" s="1">
        <f t="shared" ca="1" si="0"/>
        <v>23</v>
      </c>
      <c r="U2542" s="1" t="str">
        <f t="shared" si="1"/>
        <v>Positive</v>
      </c>
      <c r="V2542" s="1" t="e">
        <f t="array" aca="1" ref="V2542:W2542" ca="1">xlookup(C2542,'Dataset 2 (LOOKUP)'!$A$2:$A$135,'Dataset 2 (LOOKUP)'!$B$2:$C$135,"")</f>
        <v>#NAME?</v>
      </c>
      <c r="W2542" s="1" t="e">
        <f ca="1"/>
        <v>#NAME?</v>
      </c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</row>
    <row r="2543" spans="1:41" ht="15.75" customHeight="1">
      <c r="A2543" s="8">
        <v>349</v>
      </c>
      <c r="B2543" s="1" t="s">
        <v>33</v>
      </c>
      <c r="C2543" s="9" t="s">
        <v>49</v>
      </c>
      <c r="D2543" s="10">
        <v>31342</v>
      </c>
      <c r="E2543" s="1" t="s">
        <v>35</v>
      </c>
      <c r="F2543" s="1" t="s">
        <v>36</v>
      </c>
      <c r="G2543" s="1" t="s">
        <v>37</v>
      </c>
      <c r="H2543" s="8">
        <v>821</v>
      </c>
      <c r="I2543" s="8" t="s">
        <v>38</v>
      </c>
      <c r="J2543" s="8">
        <v>4</v>
      </c>
      <c r="K2543" s="8">
        <v>3</v>
      </c>
      <c r="L2543" s="8">
        <v>4</v>
      </c>
      <c r="M2543" s="8">
        <v>4</v>
      </c>
      <c r="N2543" s="8">
        <v>4</v>
      </c>
      <c r="O2543" s="8">
        <v>4</v>
      </c>
      <c r="P2543" s="8">
        <v>3</v>
      </c>
      <c r="Q2543" s="8">
        <v>4</v>
      </c>
      <c r="R2543" s="8">
        <v>3</v>
      </c>
      <c r="S2543" s="1" t="s">
        <v>56</v>
      </c>
      <c r="T2543" s="1">
        <f t="shared" ca="1" si="0"/>
        <v>38</v>
      </c>
      <c r="U2543" s="1" t="str">
        <f t="shared" si="1"/>
        <v>Negative</v>
      </c>
      <c r="V2543" s="1" t="e">
        <f t="array" aca="1" ref="V2543:W2543" ca="1">xlookup(C2543,'Dataset 2 (LOOKUP)'!$A$2:$A$135,'Dataset 2 (LOOKUP)'!$B$2:$C$135,"")</f>
        <v>#NAME?</v>
      </c>
      <c r="W2543" s="1" t="e">
        <f ca="1"/>
        <v>#NAME?</v>
      </c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</row>
    <row r="2544" spans="1:41" ht="15.75" customHeight="1">
      <c r="A2544" s="8">
        <v>2490</v>
      </c>
      <c r="B2544" s="1" t="s">
        <v>42</v>
      </c>
      <c r="C2544" s="9" t="s">
        <v>94</v>
      </c>
      <c r="D2544" s="10">
        <v>42320</v>
      </c>
      <c r="E2544" s="1" t="s">
        <v>35</v>
      </c>
      <c r="F2544" s="1" t="s">
        <v>41</v>
      </c>
      <c r="G2544" s="1" t="s">
        <v>41</v>
      </c>
      <c r="H2544" s="8">
        <v>1379</v>
      </c>
      <c r="I2544" s="8" t="s">
        <v>44</v>
      </c>
      <c r="J2544" s="8">
        <v>5</v>
      </c>
      <c r="K2544" s="8">
        <v>1</v>
      </c>
      <c r="L2544" s="8">
        <v>3</v>
      </c>
      <c r="M2544" s="8">
        <v>1</v>
      </c>
      <c r="N2544" s="8">
        <v>1</v>
      </c>
      <c r="O2544" s="8">
        <v>1</v>
      </c>
      <c r="P2544" s="8">
        <v>3</v>
      </c>
      <c r="Q2544" s="8">
        <v>1</v>
      </c>
      <c r="R2544" s="8">
        <v>3</v>
      </c>
      <c r="S2544" s="1" t="s">
        <v>39</v>
      </c>
      <c r="T2544" s="1">
        <f t="shared" ca="1" si="0"/>
        <v>8</v>
      </c>
      <c r="U2544" s="1" t="str">
        <f t="shared" si="1"/>
        <v>Neutral</v>
      </c>
      <c r="V2544" s="1" t="e">
        <f t="array" aca="1" ref="V2544:W2544" ca="1">xlookup(C2544,'Dataset 2 (LOOKUP)'!$A$2:$A$135,'Dataset 2 (LOOKUP)'!$B$2:$C$135,"")</f>
        <v>#NAME?</v>
      </c>
      <c r="W2544" s="1" t="e">
        <f ca="1"/>
        <v>#NAME?</v>
      </c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</row>
    <row r="2545" spans="1:41" ht="15.75" customHeight="1">
      <c r="A2545" s="8">
        <v>700</v>
      </c>
      <c r="B2545" s="1" t="s">
        <v>33</v>
      </c>
      <c r="C2545" s="9" t="s">
        <v>102</v>
      </c>
      <c r="D2545" s="10">
        <v>21769</v>
      </c>
      <c r="E2545" s="1" t="s">
        <v>35</v>
      </c>
      <c r="F2545" s="1" t="s">
        <v>41</v>
      </c>
      <c r="G2545" s="1" t="s">
        <v>41</v>
      </c>
      <c r="H2545" s="8">
        <v>1701</v>
      </c>
      <c r="I2545" s="8" t="s">
        <v>38</v>
      </c>
      <c r="J2545" s="8">
        <v>2</v>
      </c>
      <c r="K2545" s="8">
        <v>5</v>
      </c>
      <c r="L2545" s="8">
        <v>3</v>
      </c>
      <c r="M2545" s="8">
        <v>5</v>
      </c>
      <c r="N2545" s="8">
        <v>3</v>
      </c>
      <c r="O2545" s="8">
        <v>4</v>
      </c>
      <c r="P2545" s="8">
        <v>3</v>
      </c>
      <c r="Q2545" s="8">
        <v>3</v>
      </c>
      <c r="R2545" s="8">
        <v>3</v>
      </c>
      <c r="S2545" s="1" t="s">
        <v>50</v>
      </c>
      <c r="T2545" s="1">
        <f t="shared" ca="1" si="0"/>
        <v>64</v>
      </c>
      <c r="U2545" s="1" t="str">
        <f t="shared" si="1"/>
        <v>Positive</v>
      </c>
      <c r="V2545" s="1" t="e">
        <f t="array" aca="1" ref="V2545:W2545" ca="1">xlookup(C2545,'Dataset 2 (LOOKUP)'!$A$2:$A$135,'Dataset 2 (LOOKUP)'!$B$2:$C$135,"")</f>
        <v>#NAME?</v>
      </c>
      <c r="W2545" s="1" t="e">
        <f ca="1"/>
        <v>#NAME?</v>
      </c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</row>
    <row r="2546" spans="1:41" ht="15.75" customHeight="1">
      <c r="A2546" s="8">
        <v>2397</v>
      </c>
      <c r="B2546" s="1" t="s">
        <v>33</v>
      </c>
      <c r="C2546" s="9" t="s">
        <v>112</v>
      </c>
      <c r="D2546" s="10">
        <v>32746</v>
      </c>
      <c r="E2546" s="1" t="s">
        <v>35</v>
      </c>
      <c r="F2546" s="1" t="s">
        <v>41</v>
      </c>
      <c r="G2546" s="1" t="s">
        <v>41</v>
      </c>
      <c r="H2546" s="8">
        <v>604</v>
      </c>
      <c r="I2546" s="8" t="s">
        <v>44</v>
      </c>
      <c r="J2546" s="8">
        <v>3</v>
      </c>
      <c r="K2546" s="8">
        <v>2</v>
      </c>
      <c r="L2546" s="8">
        <v>2</v>
      </c>
      <c r="M2546" s="8">
        <v>2</v>
      </c>
      <c r="N2546" s="8">
        <v>2</v>
      </c>
      <c r="O2546" s="8">
        <v>2</v>
      </c>
      <c r="P2546" s="8">
        <v>4</v>
      </c>
      <c r="Q2546" s="8">
        <v>2</v>
      </c>
      <c r="R2546" s="8">
        <v>4</v>
      </c>
      <c r="S2546" s="1" t="s">
        <v>39</v>
      </c>
      <c r="T2546" s="1">
        <f t="shared" ca="1" si="0"/>
        <v>34</v>
      </c>
      <c r="U2546" s="1" t="str">
        <f t="shared" si="1"/>
        <v>Neutral</v>
      </c>
      <c r="V2546" s="1" t="e">
        <f t="array" aca="1" ref="V2546:W2546" ca="1">xlookup(C2546,'Dataset 2 (LOOKUP)'!$A$2:$A$135,'Dataset 2 (LOOKUP)'!$B$2:$C$135,"")</f>
        <v>#NAME?</v>
      </c>
      <c r="W2546" s="1" t="e">
        <f ca="1"/>
        <v>#NAME?</v>
      </c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</row>
    <row r="2547" spans="1:41" ht="15.75" customHeight="1">
      <c r="A2547" s="8">
        <v>1969</v>
      </c>
      <c r="B2547" s="1" t="s">
        <v>42</v>
      </c>
      <c r="C2547" s="9" t="s">
        <v>63</v>
      </c>
      <c r="D2547" s="10">
        <v>21512</v>
      </c>
      <c r="E2547" s="1" t="s">
        <v>35</v>
      </c>
      <c r="F2547" s="1" t="s">
        <v>36</v>
      </c>
      <c r="G2547" s="1" t="s">
        <v>37</v>
      </c>
      <c r="H2547" s="8">
        <v>295</v>
      </c>
      <c r="I2547" s="8" t="s">
        <v>44</v>
      </c>
      <c r="J2547" s="8">
        <v>2</v>
      </c>
      <c r="K2547" s="8">
        <v>3</v>
      </c>
      <c r="L2547" s="8">
        <v>4</v>
      </c>
      <c r="M2547" s="8">
        <v>3</v>
      </c>
      <c r="N2547" s="8">
        <v>3</v>
      </c>
      <c r="O2547" s="8">
        <v>3</v>
      </c>
      <c r="P2547" s="8">
        <v>3</v>
      </c>
      <c r="Q2547" s="8">
        <v>3</v>
      </c>
      <c r="R2547" s="8">
        <v>2</v>
      </c>
      <c r="S2547" s="1" t="s">
        <v>39</v>
      </c>
      <c r="T2547" s="1">
        <f t="shared" ca="1" si="0"/>
        <v>65</v>
      </c>
      <c r="U2547" s="1" t="str">
        <f t="shared" si="1"/>
        <v>Neutral</v>
      </c>
      <c r="V2547" s="1" t="e">
        <f t="array" aca="1" ref="V2547:W2547" ca="1">xlookup(C2547,'Dataset 2 (LOOKUP)'!$A$2:$A$135,'Dataset 2 (LOOKUP)'!$B$2:$C$135,"")</f>
        <v>#NAME?</v>
      </c>
      <c r="W2547" s="1" t="e">
        <f ca="1"/>
        <v>#NAME?</v>
      </c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</row>
    <row r="2548" spans="1:41" ht="15.75" customHeight="1">
      <c r="A2548" s="8">
        <v>1811</v>
      </c>
      <c r="B2548" s="1" t="s">
        <v>42</v>
      </c>
      <c r="C2548" s="9" t="s">
        <v>95</v>
      </c>
      <c r="D2548" s="10">
        <v>28979</v>
      </c>
      <c r="E2548" s="1" t="s">
        <v>35</v>
      </c>
      <c r="F2548" s="1" t="s">
        <v>41</v>
      </c>
      <c r="G2548" s="1" t="s">
        <v>41</v>
      </c>
      <c r="H2548" s="8">
        <v>3784</v>
      </c>
      <c r="I2548" s="8" t="s">
        <v>38</v>
      </c>
      <c r="J2548" s="8">
        <v>4</v>
      </c>
      <c r="K2548" s="8">
        <v>2</v>
      </c>
      <c r="L2548" s="8">
        <v>1</v>
      </c>
      <c r="M2548" s="8">
        <v>2</v>
      </c>
      <c r="N2548" s="8">
        <v>2</v>
      </c>
      <c r="O2548" s="8">
        <v>2</v>
      </c>
      <c r="P2548" s="8">
        <v>4</v>
      </c>
      <c r="Q2548" s="8">
        <v>2</v>
      </c>
      <c r="R2548" s="8">
        <v>4</v>
      </c>
      <c r="S2548" s="1" t="s">
        <v>39</v>
      </c>
      <c r="T2548" s="1">
        <f t="shared" ca="1" si="0"/>
        <v>44</v>
      </c>
      <c r="U2548" s="1" t="str">
        <f t="shared" si="1"/>
        <v>Neutral</v>
      </c>
      <c r="V2548" s="1" t="e">
        <f t="array" aca="1" ref="V2548:W2548" ca="1">xlookup(C2548,'Dataset 2 (LOOKUP)'!$A$2:$A$135,'Dataset 2 (LOOKUP)'!$B$2:$C$135,"")</f>
        <v>#NAME?</v>
      </c>
      <c r="W2548" s="1" t="e">
        <f ca="1"/>
        <v>#NAME?</v>
      </c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</row>
    <row r="2549" spans="1:41" ht="15.75" customHeight="1">
      <c r="A2549" s="8">
        <v>3078</v>
      </c>
      <c r="B2549" s="1" t="s">
        <v>33</v>
      </c>
      <c r="C2549" s="9" t="s">
        <v>67</v>
      </c>
      <c r="D2549" s="10">
        <v>37025</v>
      </c>
      <c r="E2549" s="1" t="s">
        <v>35</v>
      </c>
      <c r="F2549" s="1" t="s">
        <v>41</v>
      </c>
      <c r="G2549" s="1" t="s">
        <v>41</v>
      </c>
      <c r="H2549" s="8">
        <v>413</v>
      </c>
      <c r="I2549" s="8" t="s">
        <v>44</v>
      </c>
      <c r="J2549" s="8">
        <v>5</v>
      </c>
      <c r="K2549" s="8">
        <v>2</v>
      </c>
      <c r="L2549" s="8">
        <v>3</v>
      </c>
      <c r="M2549" s="8">
        <v>3</v>
      </c>
      <c r="N2549" s="8">
        <v>4</v>
      </c>
      <c r="O2549" s="8">
        <v>1</v>
      </c>
      <c r="P2549" s="8">
        <v>3</v>
      </c>
      <c r="Q2549" s="8">
        <v>3</v>
      </c>
      <c r="R2549" s="8">
        <v>3</v>
      </c>
      <c r="S2549" s="1" t="s">
        <v>39</v>
      </c>
      <c r="T2549" s="1">
        <f t="shared" ca="1" si="0"/>
        <v>22</v>
      </c>
      <c r="U2549" s="1" t="str">
        <f t="shared" si="1"/>
        <v>Neutral</v>
      </c>
      <c r="V2549" s="1" t="e">
        <f t="array" aca="1" ref="V2549:W2549" ca="1">xlookup(C2549,'Dataset 2 (LOOKUP)'!$A$2:$A$135,'Dataset 2 (LOOKUP)'!$B$2:$C$135,"")</f>
        <v>#NAME?</v>
      </c>
      <c r="W2549" s="1" t="e">
        <f ca="1"/>
        <v>#NAME?</v>
      </c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</row>
    <row r="2550" spans="1:41" ht="15.75" customHeight="1">
      <c r="A2550" s="8">
        <v>2376</v>
      </c>
      <c r="B2550" s="1" t="s">
        <v>33</v>
      </c>
      <c r="C2550" s="9" t="s">
        <v>65</v>
      </c>
      <c r="D2550" s="10">
        <v>29354</v>
      </c>
      <c r="E2550" s="1" t="s">
        <v>35</v>
      </c>
      <c r="F2550" s="1" t="s">
        <v>36</v>
      </c>
      <c r="G2550" s="1" t="s">
        <v>41</v>
      </c>
      <c r="H2550" s="8">
        <v>604</v>
      </c>
      <c r="I2550" s="8" t="s">
        <v>38</v>
      </c>
      <c r="J2550" s="8">
        <v>2</v>
      </c>
      <c r="K2550" s="8">
        <v>5</v>
      </c>
      <c r="L2550" s="8">
        <v>4</v>
      </c>
      <c r="M2550" s="8">
        <v>1</v>
      </c>
      <c r="N2550" s="8">
        <v>1</v>
      </c>
      <c r="O2550" s="8">
        <v>1</v>
      </c>
      <c r="P2550" s="8">
        <v>4</v>
      </c>
      <c r="Q2550" s="8">
        <v>1</v>
      </c>
      <c r="R2550" s="8">
        <v>4</v>
      </c>
      <c r="S2550" s="1" t="s">
        <v>39</v>
      </c>
      <c r="T2550" s="1">
        <f t="shared" ca="1" si="0"/>
        <v>43</v>
      </c>
      <c r="U2550" s="1" t="str">
        <f t="shared" si="1"/>
        <v>Neutral</v>
      </c>
      <c r="V2550" s="1" t="e">
        <f t="array" aca="1" ref="V2550:W2550" ca="1">xlookup(C2550,'Dataset 2 (LOOKUP)'!$A$2:$A$135,'Dataset 2 (LOOKUP)'!$B$2:$C$135,"")</f>
        <v>#NAME?</v>
      </c>
      <c r="W2550" s="1" t="e">
        <f ca="1"/>
        <v>#NAME?</v>
      </c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</row>
    <row r="2551" spans="1:41" ht="15.75" customHeight="1">
      <c r="A2551" s="8">
        <v>3063</v>
      </c>
      <c r="B2551" s="1" t="s">
        <v>42</v>
      </c>
      <c r="C2551" s="9" t="s">
        <v>49</v>
      </c>
      <c r="D2551" s="10">
        <v>19212</v>
      </c>
      <c r="E2551" s="1" t="s">
        <v>35</v>
      </c>
      <c r="F2551" s="1" t="s">
        <v>36</v>
      </c>
      <c r="G2551" s="1" t="s">
        <v>37</v>
      </c>
      <c r="H2551" s="8">
        <v>340</v>
      </c>
      <c r="I2551" s="8" t="s">
        <v>38</v>
      </c>
      <c r="J2551" s="8">
        <v>1</v>
      </c>
      <c r="K2551" s="8">
        <v>3</v>
      </c>
      <c r="L2551" s="8">
        <v>3</v>
      </c>
      <c r="M2551" s="8">
        <v>5</v>
      </c>
      <c r="N2551" s="8">
        <v>5</v>
      </c>
      <c r="O2551" s="8">
        <v>5</v>
      </c>
      <c r="P2551" s="8">
        <v>4</v>
      </c>
      <c r="Q2551" s="8">
        <v>5</v>
      </c>
      <c r="R2551" s="8">
        <v>4</v>
      </c>
      <c r="S2551" s="1" t="s">
        <v>39</v>
      </c>
      <c r="T2551" s="1">
        <f t="shared" ca="1" si="0"/>
        <v>71</v>
      </c>
      <c r="U2551" s="1" t="str">
        <f t="shared" si="1"/>
        <v>Neutral</v>
      </c>
      <c r="V2551" s="1" t="e">
        <f t="array" aca="1" ref="V2551:W2551" ca="1">xlookup(C2551,'Dataset 2 (LOOKUP)'!$A$2:$A$135,'Dataset 2 (LOOKUP)'!$B$2:$C$135,"")</f>
        <v>#NAME?</v>
      </c>
      <c r="W2551" s="1" t="e">
        <f ca="1"/>
        <v>#NAME?</v>
      </c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</row>
    <row r="2552" spans="1:41" ht="15.75" customHeight="1">
      <c r="A2552" s="8">
        <v>72</v>
      </c>
      <c r="B2552" s="1" t="s">
        <v>42</v>
      </c>
      <c r="C2552" s="9" t="s">
        <v>57</v>
      </c>
      <c r="D2552" s="10">
        <v>23859</v>
      </c>
      <c r="E2552" s="1" t="s">
        <v>35</v>
      </c>
      <c r="F2552" s="1" t="s">
        <v>41</v>
      </c>
      <c r="G2552" s="1" t="s">
        <v>41</v>
      </c>
      <c r="H2552" s="8">
        <v>3201</v>
      </c>
      <c r="I2552" s="8" t="s">
        <v>44</v>
      </c>
      <c r="J2552" s="8">
        <v>2</v>
      </c>
      <c r="K2552" s="8">
        <v>3</v>
      </c>
      <c r="L2552" s="8">
        <v>2</v>
      </c>
      <c r="M2552" s="8">
        <v>3</v>
      </c>
      <c r="N2552" s="8">
        <v>1</v>
      </c>
      <c r="O2552" s="8">
        <v>3</v>
      </c>
      <c r="P2552" s="8">
        <v>2</v>
      </c>
      <c r="Q2552" s="8">
        <v>2</v>
      </c>
      <c r="R2552" s="8">
        <v>3</v>
      </c>
      <c r="S2552" s="1" t="s">
        <v>56</v>
      </c>
      <c r="T2552" s="1">
        <f t="shared" ca="1" si="0"/>
        <v>58</v>
      </c>
      <c r="U2552" s="1" t="str">
        <f t="shared" si="1"/>
        <v>Negative</v>
      </c>
      <c r="V2552" s="1" t="e">
        <f t="array" aca="1" ref="V2552:W2552" ca="1">xlookup(C2552,'Dataset 2 (LOOKUP)'!$A$2:$A$135,'Dataset 2 (LOOKUP)'!$B$2:$C$135,"")</f>
        <v>#NAME?</v>
      </c>
      <c r="W2552" s="1" t="e">
        <f ca="1"/>
        <v>#NAME?</v>
      </c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  <c r="AO2552" s="7"/>
    </row>
    <row r="2553" spans="1:41" ht="15.75" customHeight="1">
      <c r="A2553" s="8">
        <v>2373</v>
      </c>
      <c r="B2553" s="1" t="s">
        <v>42</v>
      </c>
      <c r="C2553" s="9" t="s">
        <v>52</v>
      </c>
      <c r="D2553" s="10">
        <v>21543</v>
      </c>
      <c r="E2553" s="1" t="s">
        <v>35</v>
      </c>
      <c r="F2553" s="1" t="s">
        <v>41</v>
      </c>
      <c r="G2553" s="1" t="s">
        <v>41</v>
      </c>
      <c r="H2553" s="8">
        <v>604</v>
      </c>
      <c r="I2553" s="8" t="s">
        <v>44</v>
      </c>
      <c r="J2553" s="8">
        <v>5</v>
      </c>
      <c r="K2553" s="8">
        <v>5</v>
      </c>
      <c r="L2553" s="8">
        <v>2</v>
      </c>
      <c r="M2553" s="8">
        <v>5</v>
      </c>
      <c r="N2553" s="8">
        <v>3</v>
      </c>
      <c r="O2553" s="8">
        <v>5</v>
      </c>
      <c r="P2553" s="8">
        <v>2</v>
      </c>
      <c r="Q2553" s="8">
        <v>2</v>
      </c>
      <c r="R2553" s="8">
        <v>2</v>
      </c>
      <c r="S2553" s="1" t="s">
        <v>50</v>
      </c>
      <c r="T2553" s="1">
        <f t="shared" ca="1" si="0"/>
        <v>65</v>
      </c>
      <c r="U2553" s="1" t="str">
        <f t="shared" si="1"/>
        <v>Positive</v>
      </c>
      <c r="V2553" s="1" t="e">
        <f t="array" aca="1" ref="V2553:W2553" ca="1">xlookup(C2553,'Dataset 2 (LOOKUP)'!$A$2:$A$135,'Dataset 2 (LOOKUP)'!$B$2:$C$135,"")</f>
        <v>#NAME?</v>
      </c>
      <c r="W2553" s="1" t="e">
        <f ca="1"/>
        <v>#NAME?</v>
      </c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</row>
    <row r="2554" spans="1:41" ht="15.75" customHeight="1">
      <c r="A2554" s="8">
        <v>3174</v>
      </c>
      <c r="B2554" s="1" t="s">
        <v>42</v>
      </c>
      <c r="C2554" s="9" t="s">
        <v>66</v>
      </c>
      <c r="D2554" s="10">
        <v>35905</v>
      </c>
      <c r="E2554" s="1" t="s">
        <v>35</v>
      </c>
      <c r="F2554" s="1" t="s">
        <v>41</v>
      </c>
      <c r="G2554" s="1" t="s">
        <v>41</v>
      </c>
      <c r="H2554" s="8">
        <v>2902</v>
      </c>
      <c r="I2554" s="8" t="s">
        <v>38</v>
      </c>
      <c r="J2554" s="8">
        <v>2</v>
      </c>
      <c r="K2554" s="8">
        <v>4</v>
      </c>
      <c r="L2554" s="8">
        <v>4</v>
      </c>
      <c r="M2554" s="8">
        <v>4</v>
      </c>
      <c r="N2554" s="8">
        <v>3</v>
      </c>
      <c r="O2554" s="8">
        <v>4</v>
      </c>
      <c r="P2554" s="8">
        <v>4</v>
      </c>
      <c r="Q2554" s="8">
        <v>4</v>
      </c>
      <c r="R2554" s="8">
        <v>4</v>
      </c>
      <c r="S2554" s="1" t="s">
        <v>50</v>
      </c>
      <c r="T2554" s="1">
        <f t="shared" ca="1" si="0"/>
        <v>25</v>
      </c>
      <c r="U2554" s="1" t="str">
        <f t="shared" si="1"/>
        <v>Positive</v>
      </c>
      <c r="V2554" s="1" t="e">
        <f t="array" aca="1" ref="V2554:W2554" ca="1">xlookup(C2554,'Dataset 2 (LOOKUP)'!$A$2:$A$135,'Dataset 2 (LOOKUP)'!$B$2:$C$135,"")</f>
        <v>#NAME?</v>
      </c>
      <c r="W2554" s="1" t="e">
        <f ca="1"/>
        <v>#NAME?</v>
      </c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7"/>
    </row>
    <row r="2555" spans="1:41" ht="15.75" customHeight="1">
      <c r="A2555" s="8">
        <v>1547</v>
      </c>
      <c r="B2555" s="1" t="s">
        <v>42</v>
      </c>
      <c r="C2555" s="9" t="s">
        <v>59</v>
      </c>
      <c r="D2555" s="10">
        <v>37049</v>
      </c>
      <c r="E2555" s="1" t="s">
        <v>35</v>
      </c>
      <c r="F2555" s="1" t="s">
        <v>36</v>
      </c>
      <c r="G2555" s="1" t="s">
        <v>37</v>
      </c>
      <c r="H2555" s="8">
        <v>862</v>
      </c>
      <c r="I2555" s="8" t="s">
        <v>44</v>
      </c>
      <c r="J2555" s="8">
        <v>3</v>
      </c>
      <c r="K2555" s="8">
        <v>5</v>
      </c>
      <c r="L2555" s="8">
        <v>3</v>
      </c>
      <c r="M2555" s="8">
        <v>1</v>
      </c>
      <c r="N2555" s="8">
        <v>1</v>
      </c>
      <c r="O2555" s="8">
        <v>1</v>
      </c>
      <c r="P2555" s="8">
        <v>4</v>
      </c>
      <c r="Q2555" s="8">
        <v>1</v>
      </c>
      <c r="R2555" s="8">
        <v>5</v>
      </c>
      <c r="S2555" s="1" t="s">
        <v>39</v>
      </c>
      <c r="T2555" s="1">
        <f t="shared" ca="1" si="0"/>
        <v>22</v>
      </c>
      <c r="U2555" s="1" t="str">
        <f t="shared" si="1"/>
        <v>Neutral</v>
      </c>
      <c r="V2555" s="1" t="e">
        <f t="array" aca="1" ref="V2555:W2555" ca="1">xlookup(C2555,'Dataset 2 (LOOKUP)'!$A$2:$A$135,'Dataset 2 (LOOKUP)'!$B$2:$C$135,"")</f>
        <v>#NAME?</v>
      </c>
      <c r="W2555" s="1" t="e">
        <f ca="1"/>
        <v>#NAME?</v>
      </c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  <c r="AO2555" s="7"/>
    </row>
    <row r="2556" spans="1:41" ht="15.75" customHeight="1">
      <c r="A2556" s="8">
        <v>2867</v>
      </c>
      <c r="B2556" s="1" t="s">
        <v>42</v>
      </c>
      <c r="C2556" s="9" t="s">
        <v>71</v>
      </c>
      <c r="D2556" s="10">
        <v>43083</v>
      </c>
      <c r="E2556" s="1" t="s">
        <v>35</v>
      </c>
      <c r="F2556" s="1" t="s">
        <v>41</v>
      </c>
      <c r="G2556" s="1" t="s">
        <v>41</v>
      </c>
      <c r="H2556" s="8">
        <v>3640</v>
      </c>
      <c r="I2556" s="8" t="s">
        <v>38</v>
      </c>
      <c r="J2556" s="8">
        <v>5</v>
      </c>
      <c r="K2556" s="8">
        <v>3</v>
      </c>
      <c r="L2556" s="8">
        <v>2</v>
      </c>
      <c r="M2556" s="8">
        <v>2</v>
      </c>
      <c r="N2556" s="8">
        <v>1</v>
      </c>
      <c r="O2556" s="8">
        <v>3</v>
      </c>
      <c r="P2556" s="8">
        <v>2</v>
      </c>
      <c r="Q2556" s="8">
        <v>2</v>
      </c>
      <c r="R2556" s="8">
        <v>2</v>
      </c>
      <c r="S2556" s="1" t="s">
        <v>39</v>
      </c>
      <c r="T2556" s="1">
        <f t="shared" ca="1" si="0"/>
        <v>6</v>
      </c>
      <c r="U2556" s="1" t="str">
        <f t="shared" si="1"/>
        <v>Neutral</v>
      </c>
      <c r="V2556" s="1" t="e">
        <f t="array" aca="1" ref="V2556:W2556" ca="1">xlookup(C2556,'Dataset 2 (LOOKUP)'!$A$2:$A$135,'Dataset 2 (LOOKUP)'!$B$2:$C$135,"")</f>
        <v>#NAME?</v>
      </c>
      <c r="W2556" s="1" t="e">
        <f ca="1"/>
        <v>#NAME?</v>
      </c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</row>
    <row r="2557" spans="1:41" ht="15.75" customHeight="1">
      <c r="A2557" s="8">
        <v>1658</v>
      </c>
      <c r="B2557" s="1" t="s">
        <v>33</v>
      </c>
      <c r="C2557" s="9" t="s">
        <v>57</v>
      </c>
      <c r="D2557" s="10">
        <v>33039</v>
      </c>
      <c r="E2557" s="1" t="s">
        <v>55</v>
      </c>
      <c r="F2557" s="1" t="s">
        <v>41</v>
      </c>
      <c r="G2557" s="1" t="s">
        <v>41</v>
      </c>
      <c r="H2557" s="8">
        <v>551</v>
      </c>
      <c r="I2557" s="8" t="s">
        <v>44</v>
      </c>
      <c r="J2557" s="8">
        <v>4</v>
      </c>
      <c r="K2557" s="8">
        <v>4</v>
      </c>
      <c r="L2557" s="8">
        <v>1</v>
      </c>
      <c r="M2557" s="8">
        <v>2</v>
      </c>
      <c r="N2557" s="8">
        <v>4</v>
      </c>
      <c r="O2557" s="8">
        <v>4</v>
      </c>
      <c r="P2557" s="8">
        <v>4</v>
      </c>
      <c r="Q2557" s="8">
        <v>4</v>
      </c>
      <c r="R2557" s="8">
        <v>3</v>
      </c>
      <c r="S2557" s="1" t="s">
        <v>39</v>
      </c>
      <c r="T2557" s="1">
        <f t="shared" ca="1" si="0"/>
        <v>33</v>
      </c>
      <c r="U2557" s="1" t="str">
        <f t="shared" si="1"/>
        <v>Neutral</v>
      </c>
      <c r="V2557" s="1" t="e">
        <f t="array" aca="1" ref="V2557:W2557" ca="1">xlookup(C2557,'Dataset 2 (LOOKUP)'!$A$2:$A$135,'Dataset 2 (LOOKUP)'!$B$2:$C$135,"")</f>
        <v>#NAME?</v>
      </c>
      <c r="W2557" s="1" t="e">
        <f ca="1"/>
        <v>#NAME?</v>
      </c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  <c r="AO2557" s="7"/>
    </row>
    <row r="2558" spans="1:41" ht="15.75" customHeight="1">
      <c r="A2558" s="8">
        <v>787</v>
      </c>
      <c r="B2558" s="1" t="s">
        <v>33</v>
      </c>
      <c r="C2558" s="9" t="s">
        <v>95</v>
      </c>
      <c r="D2558" s="10">
        <v>18549</v>
      </c>
      <c r="E2558" s="1" t="s">
        <v>35</v>
      </c>
      <c r="F2558" s="1" t="s">
        <v>41</v>
      </c>
      <c r="G2558" s="1" t="s">
        <v>41</v>
      </c>
      <c r="H2558" s="8">
        <v>1707</v>
      </c>
      <c r="I2558" s="8" t="s">
        <v>44</v>
      </c>
      <c r="J2558" s="8">
        <v>4</v>
      </c>
      <c r="K2558" s="8">
        <v>3</v>
      </c>
      <c r="L2558" s="8">
        <v>4</v>
      </c>
      <c r="M2558" s="8">
        <v>5</v>
      </c>
      <c r="N2558" s="8">
        <v>4</v>
      </c>
      <c r="O2558" s="8">
        <v>3</v>
      </c>
      <c r="P2558" s="8">
        <v>4</v>
      </c>
      <c r="Q2558" s="8">
        <v>4</v>
      </c>
      <c r="R2558" s="8">
        <v>4</v>
      </c>
      <c r="S2558" s="1" t="s">
        <v>50</v>
      </c>
      <c r="T2558" s="1">
        <f t="shared" ca="1" si="0"/>
        <v>73</v>
      </c>
      <c r="U2558" s="1" t="str">
        <f t="shared" si="1"/>
        <v>Positive</v>
      </c>
      <c r="V2558" s="1" t="e">
        <f t="array" aca="1" ref="V2558:W2558" ca="1">xlookup(C2558,'Dataset 2 (LOOKUP)'!$A$2:$A$135,'Dataset 2 (LOOKUP)'!$B$2:$C$135,"")</f>
        <v>#NAME?</v>
      </c>
      <c r="W2558" s="1" t="e">
        <f ca="1"/>
        <v>#NAME?</v>
      </c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</row>
    <row r="2559" spans="1:41" ht="15.75" customHeight="1">
      <c r="A2559" s="8">
        <v>1306</v>
      </c>
      <c r="B2559" s="1" t="s">
        <v>42</v>
      </c>
      <c r="C2559" s="9" t="s">
        <v>90</v>
      </c>
      <c r="D2559" s="10">
        <v>29016</v>
      </c>
      <c r="E2559" s="1" t="s">
        <v>35</v>
      </c>
      <c r="F2559" s="1" t="s">
        <v>41</v>
      </c>
      <c r="G2559" s="1" t="s">
        <v>41</v>
      </c>
      <c r="H2559" s="8">
        <v>1948</v>
      </c>
      <c r="I2559" s="8" t="s">
        <v>38</v>
      </c>
      <c r="J2559" s="8">
        <v>3</v>
      </c>
      <c r="K2559" s="8">
        <v>3</v>
      </c>
      <c r="L2559" s="8">
        <v>4</v>
      </c>
      <c r="M2559" s="8">
        <v>5</v>
      </c>
      <c r="N2559" s="8">
        <v>4</v>
      </c>
      <c r="O2559" s="8">
        <v>5</v>
      </c>
      <c r="P2559" s="8">
        <v>4</v>
      </c>
      <c r="Q2559" s="8">
        <v>4</v>
      </c>
      <c r="R2559" s="8">
        <v>4</v>
      </c>
      <c r="S2559" s="1" t="s">
        <v>50</v>
      </c>
      <c r="T2559" s="1">
        <f t="shared" ca="1" si="0"/>
        <v>44</v>
      </c>
      <c r="U2559" s="1" t="str">
        <f t="shared" si="1"/>
        <v>Positive</v>
      </c>
      <c r="V2559" s="1" t="e">
        <f t="array" aca="1" ref="V2559:W2559" ca="1">xlookup(C2559,'Dataset 2 (LOOKUP)'!$A$2:$A$135,'Dataset 2 (LOOKUP)'!$B$2:$C$135,"")</f>
        <v>#NAME?</v>
      </c>
      <c r="W2559" s="1" t="e">
        <f ca="1"/>
        <v>#NAME?</v>
      </c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</row>
    <row r="2560" spans="1:41" ht="15.75" customHeight="1">
      <c r="A2560" s="8">
        <v>2032</v>
      </c>
      <c r="B2560" s="1" t="s">
        <v>42</v>
      </c>
      <c r="C2560" s="9" t="s">
        <v>66</v>
      </c>
      <c r="D2560" s="10">
        <v>18791</v>
      </c>
      <c r="E2560" s="1" t="s">
        <v>55</v>
      </c>
      <c r="F2560" s="1" t="s">
        <v>41</v>
      </c>
      <c r="G2560" s="1" t="s">
        <v>37</v>
      </c>
      <c r="H2560" s="8">
        <v>812</v>
      </c>
      <c r="I2560" s="8" t="s">
        <v>38</v>
      </c>
      <c r="J2560" s="8">
        <v>5</v>
      </c>
      <c r="K2560" s="8">
        <v>4</v>
      </c>
      <c r="L2560" s="8">
        <v>4</v>
      </c>
      <c r="M2560" s="8">
        <v>4</v>
      </c>
      <c r="N2560" s="8">
        <v>4</v>
      </c>
      <c r="O2560" s="8">
        <v>4</v>
      </c>
      <c r="P2560" s="8">
        <v>4</v>
      </c>
      <c r="Q2560" s="8">
        <v>4</v>
      </c>
      <c r="R2560" s="8">
        <v>5</v>
      </c>
      <c r="S2560" s="1" t="s">
        <v>50</v>
      </c>
      <c r="T2560" s="1">
        <f t="shared" ca="1" si="0"/>
        <v>72</v>
      </c>
      <c r="U2560" s="1" t="str">
        <f t="shared" si="1"/>
        <v>Positive</v>
      </c>
      <c r="V2560" s="1" t="e">
        <f t="array" aca="1" ref="V2560:W2560" ca="1">xlookup(C2560,'Dataset 2 (LOOKUP)'!$A$2:$A$135,'Dataset 2 (LOOKUP)'!$B$2:$C$135,"")</f>
        <v>#NAME?</v>
      </c>
      <c r="W2560" s="1" t="e">
        <f ca="1"/>
        <v>#NAME?</v>
      </c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</row>
    <row r="2561" spans="1:41" ht="15.75" customHeight="1">
      <c r="A2561" s="8">
        <v>438</v>
      </c>
      <c r="B2561" s="1" t="s">
        <v>33</v>
      </c>
      <c r="C2561" s="9" t="s">
        <v>49</v>
      </c>
      <c r="D2561" s="10">
        <v>22896</v>
      </c>
      <c r="E2561" s="1" t="s">
        <v>35</v>
      </c>
      <c r="F2561" s="1" t="s">
        <v>36</v>
      </c>
      <c r="G2561" s="1" t="s">
        <v>41</v>
      </c>
      <c r="H2561" s="8">
        <v>282</v>
      </c>
      <c r="I2561" s="8" t="s">
        <v>38</v>
      </c>
      <c r="J2561" s="8">
        <v>4</v>
      </c>
      <c r="K2561" s="8">
        <v>5</v>
      </c>
      <c r="L2561" s="8">
        <v>1</v>
      </c>
      <c r="M2561" s="8">
        <v>3</v>
      </c>
      <c r="N2561" s="8">
        <v>1</v>
      </c>
      <c r="O2561" s="8">
        <v>5</v>
      </c>
      <c r="P2561" s="8">
        <v>1</v>
      </c>
      <c r="Q2561" s="8">
        <v>1</v>
      </c>
      <c r="R2561" s="8">
        <v>1</v>
      </c>
      <c r="S2561" s="1" t="s">
        <v>56</v>
      </c>
      <c r="T2561" s="1">
        <f t="shared" ca="1" si="0"/>
        <v>61</v>
      </c>
      <c r="U2561" s="1" t="str">
        <f t="shared" si="1"/>
        <v>Negative</v>
      </c>
      <c r="V2561" s="1" t="e">
        <f t="array" aca="1" ref="V2561:W2561" ca="1">xlookup(C2561,'Dataset 2 (LOOKUP)'!$A$2:$A$135,'Dataset 2 (LOOKUP)'!$B$2:$C$135,"")</f>
        <v>#NAME?</v>
      </c>
      <c r="W2561" s="1" t="e">
        <f ca="1"/>
        <v>#NAME?</v>
      </c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</row>
    <row r="2562" spans="1:41" ht="15.75" customHeight="1">
      <c r="A2562" s="8">
        <v>1042</v>
      </c>
      <c r="B2562" s="1" t="s">
        <v>42</v>
      </c>
      <c r="C2562" s="9" t="s">
        <v>67</v>
      </c>
      <c r="D2562" s="10">
        <v>34855</v>
      </c>
      <c r="E2562" s="1" t="s">
        <v>35</v>
      </c>
      <c r="F2562" s="1" t="s">
        <v>41</v>
      </c>
      <c r="G2562" s="1" t="s">
        <v>41</v>
      </c>
      <c r="H2562" s="8">
        <v>3988</v>
      </c>
      <c r="I2562" s="8" t="s">
        <v>38</v>
      </c>
      <c r="J2562" s="8">
        <v>5</v>
      </c>
      <c r="K2562" s="8">
        <v>3</v>
      </c>
      <c r="L2562" s="8">
        <v>4</v>
      </c>
      <c r="M2562" s="8">
        <v>1</v>
      </c>
      <c r="N2562" s="8">
        <v>2</v>
      </c>
      <c r="O2562" s="8">
        <v>5</v>
      </c>
      <c r="P2562" s="8">
        <v>4</v>
      </c>
      <c r="Q2562" s="8">
        <v>4</v>
      </c>
      <c r="R2562" s="8">
        <v>4</v>
      </c>
      <c r="S2562" s="1" t="s">
        <v>50</v>
      </c>
      <c r="T2562" s="1">
        <f t="shared" ca="1" si="0"/>
        <v>28</v>
      </c>
      <c r="U2562" s="1" t="str">
        <f t="shared" si="1"/>
        <v>Positive</v>
      </c>
      <c r="V2562" s="1" t="e">
        <f t="array" aca="1" ref="V2562:W2562" ca="1">xlookup(C2562,'Dataset 2 (LOOKUP)'!$A$2:$A$135,'Dataset 2 (LOOKUP)'!$B$2:$C$135,"")</f>
        <v>#NAME?</v>
      </c>
      <c r="W2562" s="1" t="e">
        <f ca="1"/>
        <v>#NAME?</v>
      </c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</row>
    <row r="2563" spans="1:41" ht="15.75" customHeight="1">
      <c r="A2563" s="8">
        <v>2094</v>
      </c>
      <c r="B2563" s="1" t="s">
        <v>33</v>
      </c>
      <c r="C2563" s="9" t="s">
        <v>49</v>
      </c>
      <c r="D2563" s="10">
        <v>28571</v>
      </c>
      <c r="E2563" s="1" t="s">
        <v>35</v>
      </c>
      <c r="F2563" s="1" t="s">
        <v>36</v>
      </c>
      <c r="G2563" s="1" t="s">
        <v>37</v>
      </c>
      <c r="H2563" s="8">
        <v>785</v>
      </c>
      <c r="I2563" s="8" t="s">
        <v>44</v>
      </c>
      <c r="J2563" s="8">
        <v>1</v>
      </c>
      <c r="K2563" s="8">
        <v>4</v>
      </c>
      <c r="L2563" s="8">
        <v>5</v>
      </c>
      <c r="M2563" s="8">
        <v>5</v>
      </c>
      <c r="N2563" s="8">
        <v>1</v>
      </c>
      <c r="O2563" s="8">
        <v>1</v>
      </c>
      <c r="P2563" s="8">
        <v>5</v>
      </c>
      <c r="Q2563" s="8">
        <v>1</v>
      </c>
      <c r="R2563" s="8">
        <v>4</v>
      </c>
      <c r="S2563" s="1" t="s">
        <v>39</v>
      </c>
      <c r="T2563" s="1">
        <f t="shared" ca="1" si="0"/>
        <v>45</v>
      </c>
      <c r="U2563" s="1" t="str">
        <f t="shared" si="1"/>
        <v>Neutral</v>
      </c>
      <c r="V2563" s="1" t="e">
        <f t="array" aca="1" ref="V2563:W2563" ca="1">xlookup(C2563,'Dataset 2 (LOOKUP)'!$A$2:$A$135,'Dataset 2 (LOOKUP)'!$B$2:$C$135,"")</f>
        <v>#NAME?</v>
      </c>
      <c r="W2563" s="1" t="e">
        <f ca="1"/>
        <v>#NAME?</v>
      </c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</row>
    <row r="2564" spans="1:41" ht="15.75" customHeight="1">
      <c r="A2564" s="8">
        <v>3278</v>
      </c>
      <c r="B2564" s="1" t="s">
        <v>42</v>
      </c>
      <c r="C2564" s="9" t="s">
        <v>57</v>
      </c>
      <c r="D2564" s="10">
        <v>42377</v>
      </c>
      <c r="E2564" s="1" t="s">
        <v>35</v>
      </c>
      <c r="F2564" s="1" t="s">
        <v>36</v>
      </c>
      <c r="G2564" s="1" t="s">
        <v>37</v>
      </c>
      <c r="H2564" s="8">
        <v>419</v>
      </c>
      <c r="I2564" s="8" t="s">
        <v>44</v>
      </c>
      <c r="J2564" s="8">
        <v>1</v>
      </c>
      <c r="K2564" s="8">
        <v>3</v>
      </c>
      <c r="L2564" s="8">
        <v>3</v>
      </c>
      <c r="M2564" s="8">
        <v>5</v>
      </c>
      <c r="N2564" s="8">
        <v>5</v>
      </c>
      <c r="O2564" s="8">
        <v>5</v>
      </c>
      <c r="P2564" s="8">
        <v>4</v>
      </c>
      <c r="Q2564" s="8">
        <v>5</v>
      </c>
      <c r="R2564" s="8">
        <v>3</v>
      </c>
      <c r="S2564" s="1" t="s">
        <v>39</v>
      </c>
      <c r="T2564" s="1">
        <f t="shared" ca="1" si="0"/>
        <v>8</v>
      </c>
      <c r="U2564" s="1" t="str">
        <f t="shared" si="1"/>
        <v>Neutral</v>
      </c>
      <c r="V2564" s="1" t="e">
        <f t="array" aca="1" ref="V2564:W2564" ca="1">xlookup(C2564,'Dataset 2 (LOOKUP)'!$A$2:$A$135,'Dataset 2 (LOOKUP)'!$B$2:$C$135,"")</f>
        <v>#NAME?</v>
      </c>
      <c r="W2564" s="1" t="e">
        <f ca="1"/>
        <v>#NAME?</v>
      </c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</row>
    <row r="2565" spans="1:41" ht="15.75" customHeight="1">
      <c r="A2565" s="8">
        <v>3106</v>
      </c>
      <c r="B2565" s="1" t="s">
        <v>33</v>
      </c>
      <c r="C2565" s="9" t="s">
        <v>82</v>
      </c>
      <c r="D2565" s="10">
        <v>23961</v>
      </c>
      <c r="E2565" s="1" t="s">
        <v>35</v>
      </c>
      <c r="F2565" s="1" t="s">
        <v>41</v>
      </c>
      <c r="G2565" s="1" t="s">
        <v>41</v>
      </c>
      <c r="H2565" s="8">
        <v>2154</v>
      </c>
      <c r="I2565" s="8" t="s">
        <v>44</v>
      </c>
      <c r="J2565" s="8">
        <v>5</v>
      </c>
      <c r="K2565" s="8">
        <v>3</v>
      </c>
      <c r="L2565" s="8">
        <v>5</v>
      </c>
      <c r="M2565" s="8">
        <v>4</v>
      </c>
      <c r="N2565" s="8">
        <v>4</v>
      </c>
      <c r="O2565" s="8">
        <v>3</v>
      </c>
      <c r="P2565" s="8">
        <v>5</v>
      </c>
      <c r="Q2565" s="8">
        <v>5</v>
      </c>
      <c r="R2565" s="8">
        <v>5</v>
      </c>
      <c r="S2565" s="1" t="s">
        <v>50</v>
      </c>
      <c r="T2565" s="1">
        <f t="shared" ca="1" si="0"/>
        <v>58</v>
      </c>
      <c r="U2565" s="1" t="str">
        <f t="shared" si="1"/>
        <v>Positive</v>
      </c>
      <c r="V2565" s="1" t="e">
        <f t="array" aca="1" ref="V2565:W2565" ca="1">xlookup(C2565,'Dataset 2 (LOOKUP)'!$A$2:$A$135,'Dataset 2 (LOOKUP)'!$B$2:$C$135,"")</f>
        <v>#NAME?</v>
      </c>
      <c r="W2565" s="1" t="e">
        <f ca="1"/>
        <v>#NAME?</v>
      </c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</row>
    <row r="2566" spans="1:41" ht="15.75" customHeight="1">
      <c r="A2566" s="8">
        <v>1250</v>
      </c>
      <c r="B2566" s="1" t="s">
        <v>33</v>
      </c>
      <c r="C2566" s="9" t="s">
        <v>69</v>
      </c>
      <c r="D2566" s="10">
        <v>17400</v>
      </c>
      <c r="E2566" s="1" t="s">
        <v>35</v>
      </c>
      <c r="F2566" s="1" t="s">
        <v>36</v>
      </c>
      <c r="G2566" s="1" t="s">
        <v>37</v>
      </c>
      <c r="H2566" s="8">
        <v>134</v>
      </c>
      <c r="I2566" s="8" t="s">
        <v>44</v>
      </c>
      <c r="J2566" s="8">
        <v>0</v>
      </c>
      <c r="K2566" s="8">
        <v>2</v>
      </c>
      <c r="L2566" s="8">
        <v>4</v>
      </c>
      <c r="M2566" s="8">
        <v>5</v>
      </c>
      <c r="N2566" s="8">
        <v>5</v>
      </c>
      <c r="O2566" s="8">
        <v>5</v>
      </c>
      <c r="P2566" s="8">
        <v>3</v>
      </c>
      <c r="Q2566" s="8">
        <v>5</v>
      </c>
      <c r="R2566" s="8">
        <v>4</v>
      </c>
      <c r="S2566" s="1" t="s">
        <v>39</v>
      </c>
      <c r="T2566" s="1">
        <f t="shared" ca="1" si="0"/>
        <v>76</v>
      </c>
      <c r="U2566" s="1" t="str">
        <f t="shared" si="1"/>
        <v>Neutral</v>
      </c>
      <c r="V2566" s="1" t="e">
        <f t="array" aca="1" ref="V2566:W2566" ca="1">xlookup(C2566,'Dataset 2 (LOOKUP)'!$A$2:$A$135,'Dataset 2 (LOOKUP)'!$B$2:$C$135,"")</f>
        <v>#NAME?</v>
      </c>
      <c r="W2566" s="1" t="e">
        <f ca="1"/>
        <v>#NAME?</v>
      </c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</row>
    <row r="2567" spans="1:41" ht="15.75" customHeight="1">
      <c r="A2567" s="8">
        <v>3250</v>
      </c>
      <c r="B2567" s="1" t="s">
        <v>42</v>
      </c>
      <c r="C2567" s="9" t="s">
        <v>110</v>
      </c>
      <c r="D2567" s="10">
        <v>42901</v>
      </c>
      <c r="E2567" s="1" t="s">
        <v>35</v>
      </c>
      <c r="F2567" s="1" t="s">
        <v>41</v>
      </c>
      <c r="G2567" s="1" t="s">
        <v>41</v>
      </c>
      <c r="H2567" s="8">
        <v>425</v>
      </c>
      <c r="I2567" s="8" t="s">
        <v>44</v>
      </c>
      <c r="J2567" s="8">
        <v>2</v>
      </c>
      <c r="K2567" s="8">
        <v>4</v>
      </c>
      <c r="L2567" s="8">
        <v>5</v>
      </c>
      <c r="M2567" s="8">
        <v>5</v>
      </c>
      <c r="N2567" s="8">
        <v>4</v>
      </c>
      <c r="O2567" s="8">
        <v>5</v>
      </c>
      <c r="P2567" s="8">
        <v>5</v>
      </c>
      <c r="Q2567" s="8">
        <v>5</v>
      </c>
      <c r="R2567" s="8">
        <v>5</v>
      </c>
      <c r="S2567" s="1" t="s">
        <v>50</v>
      </c>
      <c r="T2567" s="1">
        <f t="shared" ca="1" si="0"/>
        <v>6</v>
      </c>
      <c r="U2567" s="1" t="str">
        <f t="shared" si="1"/>
        <v>Positive</v>
      </c>
      <c r="V2567" s="1" t="e">
        <f t="array" aca="1" ref="V2567:W2567" ca="1">xlookup(C2567,'Dataset 2 (LOOKUP)'!$A$2:$A$135,'Dataset 2 (LOOKUP)'!$B$2:$C$135,"")</f>
        <v>#NAME?</v>
      </c>
      <c r="W2567" s="1" t="e">
        <f ca="1"/>
        <v>#NAME?</v>
      </c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  <c r="AO2567" s="7"/>
    </row>
    <row r="2568" spans="1:41" ht="15.75" customHeight="1">
      <c r="A2568" s="8">
        <v>1072</v>
      </c>
      <c r="B2568" s="1" t="s">
        <v>33</v>
      </c>
      <c r="C2568" s="9" t="s">
        <v>59</v>
      </c>
      <c r="D2568" s="10">
        <v>29971</v>
      </c>
      <c r="E2568" s="1" t="s">
        <v>35</v>
      </c>
      <c r="F2568" s="1" t="s">
        <v>36</v>
      </c>
      <c r="G2568" s="1" t="s">
        <v>37</v>
      </c>
      <c r="H2568" s="8">
        <v>113</v>
      </c>
      <c r="I2568" s="8" t="s">
        <v>38</v>
      </c>
      <c r="J2568" s="8">
        <v>3</v>
      </c>
      <c r="K2568" s="8">
        <v>1</v>
      </c>
      <c r="L2568" s="8">
        <v>4</v>
      </c>
      <c r="M2568" s="8">
        <v>2</v>
      </c>
      <c r="N2568" s="8">
        <v>4</v>
      </c>
      <c r="O2568" s="8">
        <v>2</v>
      </c>
      <c r="P2568" s="8">
        <v>4</v>
      </c>
      <c r="Q2568" s="8">
        <v>4</v>
      </c>
      <c r="R2568" s="8">
        <v>4</v>
      </c>
      <c r="S2568" s="1" t="s">
        <v>39</v>
      </c>
      <c r="T2568" s="1">
        <f t="shared" ca="1" si="0"/>
        <v>42</v>
      </c>
      <c r="U2568" s="1" t="str">
        <f t="shared" si="1"/>
        <v>Neutral</v>
      </c>
      <c r="V2568" s="1" t="e">
        <f t="array" aca="1" ref="V2568:W2568" ca="1">xlookup(C2568,'Dataset 2 (LOOKUP)'!$A$2:$A$135,'Dataset 2 (LOOKUP)'!$B$2:$C$135,"")</f>
        <v>#NAME?</v>
      </c>
      <c r="W2568" s="1" t="e">
        <f ca="1"/>
        <v>#NAME?</v>
      </c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</row>
    <row r="2569" spans="1:41" ht="15.75" customHeight="1">
      <c r="A2569" s="8">
        <v>957</v>
      </c>
      <c r="B2569" s="1" t="s">
        <v>33</v>
      </c>
      <c r="C2569" s="9" t="s">
        <v>57</v>
      </c>
      <c r="D2569" s="10">
        <v>28414</v>
      </c>
      <c r="E2569" s="1" t="s">
        <v>35</v>
      </c>
      <c r="F2569" s="1" t="s">
        <v>41</v>
      </c>
      <c r="G2569" s="1" t="s">
        <v>41</v>
      </c>
      <c r="H2569" s="8">
        <v>312</v>
      </c>
      <c r="I2569" s="8" t="s">
        <v>38</v>
      </c>
      <c r="J2569" s="8">
        <v>2</v>
      </c>
      <c r="K2569" s="8">
        <v>4</v>
      </c>
      <c r="L2569" s="8">
        <v>5</v>
      </c>
      <c r="M2569" s="8">
        <v>4</v>
      </c>
      <c r="N2569" s="8">
        <v>4</v>
      </c>
      <c r="O2569" s="8">
        <v>4</v>
      </c>
      <c r="P2569" s="8">
        <v>4</v>
      </c>
      <c r="Q2569" s="8">
        <v>4</v>
      </c>
      <c r="R2569" s="8">
        <v>5</v>
      </c>
      <c r="S2569" s="1" t="s">
        <v>50</v>
      </c>
      <c r="T2569" s="1">
        <f t="shared" ca="1" si="0"/>
        <v>46</v>
      </c>
      <c r="U2569" s="1" t="str">
        <f t="shared" si="1"/>
        <v>Positive</v>
      </c>
      <c r="V2569" s="1" t="e">
        <f t="array" aca="1" ref="V2569:W2569" ca="1">xlookup(C2569,'Dataset 2 (LOOKUP)'!$A$2:$A$135,'Dataset 2 (LOOKUP)'!$B$2:$C$135,"")</f>
        <v>#NAME?</v>
      </c>
      <c r="W2569" s="1" t="e">
        <f ca="1"/>
        <v>#NAME?</v>
      </c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</row>
    <row r="2570" spans="1:41" ht="15.75" customHeight="1">
      <c r="A2570" s="8">
        <v>1692</v>
      </c>
      <c r="B2570" s="1" t="s">
        <v>42</v>
      </c>
      <c r="C2570" s="9" t="s">
        <v>71</v>
      </c>
      <c r="D2570" s="10">
        <v>34403</v>
      </c>
      <c r="E2570" s="1" t="s">
        <v>35</v>
      </c>
      <c r="F2570" s="1" t="s">
        <v>41</v>
      </c>
      <c r="G2570" s="1" t="s">
        <v>41</v>
      </c>
      <c r="H2570" s="8">
        <v>1732</v>
      </c>
      <c r="I2570" s="8" t="s">
        <v>44</v>
      </c>
      <c r="J2570" s="8">
        <v>2</v>
      </c>
      <c r="K2570" s="8">
        <v>3</v>
      </c>
      <c r="L2570" s="8">
        <v>4</v>
      </c>
      <c r="M2570" s="8">
        <v>5</v>
      </c>
      <c r="N2570" s="8">
        <v>5</v>
      </c>
      <c r="O2570" s="8">
        <v>5</v>
      </c>
      <c r="P2570" s="8">
        <v>4</v>
      </c>
      <c r="Q2570" s="8">
        <v>4</v>
      </c>
      <c r="R2570" s="8">
        <v>4</v>
      </c>
      <c r="S2570" s="1" t="s">
        <v>50</v>
      </c>
      <c r="T2570" s="1">
        <f t="shared" ca="1" si="0"/>
        <v>29</v>
      </c>
      <c r="U2570" s="1" t="str">
        <f t="shared" si="1"/>
        <v>Positive</v>
      </c>
      <c r="V2570" s="1" t="e">
        <f t="array" aca="1" ref="V2570:W2570" ca="1">xlookup(C2570,'Dataset 2 (LOOKUP)'!$A$2:$A$135,'Dataset 2 (LOOKUP)'!$B$2:$C$135,"")</f>
        <v>#NAME?</v>
      </c>
      <c r="W2570" s="1" t="e">
        <f ca="1"/>
        <v>#NAME?</v>
      </c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</row>
    <row r="2571" spans="1:41" ht="15.75" customHeight="1">
      <c r="A2571" s="8">
        <v>2894</v>
      </c>
      <c r="B2571" s="1" t="s">
        <v>42</v>
      </c>
      <c r="C2571" s="9" t="s">
        <v>77</v>
      </c>
      <c r="D2571" s="10">
        <v>41741</v>
      </c>
      <c r="E2571" s="1" t="s">
        <v>35</v>
      </c>
      <c r="F2571" s="1" t="s">
        <v>36</v>
      </c>
      <c r="G2571" s="1" t="s">
        <v>37</v>
      </c>
      <c r="H2571" s="8">
        <v>475</v>
      </c>
      <c r="I2571" s="8" t="s">
        <v>44</v>
      </c>
      <c r="J2571" s="8">
        <v>2</v>
      </c>
      <c r="K2571" s="8">
        <v>5</v>
      </c>
      <c r="L2571" s="8">
        <v>1</v>
      </c>
      <c r="M2571" s="8">
        <v>3</v>
      </c>
      <c r="N2571" s="8">
        <v>3</v>
      </c>
      <c r="O2571" s="8">
        <v>3</v>
      </c>
      <c r="P2571" s="8">
        <v>3</v>
      </c>
      <c r="Q2571" s="8">
        <v>3</v>
      </c>
      <c r="R2571" s="8">
        <v>1</v>
      </c>
      <c r="S2571" s="1" t="s">
        <v>39</v>
      </c>
      <c r="T2571" s="1">
        <f t="shared" ca="1" si="0"/>
        <v>9</v>
      </c>
      <c r="U2571" s="1" t="str">
        <f t="shared" si="1"/>
        <v>Neutral</v>
      </c>
      <c r="V2571" s="1" t="e">
        <f t="array" aca="1" ref="V2571:W2571" ca="1">xlookup(C2571,'Dataset 2 (LOOKUP)'!$A$2:$A$135,'Dataset 2 (LOOKUP)'!$B$2:$C$135,"")</f>
        <v>#NAME?</v>
      </c>
      <c r="W2571" s="1" t="e">
        <f ca="1"/>
        <v>#NAME?</v>
      </c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</row>
    <row r="2572" spans="1:41" ht="15.75" customHeight="1">
      <c r="A2572" s="8">
        <v>53</v>
      </c>
      <c r="B2572" s="1" t="s">
        <v>42</v>
      </c>
      <c r="C2572" s="9" t="s">
        <v>59</v>
      </c>
      <c r="D2572" s="10">
        <v>35817</v>
      </c>
      <c r="E2572" s="1" t="s">
        <v>55</v>
      </c>
      <c r="F2572" s="1" t="s">
        <v>41</v>
      </c>
      <c r="G2572" s="1" t="s">
        <v>41</v>
      </c>
      <c r="H2572" s="8">
        <v>212</v>
      </c>
      <c r="I2572" s="8" t="s">
        <v>44</v>
      </c>
      <c r="J2572" s="8">
        <v>3</v>
      </c>
      <c r="K2572" s="8">
        <v>3</v>
      </c>
      <c r="L2572" s="8">
        <v>4</v>
      </c>
      <c r="M2572" s="8">
        <v>1</v>
      </c>
      <c r="N2572" s="8">
        <v>3</v>
      </c>
      <c r="O2572" s="8">
        <v>3</v>
      </c>
      <c r="P2572" s="8">
        <v>5</v>
      </c>
      <c r="Q2572" s="8">
        <v>3</v>
      </c>
      <c r="R2572" s="8">
        <v>5</v>
      </c>
      <c r="S2572" s="1" t="s">
        <v>56</v>
      </c>
      <c r="T2572" s="1">
        <f t="shared" ca="1" si="0"/>
        <v>26</v>
      </c>
      <c r="U2572" s="1" t="str">
        <f t="shared" si="1"/>
        <v>Negative</v>
      </c>
      <c r="V2572" s="1" t="e">
        <f t="array" aca="1" ref="V2572:W2572" ca="1">xlookup(C2572,'Dataset 2 (LOOKUP)'!$A$2:$A$135,'Dataset 2 (LOOKUP)'!$B$2:$C$135,"")</f>
        <v>#NAME?</v>
      </c>
      <c r="W2572" s="1" t="e">
        <f ca="1"/>
        <v>#NAME?</v>
      </c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7"/>
    </row>
    <row r="2573" spans="1:41" ht="15.75" customHeight="1">
      <c r="A2573" s="8">
        <v>2710</v>
      </c>
      <c r="B2573" s="1" t="s">
        <v>33</v>
      </c>
      <c r="C2573" s="9" t="s">
        <v>93</v>
      </c>
      <c r="D2573" s="10">
        <v>41633</v>
      </c>
      <c r="E2573" s="1" t="s">
        <v>35</v>
      </c>
      <c r="F2573" s="1" t="s">
        <v>36</v>
      </c>
      <c r="G2573" s="1" t="s">
        <v>37</v>
      </c>
      <c r="H2573" s="8">
        <v>562</v>
      </c>
      <c r="I2573" s="8" t="s">
        <v>44</v>
      </c>
      <c r="J2573" s="8">
        <v>2</v>
      </c>
      <c r="K2573" s="8">
        <v>1</v>
      </c>
      <c r="L2573" s="8">
        <v>1</v>
      </c>
      <c r="M2573" s="8">
        <v>5</v>
      </c>
      <c r="N2573" s="8">
        <v>5</v>
      </c>
      <c r="O2573" s="8">
        <v>5</v>
      </c>
      <c r="P2573" s="8">
        <v>3</v>
      </c>
      <c r="Q2573" s="8">
        <v>5</v>
      </c>
      <c r="R2573" s="8">
        <v>3</v>
      </c>
      <c r="S2573" s="1" t="s">
        <v>39</v>
      </c>
      <c r="T2573" s="1">
        <f t="shared" ca="1" si="0"/>
        <v>10</v>
      </c>
      <c r="U2573" s="1" t="str">
        <f t="shared" si="1"/>
        <v>Neutral</v>
      </c>
      <c r="V2573" s="1" t="e">
        <f t="array" aca="1" ref="V2573:W2573" ca="1">xlookup(C2573,'Dataset 2 (LOOKUP)'!$A$2:$A$135,'Dataset 2 (LOOKUP)'!$B$2:$C$135,"")</f>
        <v>#NAME?</v>
      </c>
      <c r="W2573" s="1" t="e">
        <f ca="1"/>
        <v>#NAME?</v>
      </c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  <c r="AO2573" s="7"/>
    </row>
    <row r="2574" spans="1:41" ht="15.75" customHeight="1">
      <c r="A2574" s="8">
        <v>2257</v>
      </c>
      <c r="B2574" s="1" t="s">
        <v>33</v>
      </c>
      <c r="C2574" s="9" t="s">
        <v>83</v>
      </c>
      <c r="D2574" s="10">
        <v>22061</v>
      </c>
      <c r="E2574" s="1" t="s">
        <v>35</v>
      </c>
      <c r="F2574" s="1" t="s">
        <v>41</v>
      </c>
      <c r="G2574" s="1" t="s">
        <v>41</v>
      </c>
      <c r="H2574" s="8">
        <v>630</v>
      </c>
      <c r="I2574" s="8" t="s">
        <v>38</v>
      </c>
      <c r="J2574" s="8">
        <v>2</v>
      </c>
      <c r="K2574" s="8">
        <v>4</v>
      </c>
      <c r="L2574" s="8">
        <v>5</v>
      </c>
      <c r="M2574" s="8">
        <v>4</v>
      </c>
      <c r="N2574" s="8">
        <v>5</v>
      </c>
      <c r="O2574" s="8">
        <v>5</v>
      </c>
      <c r="P2574" s="8">
        <v>5</v>
      </c>
      <c r="Q2574" s="8">
        <v>5</v>
      </c>
      <c r="R2574" s="8">
        <v>5</v>
      </c>
      <c r="S2574" s="1" t="s">
        <v>50</v>
      </c>
      <c r="T2574" s="1">
        <f t="shared" ca="1" si="0"/>
        <v>63</v>
      </c>
      <c r="U2574" s="1" t="str">
        <f t="shared" si="1"/>
        <v>Positive</v>
      </c>
      <c r="V2574" s="1" t="e">
        <f t="array" aca="1" ref="V2574:W2574" ca="1">xlookup(C2574,'Dataset 2 (LOOKUP)'!$A$2:$A$135,'Dataset 2 (LOOKUP)'!$B$2:$C$135,"")</f>
        <v>#NAME?</v>
      </c>
      <c r="W2574" s="1" t="e">
        <f ca="1"/>
        <v>#NAME?</v>
      </c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7"/>
    </row>
    <row r="2575" spans="1:41" ht="15.75" customHeight="1">
      <c r="A2575" s="8">
        <v>548</v>
      </c>
      <c r="B2575" s="1" t="s">
        <v>33</v>
      </c>
      <c r="C2575" s="9" t="s">
        <v>65</v>
      </c>
      <c r="D2575" s="10">
        <v>21916</v>
      </c>
      <c r="E2575" s="1" t="s">
        <v>55</v>
      </c>
      <c r="F2575" s="1" t="s">
        <v>41</v>
      </c>
      <c r="G2575" s="1" t="s">
        <v>41</v>
      </c>
      <c r="H2575" s="8">
        <v>134</v>
      </c>
      <c r="I2575" s="8" t="s">
        <v>38</v>
      </c>
      <c r="J2575" s="8">
        <v>3</v>
      </c>
      <c r="K2575" s="8">
        <v>5</v>
      </c>
      <c r="L2575" s="8">
        <v>4</v>
      </c>
      <c r="M2575" s="8">
        <v>4</v>
      </c>
      <c r="N2575" s="8">
        <v>3</v>
      </c>
      <c r="O2575" s="8">
        <v>3</v>
      </c>
      <c r="P2575" s="8">
        <v>4</v>
      </c>
      <c r="Q2575" s="8">
        <v>3</v>
      </c>
      <c r="R2575" s="8">
        <v>4</v>
      </c>
      <c r="S2575" s="1" t="s">
        <v>56</v>
      </c>
      <c r="T2575" s="1">
        <f t="shared" ca="1" si="0"/>
        <v>64</v>
      </c>
      <c r="U2575" s="1" t="str">
        <f t="shared" si="1"/>
        <v>Negative</v>
      </c>
      <c r="V2575" s="1" t="e">
        <f t="array" aca="1" ref="V2575:W2575" ca="1">xlookup(C2575,'Dataset 2 (LOOKUP)'!$A$2:$A$135,'Dataset 2 (LOOKUP)'!$B$2:$C$135,"")</f>
        <v>#NAME?</v>
      </c>
      <c r="W2575" s="1" t="e">
        <f ca="1"/>
        <v>#NAME?</v>
      </c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</row>
    <row r="2576" spans="1:41" ht="15.75" customHeight="1">
      <c r="A2576" s="8">
        <v>342</v>
      </c>
      <c r="B2576" s="1" t="s">
        <v>42</v>
      </c>
      <c r="C2576" s="9" t="s">
        <v>59</v>
      </c>
      <c r="D2576" s="10">
        <v>19407</v>
      </c>
      <c r="E2576" s="1" t="s">
        <v>35</v>
      </c>
      <c r="F2576" s="1" t="s">
        <v>36</v>
      </c>
      <c r="G2576" s="1" t="s">
        <v>37</v>
      </c>
      <c r="H2576" s="8">
        <v>821</v>
      </c>
      <c r="I2576" s="8" t="s">
        <v>38</v>
      </c>
      <c r="J2576" s="8">
        <v>2</v>
      </c>
      <c r="K2576" s="8">
        <v>5</v>
      </c>
      <c r="L2576" s="8">
        <v>3</v>
      </c>
      <c r="M2576" s="8">
        <v>3</v>
      </c>
      <c r="N2576" s="8">
        <v>3</v>
      </c>
      <c r="O2576" s="8">
        <v>3</v>
      </c>
      <c r="P2576" s="8">
        <v>4</v>
      </c>
      <c r="Q2576" s="8">
        <v>3</v>
      </c>
      <c r="R2576" s="8">
        <v>5</v>
      </c>
      <c r="S2576" s="1" t="s">
        <v>56</v>
      </c>
      <c r="T2576" s="1">
        <f t="shared" ca="1" si="0"/>
        <v>70</v>
      </c>
      <c r="U2576" s="1" t="str">
        <f t="shared" si="1"/>
        <v>Negative</v>
      </c>
      <c r="V2576" s="1" t="e">
        <f t="array" aca="1" ref="V2576:W2576" ca="1">xlookup(C2576,'Dataset 2 (LOOKUP)'!$A$2:$A$135,'Dataset 2 (LOOKUP)'!$B$2:$C$135,"")</f>
        <v>#NAME?</v>
      </c>
      <c r="W2576" s="1" t="e">
        <f ca="1"/>
        <v>#NAME?</v>
      </c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  <c r="AO2576" s="7"/>
    </row>
    <row r="2577" spans="1:41" ht="15.75" customHeight="1">
      <c r="A2577" s="8">
        <v>2004</v>
      </c>
      <c r="B2577" s="1" t="s">
        <v>33</v>
      </c>
      <c r="C2577" s="9" t="s">
        <v>83</v>
      </c>
      <c r="D2577" s="10">
        <v>31857</v>
      </c>
      <c r="E2577" s="1" t="s">
        <v>55</v>
      </c>
      <c r="F2577" s="1" t="s">
        <v>41</v>
      </c>
      <c r="G2577" s="1" t="s">
        <v>41</v>
      </c>
      <c r="H2577" s="8">
        <v>351</v>
      </c>
      <c r="I2577" s="8" t="s">
        <v>38</v>
      </c>
      <c r="J2577" s="8">
        <v>5</v>
      </c>
      <c r="K2577" s="8">
        <v>3</v>
      </c>
      <c r="L2577" s="8">
        <v>5</v>
      </c>
      <c r="M2577" s="8">
        <v>3</v>
      </c>
      <c r="N2577" s="8">
        <v>3</v>
      </c>
      <c r="O2577" s="8">
        <v>3</v>
      </c>
      <c r="P2577" s="8">
        <v>5</v>
      </c>
      <c r="Q2577" s="8">
        <v>3</v>
      </c>
      <c r="R2577" s="8">
        <v>5</v>
      </c>
      <c r="S2577" s="1" t="s">
        <v>50</v>
      </c>
      <c r="T2577" s="1">
        <f t="shared" ca="1" si="0"/>
        <v>36</v>
      </c>
      <c r="U2577" s="1" t="str">
        <f t="shared" si="1"/>
        <v>Positive</v>
      </c>
      <c r="V2577" s="1" t="e">
        <f t="array" aca="1" ref="V2577:W2577" ca="1">xlookup(C2577,'Dataset 2 (LOOKUP)'!$A$2:$A$135,'Dataset 2 (LOOKUP)'!$B$2:$C$135,"")</f>
        <v>#NAME?</v>
      </c>
      <c r="W2577" s="1" t="e">
        <f ca="1"/>
        <v>#NAME?</v>
      </c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</row>
    <row r="2578" spans="1:41" ht="15.75" customHeight="1">
      <c r="A2578" s="8">
        <v>3050</v>
      </c>
      <c r="B2578" s="1" t="s">
        <v>42</v>
      </c>
      <c r="C2578" s="9" t="s">
        <v>43</v>
      </c>
      <c r="D2578" s="10">
        <v>22811</v>
      </c>
      <c r="E2578" s="1" t="s">
        <v>35</v>
      </c>
      <c r="F2578" s="1" t="s">
        <v>36</v>
      </c>
      <c r="G2578" s="1" t="s">
        <v>37</v>
      </c>
      <c r="H2578" s="8">
        <v>489</v>
      </c>
      <c r="I2578" s="8" t="s">
        <v>44</v>
      </c>
      <c r="J2578" s="8">
        <v>2</v>
      </c>
      <c r="K2578" s="8">
        <v>3</v>
      </c>
      <c r="L2578" s="8">
        <v>5</v>
      </c>
      <c r="M2578" s="8">
        <v>5</v>
      </c>
      <c r="N2578" s="8">
        <v>5</v>
      </c>
      <c r="O2578" s="8">
        <v>5</v>
      </c>
      <c r="P2578" s="8">
        <v>4</v>
      </c>
      <c r="Q2578" s="8">
        <v>5</v>
      </c>
      <c r="R2578" s="8">
        <v>4</v>
      </c>
      <c r="S2578" s="1" t="s">
        <v>39</v>
      </c>
      <c r="T2578" s="1">
        <f t="shared" ca="1" si="0"/>
        <v>61</v>
      </c>
      <c r="U2578" s="1" t="str">
        <f t="shared" si="1"/>
        <v>Neutral</v>
      </c>
      <c r="V2578" s="1" t="e">
        <f t="array" aca="1" ref="V2578:W2578" ca="1">xlookup(C2578,'Dataset 2 (LOOKUP)'!$A$2:$A$135,'Dataset 2 (LOOKUP)'!$B$2:$C$135,"")</f>
        <v>#NAME?</v>
      </c>
      <c r="W2578" s="1" t="e">
        <f ca="1"/>
        <v>#NAME?</v>
      </c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  <c r="AO2578" s="7"/>
    </row>
    <row r="2579" spans="1:41" ht="15.75" customHeight="1">
      <c r="A2579" s="8">
        <v>145</v>
      </c>
      <c r="B2579" s="1" t="s">
        <v>42</v>
      </c>
      <c r="C2579" s="9" t="s">
        <v>65</v>
      </c>
      <c r="D2579" s="10">
        <v>23744</v>
      </c>
      <c r="E2579" s="1" t="s">
        <v>35</v>
      </c>
      <c r="F2579" s="1" t="s">
        <v>41</v>
      </c>
      <c r="G2579" s="1" t="s">
        <v>41</v>
      </c>
      <c r="H2579" s="8">
        <v>227</v>
      </c>
      <c r="I2579" s="8" t="s">
        <v>44</v>
      </c>
      <c r="J2579" s="8">
        <v>1</v>
      </c>
      <c r="K2579" s="8">
        <v>4</v>
      </c>
      <c r="L2579" s="8">
        <v>2</v>
      </c>
      <c r="M2579" s="8">
        <v>4</v>
      </c>
      <c r="N2579" s="8">
        <v>4</v>
      </c>
      <c r="O2579" s="8">
        <v>3</v>
      </c>
      <c r="P2579" s="8">
        <v>3</v>
      </c>
      <c r="Q2579" s="8">
        <v>4</v>
      </c>
      <c r="R2579" s="8">
        <v>4</v>
      </c>
      <c r="S2579" s="1" t="s">
        <v>56</v>
      </c>
      <c r="T2579" s="1">
        <f t="shared" ca="1" si="0"/>
        <v>59</v>
      </c>
      <c r="U2579" s="1" t="str">
        <f t="shared" si="1"/>
        <v>Negative</v>
      </c>
      <c r="V2579" s="1" t="e">
        <f t="array" aca="1" ref="V2579:W2579" ca="1">xlookup(C2579,'Dataset 2 (LOOKUP)'!$A$2:$A$135,'Dataset 2 (LOOKUP)'!$B$2:$C$135,"")</f>
        <v>#NAME?</v>
      </c>
      <c r="W2579" s="1" t="e">
        <f ca="1"/>
        <v>#NAME?</v>
      </c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  <c r="AO2579" s="7"/>
    </row>
    <row r="2580" spans="1:41" ht="15.75" customHeight="1">
      <c r="A2580" s="8">
        <v>1030</v>
      </c>
      <c r="B2580" s="1" t="s">
        <v>33</v>
      </c>
      <c r="C2580" s="9" t="s">
        <v>115</v>
      </c>
      <c r="D2580" s="10">
        <v>26913</v>
      </c>
      <c r="E2580" s="1" t="s">
        <v>55</v>
      </c>
      <c r="F2580" s="1" t="s">
        <v>41</v>
      </c>
      <c r="G2580" s="1" t="s">
        <v>37</v>
      </c>
      <c r="H2580" s="8">
        <v>89</v>
      </c>
      <c r="I2580" s="8" t="s">
        <v>44</v>
      </c>
      <c r="J2580" s="8">
        <v>3</v>
      </c>
      <c r="K2580" s="8">
        <v>2</v>
      </c>
      <c r="L2580" s="8">
        <v>3</v>
      </c>
      <c r="M2580" s="8">
        <v>2</v>
      </c>
      <c r="N2580" s="8">
        <v>2</v>
      </c>
      <c r="O2580" s="8">
        <v>2</v>
      </c>
      <c r="P2580" s="8">
        <v>4</v>
      </c>
      <c r="Q2580" s="8">
        <v>2</v>
      </c>
      <c r="R2580" s="8">
        <v>3</v>
      </c>
      <c r="S2580" s="1" t="s">
        <v>39</v>
      </c>
      <c r="T2580" s="1">
        <f t="shared" ca="1" si="0"/>
        <v>50</v>
      </c>
      <c r="U2580" s="1" t="str">
        <f t="shared" si="1"/>
        <v>Neutral</v>
      </c>
      <c r="V2580" s="1" t="e">
        <f t="array" aca="1" ref="V2580:W2580" ca="1">xlookup(C2580,'Dataset 2 (LOOKUP)'!$A$2:$A$135,'Dataset 2 (LOOKUP)'!$B$2:$C$135,"")</f>
        <v>#NAME?</v>
      </c>
      <c r="W2580" s="1" t="e">
        <f ca="1"/>
        <v>#NAME?</v>
      </c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  <c r="AO2580" s="7"/>
    </row>
    <row r="2581" spans="1:41" ht="15.75" customHeight="1">
      <c r="A2581" s="8">
        <v>1422</v>
      </c>
      <c r="B2581" s="1" t="s">
        <v>42</v>
      </c>
      <c r="C2581" s="9" t="s">
        <v>92</v>
      </c>
      <c r="D2581" s="10">
        <v>21343</v>
      </c>
      <c r="E2581" s="1" t="s">
        <v>35</v>
      </c>
      <c r="F2581" s="1" t="s">
        <v>36</v>
      </c>
      <c r="G2581" s="1" t="s">
        <v>48</v>
      </c>
      <c r="H2581" s="8">
        <v>247</v>
      </c>
      <c r="I2581" s="8" t="s">
        <v>38</v>
      </c>
      <c r="J2581" s="8">
        <v>2</v>
      </c>
      <c r="K2581" s="8">
        <v>5</v>
      </c>
      <c r="L2581" s="8">
        <v>5</v>
      </c>
      <c r="M2581" s="8">
        <v>5</v>
      </c>
      <c r="N2581" s="8">
        <v>5</v>
      </c>
      <c r="O2581" s="8">
        <v>5</v>
      </c>
      <c r="P2581" s="8">
        <v>5</v>
      </c>
      <c r="Q2581" s="8">
        <v>5</v>
      </c>
      <c r="R2581" s="8">
        <v>5</v>
      </c>
      <c r="S2581" s="1" t="s">
        <v>39</v>
      </c>
      <c r="T2581" s="1">
        <f t="shared" ca="1" si="0"/>
        <v>65</v>
      </c>
      <c r="U2581" s="1" t="str">
        <f t="shared" si="1"/>
        <v>Neutral</v>
      </c>
      <c r="V2581" s="1" t="e">
        <f t="array" aca="1" ref="V2581:W2581" ca="1">xlookup(C2581,'Dataset 2 (LOOKUP)'!$A$2:$A$135,'Dataset 2 (LOOKUP)'!$B$2:$C$135,"")</f>
        <v>#NAME?</v>
      </c>
      <c r="W2581" s="1" t="e">
        <f ca="1"/>
        <v>#NAME?</v>
      </c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</row>
    <row r="2582" spans="1:41" ht="15.75" customHeight="1">
      <c r="A2582" s="8">
        <v>535</v>
      </c>
      <c r="B2582" s="1" t="s">
        <v>33</v>
      </c>
      <c r="C2582" s="9" t="s">
        <v>65</v>
      </c>
      <c r="D2582" s="10">
        <v>26318</v>
      </c>
      <c r="E2582" s="1" t="s">
        <v>35</v>
      </c>
      <c r="F2582" s="1" t="s">
        <v>41</v>
      </c>
      <c r="G2582" s="1" t="s">
        <v>41</v>
      </c>
      <c r="H2582" s="8">
        <v>1956</v>
      </c>
      <c r="I2582" s="8" t="s">
        <v>44</v>
      </c>
      <c r="J2582" s="8">
        <v>0</v>
      </c>
      <c r="K2582" s="8">
        <v>3</v>
      </c>
      <c r="L2582" s="8">
        <v>1</v>
      </c>
      <c r="M2582" s="8">
        <v>4</v>
      </c>
      <c r="N2582" s="8">
        <v>4</v>
      </c>
      <c r="O2582" s="8">
        <v>3</v>
      </c>
      <c r="P2582" s="8">
        <v>1</v>
      </c>
      <c r="Q2582" s="8">
        <v>1</v>
      </c>
      <c r="R2582" s="8">
        <v>1</v>
      </c>
      <c r="S2582" s="1" t="s">
        <v>50</v>
      </c>
      <c r="T2582" s="1">
        <f t="shared" ca="1" si="0"/>
        <v>52</v>
      </c>
      <c r="U2582" s="1" t="str">
        <f t="shared" si="1"/>
        <v>Positive</v>
      </c>
      <c r="V2582" s="1" t="e">
        <f t="array" aca="1" ref="V2582:W2582" ca="1">xlookup(C2582,'Dataset 2 (LOOKUP)'!$A$2:$A$135,'Dataset 2 (LOOKUP)'!$B$2:$C$135,"")</f>
        <v>#NAME?</v>
      </c>
      <c r="W2582" s="1" t="e">
        <f ca="1"/>
        <v>#NAME?</v>
      </c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7"/>
    </row>
    <row r="2583" spans="1:41" ht="15.75" customHeight="1">
      <c r="A2583" s="8">
        <v>2542</v>
      </c>
      <c r="B2583" s="1" t="s">
        <v>42</v>
      </c>
      <c r="C2583" s="9" t="s">
        <v>146</v>
      </c>
      <c r="D2583" s="10">
        <v>38609</v>
      </c>
      <c r="E2583" s="1" t="s">
        <v>35</v>
      </c>
      <c r="F2583" s="1" t="s">
        <v>41</v>
      </c>
      <c r="G2583" s="1" t="s">
        <v>41</v>
      </c>
      <c r="H2583" s="8">
        <v>1880</v>
      </c>
      <c r="I2583" s="8" t="s">
        <v>38</v>
      </c>
      <c r="J2583" s="8">
        <v>0</v>
      </c>
      <c r="K2583" s="8">
        <v>4</v>
      </c>
      <c r="L2583" s="8">
        <v>2</v>
      </c>
      <c r="M2583" s="8">
        <v>4</v>
      </c>
      <c r="N2583" s="8">
        <v>3</v>
      </c>
      <c r="O2583" s="8">
        <v>5</v>
      </c>
      <c r="P2583" s="8">
        <v>2</v>
      </c>
      <c r="Q2583" s="8">
        <v>2</v>
      </c>
      <c r="R2583" s="8">
        <v>5</v>
      </c>
      <c r="S2583" s="1" t="s">
        <v>50</v>
      </c>
      <c r="T2583" s="1">
        <f t="shared" ca="1" si="0"/>
        <v>18</v>
      </c>
      <c r="U2583" s="1" t="str">
        <f t="shared" si="1"/>
        <v>Positive</v>
      </c>
      <c r="V2583" s="1" t="e">
        <f t="array" aca="1" ref="V2583:W2583" ca="1">xlookup(C2583,'Dataset 2 (LOOKUP)'!$A$2:$A$135,'Dataset 2 (LOOKUP)'!$B$2:$C$135,"")</f>
        <v>#NAME?</v>
      </c>
      <c r="W2583" s="1" t="e">
        <f ca="1"/>
        <v>#NAME?</v>
      </c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</row>
    <row r="2584" spans="1:41" ht="15.75" customHeight="1">
      <c r="A2584" s="8">
        <v>1179</v>
      </c>
      <c r="B2584" s="1" t="s">
        <v>42</v>
      </c>
      <c r="C2584" s="9" t="s">
        <v>74</v>
      </c>
      <c r="D2584" s="10">
        <v>20896</v>
      </c>
      <c r="E2584" s="1" t="s">
        <v>35</v>
      </c>
      <c r="F2584" s="1" t="s">
        <v>36</v>
      </c>
      <c r="G2584" s="1" t="s">
        <v>37</v>
      </c>
      <c r="H2584" s="8">
        <v>134</v>
      </c>
      <c r="I2584" s="8" t="s">
        <v>44</v>
      </c>
      <c r="J2584" s="8">
        <v>1</v>
      </c>
      <c r="K2584" s="8">
        <v>2</v>
      </c>
      <c r="L2584" s="8">
        <v>4</v>
      </c>
      <c r="M2584" s="8">
        <v>2</v>
      </c>
      <c r="N2584" s="8">
        <v>4</v>
      </c>
      <c r="O2584" s="8">
        <v>4</v>
      </c>
      <c r="P2584" s="8">
        <v>1</v>
      </c>
      <c r="Q2584" s="8">
        <v>4</v>
      </c>
      <c r="R2584" s="8">
        <v>1</v>
      </c>
      <c r="S2584" s="1" t="s">
        <v>39</v>
      </c>
      <c r="T2584" s="1">
        <f t="shared" ca="1" si="0"/>
        <v>66</v>
      </c>
      <c r="U2584" s="1" t="str">
        <f t="shared" si="1"/>
        <v>Neutral</v>
      </c>
      <c r="V2584" s="1" t="e">
        <f t="array" aca="1" ref="V2584:W2584" ca="1">xlookup(C2584,'Dataset 2 (LOOKUP)'!$A$2:$A$135,'Dataset 2 (LOOKUP)'!$B$2:$C$135,"")</f>
        <v>#NAME?</v>
      </c>
      <c r="W2584" s="1" t="e">
        <f ca="1"/>
        <v>#NAME?</v>
      </c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</row>
    <row r="2585" spans="1:41" ht="15.75" customHeight="1">
      <c r="A2585" s="8">
        <v>2458</v>
      </c>
      <c r="B2585" s="1" t="s">
        <v>33</v>
      </c>
      <c r="C2585" s="9" t="s">
        <v>49</v>
      </c>
      <c r="D2585" s="10">
        <v>41802</v>
      </c>
      <c r="E2585" s="1" t="s">
        <v>55</v>
      </c>
      <c r="F2585" s="1" t="s">
        <v>41</v>
      </c>
      <c r="G2585" s="1" t="s">
        <v>41</v>
      </c>
      <c r="H2585" s="8">
        <v>773</v>
      </c>
      <c r="I2585" s="8" t="s">
        <v>38</v>
      </c>
      <c r="J2585" s="8">
        <v>3</v>
      </c>
      <c r="K2585" s="8">
        <v>4</v>
      </c>
      <c r="L2585" s="8">
        <v>4</v>
      </c>
      <c r="M2585" s="8">
        <v>1</v>
      </c>
      <c r="N2585" s="8">
        <v>3</v>
      </c>
      <c r="O2585" s="8">
        <v>3</v>
      </c>
      <c r="P2585" s="8">
        <v>4</v>
      </c>
      <c r="Q2585" s="8">
        <v>3</v>
      </c>
      <c r="R2585" s="8">
        <v>4</v>
      </c>
      <c r="S2585" s="1" t="s">
        <v>39</v>
      </c>
      <c r="T2585" s="1">
        <f t="shared" ca="1" si="0"/>
        <v>9</v>
      </c>
      <c r="U2585" s="1" t="str">
        <f t="shared" si="1"/>
        <v>Neutral</v>
      </c>
      <c r="V2585" s="1" t="e">
        <f t="array" aca="1" ref="V2585:W2585" ca="1">xlookup(C2585,'Dataset 2 (LOOKUP)'!$A$2:$A$135,'Dataset 2 (LOOKUP)'!$B$2:$C$135,"")</f>
        <v>#NAME?</v>
      </c>
      <c r="W2585" s="1" t="e">
        <f ca="1"/>
        <v>#NAME?</v>
      </c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  <c r="AO2585" s="7"/>
    </row>
    <row r="2586" spans="1:41" ht="15.75" customHeight="1">
      <c r="A2586" s="8">
        <v>1147</v>
      </c>
      <c r="B2586" s="1" t="s">
        <v>42</v>
      </c>
      <c r="C2586" s="9" t="s">
        <v>57</v>
      </c>
      <c r="D2586" s="10">
        <v>22023</v>
      </c>
      <c r="E2586" s="1" t="s">
        <v>35</v>
      </c>
      <c r="F2586" s="1" t="s">
        <v>36</v>
      </c>
      <c r="G2586" s="1" t="s">
        <v>37</v>
      </c>
      <c r="H2586" s="8">
        <v>164</v>
      </c>
      <c r="I2586" s="8" t="s">
        <v>38</v>
      </c>
      <c r="J2586" s="8">
        <v>0</v>
      </c>
      <c r="K2586" s="8">
        <v>3</v>
      </c>
      <c r="L2586" s="8">
        <v>4</v>
      </c>
      <c r="M2586" s="8">
        <v>5</v>
      </c>
      <c r="N2586" s="8">
        <v>5</v>
      </c>
      <c r="O2586" s="8">
        <v>5</v>
      </c>
      <c r="P2586" s="8">
        <v>4</v>
      </c>
      <c r="Q2586" s="8">
        <v>5</v>
      </c>
      <c r="R2586" s="8">
        <v>4</v>
      </c>
      <c r="S2586" s="1" t="s">
        <v>39</v>
      </c>
      <c r="T2586" s="1">
        <f t="shared" ca="1" si="0"/>
        <v>63</v>
      </c>
      <c r="U2586" s="1" t="str">
        <f t="shared" si="1"/>
        <v>Neutral</v>
      </c>
      <c r="V2586" s="1" t="e">
        <f t="array" aca="1" ref="V2586:W2586" ca="1">xlookup(C2586,'Dataset 2 (LOOKUP)'!$A$2:$A$135,'Dataset 2 (LOOKUP)'!$B$2:$C$135,"")</f>
        <v>#NAME?</v>
      </c>
      <c r="W2586" s="1" t="e">
        <f ca="1"/>
        <v>#NAME?</v>
      </c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</row>
    <row r="2587" spans="1:41" ht="15.75" customHeight="1">
      <c r="A2587" s="8">
        <v>345</v>
      </c>
      <c r="B2587" s="1" t="s">
        <v>42</v>
      </c>
      <c r="C2587" s="9" t="s">
        <v>63</v>
      </c>
      <c r="D2587" s="10">
        <v>34672</v>
      </c>
      <c r="E2587" s="1" t="s">
        <v>35</v>
      </c>
      <c r="F2587" s="1" t="s">
        <v>36</v>
      </c>
      <c r="G2587" s="1" t="s">
        <v>37</v>
      </c>
      <c r="H2587" s="8">
        <v>853</v>
      </c>
      <c r="I2587" s="8" t="s">
        <v>44</v>
      </c>
      <c r="J2587" s="8">
        <v>1</v>
      </c>
      <c r="K2587" s="8">
        <v>3</v>
      </c>
      <c r="L2587" s="8">
        <v>4</v>
      </c>
      <c r="M2587" s="8">
        <v>4</v>
      </c>
      <c r="N2587" s="8">
        <v>2</v>
      </c>
      <c r="O2587" s="8">
        <v>2</v>
      </c>
      <c r="P2587" s="8">
        <v>2</v>
      </c>
      <c r="Q2587" s="8">
        <v>2</v>
      </c>
      <c r="R2587" s="8">
        <v>3</v>
      </c>
      <c r="S2587" s="1" t="s">
        <v>56</v>
      </c>
      <c r="T2587" s="1">
        <f t="shared" ca="1" si="0"/>
        <v>29</v>
      </c>
      <c r="U2587" s="1" t="str">
        <f t="shared" si="1"/>
        <v>Negative</v>
      </c>
      <c r="V2587" s="1" t="e">
        <f t="array" aca="1" ref="V2587:W2587" ca="1">xlookup(C2587,'Dataset 2 (LOOKUP)'!$A$2:$A$135,'Dataset 2 (LOOKUP)'!$B$2:$C$135,"")</f>
        <v>#NAME?</v>
      </c>
      <c r="W2587" s="1" t="e">
        <f ca="1"/>
        <v>#NAME?</v>
      </c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</row>
    <row r="2588" spans="1:41" ht="15.75" customHeight="1">
      <c r="A2588" s="8">
        <v>304</v>
      </c>
      <c r="B2588" s="1" t="s">
        <v>33</v>
      </c>
      <c r="C2588" s="9" t="s">
        <v>92</v>
      </c>
      <c r="D2588" s="10">
        <v>27962</v>
      </c>
      <c r="E2588" s="1" t="s">
        <v>35</v>
      </c>
      <c r="F2588" s="1" t="s">
        <v>41</v>
      </c>
      <c r="G2588" s="1" t="s">
        <v>41</v>
      </c>
      <c r="H2588" s="8">
        <v>1895</v>
      </c>
      <c r="I2588" s="8" t="s">
        <v>38</v>
      </c>
      <c r="J2588" s="8">
        <v>2</v>
      </c>
      <c r="K2588" s="8">
        <v>4</v>
      </c>
      <c r="L2588" s="8">
        <v>1</v>
      </c>
      <c r="M2588" s="8">
        <v>4</v>
      </c>
      <c r="N2588" s="8">
        <v>2</v>
      </c>
      <c r="O2588" s="8">
        <v>1</v>
      </c>
      <c r="P2588" s="8">
        <v>1</v>
      </c>
      <c r="Q2588" s="8">
        <v>1</v>
      </c>
      <c r="R2588" s="8">
        <v>1</v>
      </c>
      <c r="S2588" s="1" t="s">
        <v>56</v>
      </c>
      <c r="T2588" s="1">
        <f t="shared" ca="1" si="0"/>
        <v>47</v>
      </c>
      <c r="U2588" s="1" t="str">
        <f t="shared" si="1"/>
        <v>Negative</v>
      </c>
      <c r="V2588" s="1" t="e">
        <f t="array" aca="1" ref="V2588:W2588" ca="1">xlookup(C2588,'Dataset 2 (LOOKUP)'!$A$2:$A$135,'Dataset 2 (LOOKUP)'!$B$2:$C$135,"")</f>
        <v>#NAME?</v>
      </c>
      <c r="W2588" s="1" t="e">
        <f ca="1"/>
        <v>#NAME?</v>
      </c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7"/>
    </row>
    <row r="2589" spans="1:41" ht="15.75" customHeight="1">
      <c r="A2589" s="8">
        <v>2698</v>
      </c>
      <c r="B2589" s="1" t="s">
        <v>42</v>
      </c>
      <c r="C2589" s="9" t="s">
        <v>34</v>
      </c>
      <c r="D2589" s="10">
        <v>38400</v>
      </c>
      <c r="E2589" s="1" t="s">
        <v>35</v>
      </c>
      <c r="F2589" s="1" t="s">
        <v>41</v>
      </c>
      <c r="G2589" s="1" t="s">
        <v>41</v>
      </c>
      <c r="H2589" s="8">
        <v>2855</v>
      </c>
      <c r="I2589" s="8" t="s">
        <v>44</v>
      </c>
      <c r="J2589" s="8">
        <v>5</v>
      </c>
      <c r="K2589" s="8">
        <v>5</v>
      </c>
      <c r="L2589" s="8">
        <v>3</v>
      </c>
      <c r="M2589" s="8">
        <v>5</v>
      </c>
      <c r="N2589" s="8">
        <v>5</v>
      </c>
      <c r="O2589" s="8">
        <v>5</v>
      </c>
      <c r="P2589" s="8">
        <v>3</v>
      </c>
      <c r="Q2589" s="8">
        <v>5</v>
      </c>
      <c r="R2589" s="8">
        <v>4</v>
      </c>
      <c r="S2589" s="1" t="s">
        <v>50</v>
      </c>
      <c r="T2589" s="1">
        <f t="shared" ca="1" si="0"/>
        <v>18</v>
      </c>
      <c r="U2589" s="1" t="str">
        <f t="shared" si="1"/>
        <v>Positive</v>
      </c>
      <c r="V2589" s="1" t="e">
        <f t="array" aca="1" ref="V2589:W2589" ca="1">xlookup(C2589,'Dataset 2 (LOOKUP)'!$A$2:$A$135,'Dataset 2 (LOOKUP)'!$B$2:$C$135,"")</f>
        <v>#NAME?</v>
      </c>
      <c r="W2589" s="1" t="e">
        <f ca="1"/>
        <v>#NAME?</v>
      </c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</row>
    <row r="2590" spans="1:41" ht="15.75" customHeight="1">
      <c r="A2590" s="8">
        <v>2469</v>
      </c>
      <c r="B2590" s="1" t="s">
        <v>42</v>
      </c>
      <c r="C2590" s="9" t="s">
        <v>102</v>
      </c>
      <c r="D2590" s="10">
        <v>40688</v>
      </c>
      <c r="E2590" s="1" t="s">
        <v>35</v>
      </c>
      <c r="F2590" s="1" t="s">
        <v>36</v>
      </c>
      <c r="G2590" s="1" t="s">
        <v>37</v>
      </c>
      <c r="H2590" s="8">
        <v>773</v>
      </c>
      <c r="I2590" s="8" t="s">
        <v>38</v>
      </c>
      <c r="J2590" s="8">
        <v>2</v>
      </c>
      <c r="K2590" s="8">
        <v>2</v>
      </c>
      <c r="L2590" s="8">
        <v>1</v>
      </c>
      <c r="M2590" s="8">
        <v>1</v>
      </c>
      <c r="N2590" s="8">
        <v>5</v>
      </c>
      <c r="O2590" s="8">
        <v>5</v>
      </c>
      <c r="P2590" s="8">
        <v>1</v>
      </c>
      <c r="Q2590" s="8">
        <v>5</v>
      </c>
      <c r="R2590" s="8">
        <v>1</v>
      </c>
      <c r="S2590" s="1" t="s">
        <v>39</v>
      </c>
      <c r="T2590" s="1">
        <f t="shared" ca="1" si="0"/>
        <v>12</v>
      </c>
      <c r="U2590" s="1" t="str">
        <f t="shared" si="1"/>
        <v>Neutral</v>
      </c>
      <c r="V2590" s="1" t="e">
        <f t="array" aca="1" ref="V2590:W2590" ca="1">xlookup(C2590,'Dataset 2 (LOOKUP)'!$A$2:$A$135,'Dataset 2 (LOOKUP)'!$B$2:$C$135,"")</f>
        <v>#NAME?</v>
      </c>
      <c r="W2590" s="1" t="e">
        <f ca="1"/>
        <v>#NAME?</v>
      </c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</row>
    <row r="2591" spans="1:41" ht="15.75" customHeight="1">
      <c r="A2591" s="8">
        <v>2203</v>
      </c>
      <c r="B2591" s="1" t="s">
        <v>33</v>
      </c>
      <c r="C2591" s="9" t="s">
        <v>83</v>
      </c>
      <c r="D2591" s="10">
        <v>22161</v>
      </c>
      <c r="E2591" s="1" t="s">
        <v>35</v>
      </c>
      <c r="F2591" s="1" t="s">
        <v>36</v>
      </c>
      <c r="G2591" s="1" t="s">
        <v>37</v>
      </c>
      <c r="H2591" s="8">
        <v>685</v>
      </c>
      <c r="I2591" s="8" t="s">
        <v>38</v>
      </c>
      <c r="J2591" s="8">
        <v>3</v>
      </c>
      <c r="K2591" s="8">
        <v>5</v>
      </c>
      <c r="L2591" s="8">
        <v>4</v>
      </c>
      <c r="M2591" s="8">
        <v>4</v>
      </c>
      <c r="N2591" s="8">
        <v>4</v>
      </c>
      <c r="O2591" s="8">
        <v>5</v>
      </c>
      <c r="P2591" s="8">
        <v>4</v>
      </c>
      <c r="Q2591" s="8">
        <v>4</v>
      </c>
      <c r="R2591" s="8">
        <v>4</v>
      </c>
      <c r="S2591" s="1" t="s">
        <v>39</v>
      </c>
      <c r="T2591" s="1">
        <f t="shared" ca="1" si="0"/>
        <v>63</v>
      </c>
      <c r="U2591" s="1" t="str">
        <f t="shared" si="1"/>
        <v>Neutral</v>
      </c>
      <c r="V2591" s="1" t="e">
        <f t="array" aca="1" ref="V2591:W2591" ca="1">xlookup(C2591,'Dataset 2 (LOOKUP)'!$A$2:$A$135,'Dataset 2 (LOOKUP)'!$B$2:$C$135,"")</f>
        <v>#NAME?</v>
      </c>
      <c r="W2591" s="1" t="e">
        <f ca="1"/>
        <v>#NAME?</v>
      </c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  <c r="AO2591" s="7"/>
    </row>
    <row r="2592" spans="1:41" ht="15.75" customHeight="1">
      <c r="A2592" s="8">
        <v>215</v>
      </c>
      <c r="B2592" s="1" t="s">
        <v>42</v>
      </c>
      <c r="C2592" s="9" t="s">
        <v>34</v>
      </c>
      <c r="D2592" s="10">
        <v>20389</v>
      </c>
      <c r="E2592" s="1" t="s">
        <v>35</v>
      </c>
      <c r="F2592" s="1" t="s">
        <v>36</v>
      </c>
      <c r="G2592" s="1" t="s">
        <v>37</v>
      </c>
      <c r="H2592" s="8">
        <v>213</v>
      </c>
      <c r="I2592" s="8" t="s">
        <v>38</v>
      </c>
      <c r="J2592" s="8">
        <v>3</v>
      </c>
      <c r="K2592" s="8">
        <v>3</v>
      </c>
      <c r="L2592" s="8">
        <v>1</v>
      </c>
      <c r="M2592" s="8">
        <v>4</v>
      </c>
      <c r="N2592" s="8">
        <v>4</v>
      </c>
      <c r="O2592" s="8">
        <v>4</v>
      </c>
      <c r="P2592" s="8">
        <v>4</v>
      </c>
      <c r="Q2592" s="8">
        <v>4</v>
      </c>
      <c r="R2592" s="8">
        <v>3</v>
      </c>
      <c r="S2592" s="1" t="s">
        <v>56</v>
      </c>
      <c r="T2592" s="1">
        <f t="shared" ca="1" si="0"/>
        <v>68</v>
      </c>
      <c r="U2592" s="1" t="str">
        <f t="shared" si="1"/>
        <v>Negative</v>
      </c>
      <c r="V2592" s="1" t="e">
        <f t="array" aca="1" ref="V2592:W2592" ca="1">xlookup(C2592,'Dataset 2 (LOOKUP)'!$A$2:$A$135,'Dataset 2 (LOOKUP)'!$B$2:$C$135,"")</f>
        <v>#NAME?</v>
      </c>
      <c r="W2592" s="1" t="e">
        <f ca="1"/>
        <v>#NAME?</v>
      </c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</row>
    <row r="2593" spans="1:41" ht="15.75" customHeight="1">
      <c r="A2593" s="8">
        <v>2974</v>
      </c>
      <c r="B2593" s="1" t="s">
        <v>33</v>
      </c>
      <c r="C2593" s="9" t="s">
        <v>66</v>
      </c>
      <c r="D2593" s="10">
        <v>34389</v>
      </c>
      <c r="E2593" s="1" t="s">
        <v>35</v>
      </c>
      <c r="F2593" s="1" t="s">
        <v>41</v>
      </c>
      <c r="G2593" s="1" t="s">
        <v>41</v>
      </c>
      <c r="H2593" s="8">
        <v>462</v>
      </c>
      <c r="I2593" s="8" t="s">
        <v>38</v>
      </c>
      <c r="J2593" s="8">
        <v>2</v>
      </c>
      <c r="K2593" s="8">
        <v>5</v>
      </c>
      <c r="L2593" s="8">
        <v>5</v>
      </c>
      <c r="M2593" s="8">
        <v>4</v>
      </c>
      <c r="N2593" s="8">
        <v>4</v>
      </c>
      <c r="O2593" s="8">
        <v>5</v>
      </c>
      <c r="P2593" s="8">
        <v>5</v>
      </c>
      <c r="Q2593" s="8">
        <v>5</v>
      </c>
      <c r="R2593" s="8">
        <v>5</v>
      </c>
      <c r="S2593" s="1" t="s">
        <v>50</v>
      </c>
      <c r="T2593" s="1">
        <f t="shared" ca="1" si="0"/>
        <v>29</v>
      </c>
      <c r="U2593" s="1" t="str">
        <f t="shared" si="1"/>
        <v>Positive</v>
      </c>
      <c r="V2593" s="1" t="e">
        <f t="array" aca="1" ref="V2593:W2593" ca="1">xlookup(C2593,'Dataset 2 (LOOKUP)'!$A$2:$A$135,'Dataset 2 (LOOKUP)'!$B$2:$C$135,"")</f>
        <v>#NAME?</v>
      </c>
      <c r="W2593" s="1" t="e">
        <f ca="1"/>
        <v>#NAME?</v>
      </c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  <c r="AO2593" s="7"/>
    </row>
    <row r="2594" spans="1:41" ht="15.75" customHeight="1">
      <c r="A2594" s="8">
        <v>1011</v>
      </c>
      <c r="B2594" s="1" t="s">
        <v>42</v>
      </c>
      <c r="C2594" s="9" t="s">
        <v>83</v>
      </c>
      <c r="D2594" s="10">
        <v>21797</v>
      </c>
      <c r="E2594" s="1" t="s">
        <v>55</v>
      </c>
      <c r="F2594" s="1" t="s">
        <v>41</v>
      </c>
      <c r="G2594" s="1" t="s">
        <v>37</v>
      </c>
      <c r="H2594" s="8">
        <v>89</v>
      </c>
      <c r="I2594" s="8" t="s">
        <v>38</v>
      </c>
      <c r="J2594" s="8">
        <v>4</v>
      </c>
      <c r="K2594" s="8">
        <v>1</v>
      </c>
      <c r="L2594" s="8">
        <v>2</v>
      </c>
      <c r="M2594" s="8">
        <v>4</v>
      </c>
      <c r="N2594" s="8">
        <v>4</v>
      </c>
      <c r="O2594" s="8">
        <v>4</v>
      </c>
      <c r="P2594" s="8">
        <v>4</v>
      </c>
      <c r="Q2594" s="8">
        <v>4</v>
      </c>
      <c r="R2594" s="8">
        <v>3</v>
      </c>
      <c r="S2594" s="1" t="s">
        <v>56</v>
      </c>
      <c r="T2594" s="1">
        <f t="shared" ca="1" si="0"/>
        <v>64</v>
      </c>
      <c r="U2594" s="1" t="str">
        <f t="shared" si="1"/>
        <v>Negative</v>
      </c>
      <c r="V2594" s="1" t="e">
        <f t="array" aca="1" ref="V2594:W2594" ca="1">xlookup(C2594,'Dataset 2 (LOOKUP)'!$A$2:$A$135,'Dataset 2 (LOOKUP)'!$B$2:$C$135,"")</f>
        <v>#NAME?</v>
      </c>
      <c r="W2594" s="1" t="e">
        <f ca="1"/>
        <v>#NAME?</v>
      </c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  <c r="AO2594" s="7"/>
    </row>
    <row r="2595" spans="1:41" ht="15.75" customHeight="1">
      <c r="A2595" s="8">
        <v>2003</v>
      </c>
      <c r="B2595" s="1" t="s">
        <v>33</v>
      </c>
      <c r="C2595" s="9" t="s">
        <v>95</v>
      </c>
      <c r="D2595" s="10">
        <v>21403</v>
      </c>
      <c r="E2595" s="1" t="s">
        <v>35</v>
      </c>
      <c r="F2595" s="1" t="s">
        <v>41</v>
      </c>
      <c r="G2595" s="1" t="s">
        <v>41</v>
      </c>
      <c r="H2595" s="8">
        <v>2811</v>
      </c>
      <c r="I2595" s="8" t="s">
        <v>38</v>
      </c>
      <c r="J2595" s="8">
        <v>1</v>
      </c>
      <c r="K2595" s="8">
        <v>4</v>
      </c>
      <c r="L2595" s="8">
        <v>5</v>
      </c>
      <c r="M2595" s="8">
        <v>5</v>
      </c>
      <c r="N2595" s="8">
        <v>3</v>
      </c>
      <c r="O2595" s="8">
        <v>5</v>
      </c>
      <c r="P2595" s="8">
        <v>5</v>
      </c>
      <c r="Q2595" s="8">
        <v>5</v>
      </c>
      <c r="R2595" s="8">
        <v>5</v>
      </c>
      <c r="S2595" s="1" t="s">
        <v>50</v>
      </c>
      <c r="T2595" s="1">
        <f t="shared" ca="1" si="0"/>
        <v>65</v>
      </c>
      <c r="U2595" s="1" t="str">
        <f t="shared" si="1"/>
        <v>Positive</v>
      </c>
      <c r="V2595" s="1" t="e">
        <f t="array" aca="1" ref="V2595:W2595" ca="1">xlookup(C2595,'Dataset 2 (LOOKUP)'!$A$2:$A$135,'Dataset 2 (LOOKUP)'!$B$2:$C$135,"")</f>
        <v>#NAME?</v>
      </c>
      <c r="W2595" s="1" t="e">
        <f ca="1"/>
        <v>#NAME?</v>
      </c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</row>
    <row r="2596" spans="1:41" ht="15.75" customHeight="1">
      <c r="A2596" s="8">
        <v>402</v>
      </c>
      <c r="B2596" s="1" t="s">
        <v>42</v>
      </c>
      <c r="C2596" s="9" t="s">
        <v>65</v>
      </c>
      <c r="D2596" s="10">
        <v>17651</v>
      </c>
      <c r="E2596" s="1" t="s">
        <v>35</v>
      </c>
      <c r="F2596" s="1" t="s">
        <v>41</v>
      </c>
      <c r="G2596" s="1" t="s">
        <v>41</v>
      </c>
      <c r="H2596" s="8">
        <v>3824</v>
      </c>
      <c r="I2596" s="8" t="s">
        <v>38</v>
      </c>
      <c r="J2596" s="8">
        <v>5</v>
      </c>
      <c r="K2596" s="8">
        <v>5</v>
      </c>
      <c r="L2596" s="8">
        <v>4</v>
      </c>
      <c r="M2596" s="8">
        <v>4</v>
      </c>
      <c r="N2596" s="8">
        <v>3</v>
      </c>
      <c r="O2596" s="8">
        <v>4</v>
      </c>
      <c r="P2596" s="8">
        <v>4</v>
      </c>
      <c r="Q2596" s="8">
        <v>4</v>
      </c>
      <c r="R2596" s="8">
        <v>4</v>
      </c>
      <c r="S2596" s="1" t="s">
        <v>50</v>
      </c>
      <c r="T2596" s="1">
        <f t="shared" ca="1" si="0"/>
        <v>75</v>
      </c>
      <c r="U2596" s="1" t="str">
        <f t="shared" si="1"/>
        <v>Positive</v>
      </c>
      <c r="V2596" s="1" t="e">
        <f t="array" aca="1" ref="V2596:W2596" ca="1">xlookup(C2596,'Dataset 2 (LOOKUP)'!$A$2:$A$135,'Dataset 2 (LOOKUP)'!$B$2:$C$135,"")</f>
        <v>#NAME?</v>
      </c>
      <c r="W2596" s="1" t="e">
        <f ca="1"/>
        <v>#NAME?</v>
      </c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  <c r="AO2596" s="7"/>
    </row>
    <row r="2597" spans="1:41" ht="15.75" customHeight="1">
      <c r="A2597" s="8">
        <v>2682</v>
      </c>
      <c r="B2597" s="1" t="s">
        <v>42</v>
      </c>
      <c r="C2597" s="9" t="s">
        <v>81</v>
      </c>
      <c r="D2597" s="10">
        <v>43324</v>
      </c>
      <c r="E2597" s="1" t="s">
        <v>35</v>
      </c>
      <c r="F2597" s="1" t="s">
        <v>36</v>
      </c>
      <c r="G2597" s="1" t="s">
        <v>37</v>
      </c>
      <c r="H2597" s="8">
        <v>539</v>
      </c>
      <c r="I2597" s="8" t="s">
        <v>38</v>
      </c>
      <c r="J2597" s="8">
        <v>4</v>
      </c>
      <c r="K2597" s="8">
        <v>4</v>
      </c>
      <c r="L2597" s="8">
        <v>3</v>
      </c>
      <c r="M2597" s="8">
        <v>5</v>
      </c>
      <c r="N2597" s="8">
        <v>5</v>
      </c>
      <c r="O2597" s="8">
        <v>5</v>
      </c>
      <c r="P2597" s="8">
        <v>5</v>
      </c>
      <c r="Q2597" s="8">
        <v>5</v>
      </c>
      <c r="R2597" s="8">
        <v>4</v>
      </c>
      <c r="S2597" s="1" t="s">
        <v>39</v>
      </c>
      <c r="T2597" s="1">
        <f t="shared" ca="1" si="0"/>
        <v>5</v>
      </c>
      <c r="U2597" s="1" t="str">
        <f t="shared" si="1"/>
        <v>Neutral</v>
      </c>
      <c r="V2597" s="1" t="e">
        <f t="array" aca="1" ref="V2597:W2597" ca="1">xlookup(C2597,'Dataset 2 (LOOKUP)'!$A$2:$A$135,'Dataset 2 (LOOKUP)'!$B$2:$C$135,"")</f>
        <v>#NAME?</v>
      </c>
      <c r="W2597" s="1" t="e">
        <f ca="1"/>
        <v>#NAME?</v>
      </c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7"/>
    </row>
    <row r="2598" spans="1:41" ht="15.75" customHeight="1">
      <c r="A2598" s="8">
        <v>3302</v>
      </c>
      <c r="B2598" s="1" t="s">
        <v>33</v>
      </c>
      <c r="C2598" s="9" t="s">
        <v>64</v>
      </c>
      <c r="D2598" s="10">
        <v>38688</v>
      </c>
      <c r="E2598" s="1" t="s">
        <v>35</v>
      </c>
      <c r="F2598" s="1" t="s">
        <v>41</v>
      </c>
      <c r="G2598" s="1" t="s">
        <v>41</v>
      </c>
      <c r="H2598" s="8">
        <v>1964</v>
      </c>
      <c r="I2598" s="8" t="s">
        <v>38</v>
      </c>
      <c r="J2598" s="8">
        <v>4</v>
      </c>
      <c r="K2598" s="8">
        <v>4</v>
      </c>
      <c r="L2598" s="8">
        <v>1</v>
      </c>
      <c r="M2598" s="8">
        <v>3</v>
      </c>
      <c r="N2598" s="8">
        <v>1</v>
      </c>
      <c r="O2598" s="8">
        <v>4</v>
      </c>
      <c r="P2598" s="8">
        <v>1</v>
      </c>
      <c r="Q2598" s="8">
        <v>1</v>
      </c>
      <c r="R2598" s="8">
        <v>1</v>
      </c>
      <c r="S2598" s="1" t="s">
        <v>39</v>
      </c>
      <c r="T2598" s="1">
        <f t="shared" ca="1" si="0"/>
        <v>18</v>
      </c>
      <c r="U2598" s="1" t="str">
        <f t="shared" si="1"/>
        <v>Neutral</v>
      </c>
      <c r="V2598" s="1" t="e">
        <f t="array" aca="1" ref="V2598:W2598" ca="1">xlookup(C2598,'Dataset 2 (LOOKUP)'!$A$2:$A$135,'Dataset 2 (LOOKUP)'!$B$2:$C$135,"")</f>
        <v>#NAME?</v>
      </c>
      <c r="W2598" s="1" t="e">
        <f ca="1"/>
        <v>#NAME?</v>
      </c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  <c r="AO2598" s="7"/>
    </row>
    <row r="2599" spans="1:41" ht="15.75" customHeight="1">
      <c r="A2599" s="8">
        <v>39</v>
      </c>
      <c r="B2599" s="1" t="s">
        <v>33</v>
      </c>
      <c r="C2599" s="9" t="s">
        <v>71</v>
      </c>
      <c r="D2599" s="10">
        <v>31352</v>
      </c>
      <c r="E2599" s="1" t="s">
        <v>35</v>
      </c>
      <c r="F2599" s="1" t="s">
        <v>41</v>
      </c>
      <c r="G2599" s="1" t="s">
        <v>41</v>
      </c>
      <c r="H2599" s="8">
        <v>67</v>
      </c>
      <c r="I2599" s="8" t="s">
        <v>38</v>
      </c>
      <c r="J2599" s="8">
        <v>3</v>
      </c>
      <c r="K2599" s="8">
        <v>5</v>
      </c>
      <c r="L2599" s="8">
        <v>4</v>
      </c>
      <c r="M2599" s="8">
        <v>4</v>
      </c>
      <c r="N2599" s="8">
        <v>5</v>
      </c>
      <c r="O2599" s="8">
        <v>4</v>
      </c>
      <c r="P2599" s="8">
        <v>4</v>
      </c>
      <c r="Q2599" s="8">
        <v>4</v>
      </c>
      <c r="R2599" s="8">
        <v>4</v>
      </c>
      <c r="S2599" s="1" t="s">
        <v>50</v>
      </c>
      <c r="T2599" s="1">
        <f t="shared" ca="1" si="0"/>
        <v>38</v>
      </c>
      <c r="U2599" s="1" t="str">
        <f t="shared" si="1"/>
        <v>Positive</v>
      </c>
      <c r="V2599" s="1" t="e">
        <f t="array" aca="1" ref="V2599:W2599" ca="1">xlookup(C2599,'Dataset 2 (LOOKUP)'!$A$2:$A$135,'Dataset 2 (LOOKUP)'!$B$2:$C$135,"")</f>
        <v>#NAME?</v>
      </c>
      <c r="W2599" s="1" t="e">
        <f ca="1"/>
        <v>#NAME?</v>
      </c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</row>
    <row r="2600" spans="1:41" ht="15.75" customHeight="1">
      <c r="A2600" s="8">
        <v>1665</v>
      </c>
      <c r="B2600" s="1" t="s">
        <v>42</v>
      </c>
      <c r="C2600" s="9" t="s">
        <v>49</v>
      </c>
      <c r="D2600" s="10">
        <v>20017</v>
      </c>
      <c r="E2600" s="1" t="s">
        <v>35</v>
      </c>
      <c r="F2600" s="1" t="s">
        <v>36</v>
      </c>
      <c r="G2600" s="1" t="s">
        <v>37</v>
      </c>
      <c r="H2600" s="8">
        <v>435</v>
      </c>
      <c r="I2600" s="8" t="s">
        <v>38</v>
      </c>
      <c r="J2600" s="8">
        <v>3</v>
      </c>
      <c r="K2600" s="8">
        <v>3</v>
      </c>
      <c r="L2600" s="8">
        <v>3</v>
      </c>
      <c r="M2600" s="8">
        <v>4</v>
      </c>
      <c r="N2600" s="8">
        <v>4</v>
      </c>
      <c r="O2600" s="8">
        <v>4</v>
      </c>
      <c r="P2600" s="8">
        <v>4</v>
      </c>
      <c r="Q2600" s="8">
        <v>4</v>
      </c>
      <c r="R2600" s="8">
        <v>4</v>
      </c>
      <c r="S2600" s="1" t="s">
        <v>39</v>
      </c>
      <c r="T2600" s="1">
        <f t="shared" ca="1" si="0"/>
        <v>69</v>
      </c>
      <c r="U2600" s="1" t="str">
        <f t="shared" si="1"/>
        <v>Neutral</v>
      </c>
      <c r="V2600" s="1" t="e">
        <f t="array" aca="1" ref="V2600:W2600" ca="1">xlookup(C2600,'Dataset 2 (LOOKUP)'!$A$2:$A$135,'Dataset 2 (LOOKUP)'!$B$2:$C$135,"")</f>
        <v>#NAME?</v>
      </c>
      <c r="W2600" s="1" t="e">
        <f ca="1"/>
        <v>#NAME?</v>
      </c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</row>
    <row r="2601" spans="1:41" ht="15.75" customHeight="1">
      <c r="A2601" s="8">
        <v>3384</v>
      </c>
      <c r="B2601" s="1" t="s">
        <v>42</v>
      </c>
      <c r="C2601" s="9" t="s">
        <v>64</v>
      </c>
      <c r="D2601" s="10">
        <v>39581</v>
      </c>
      <c r="E2601" s="1" t="s">
        <v>35</v>
      </c>
      <c r="F2601" s="1" t="s">
        <v>41</v>
      </c>
      <c r="G2601" s="1" t="s">
        <v>41</v>
      </c>
      <c r="H2601" s="8">
        <v>315</v>
      </c>
      <c r="I2601" s="8" t="s">
        <v>44</v>
      </c>
      <c r="J2601" s="8">
        <v>5</v>
      </c>
      <c r="K2601" s="8">
        <v>2</v>
      </c>
      <c r="L2601" s="8">
        <v>2</v>
      </c>
      <c r="M2601" s="8">
        <v>2</v>
      </c>
      <c r="N2601" s="8">
        <v>2</v>
      </c>
      <c r="O2601" s="8">
        <v>2</v>
      </c>
      <c r="P2601" s="8">
        <v>2</v>
      </c>
      <c r="Q2601" s="8">
        <v>1</v>
      </c>
      <c r="R2601" s="8">
        <v>2</v>
      </c>
      <c r="S2601" s="1" t="s">
        <v>39</v>
      </c>
      <c r="T2601" s="1">
        <f t="shared" ca="1" si="0"/>
        <v>15</v>
      </c>
      <c r="U2601" s="1" t="str">
        <f t="shared" si="1"/>
        <v>Neutral</v>
      </c>
      <c r="V2601" s="1" t="e">
        <f t="array" aca="1" ref="V2601:W2601" ca="1">xlookup(C2601,'Dataset 2 (LOOKUP)'!$A$2:$A$135,'Dataset 2 (LOOKUP)'!$B$2:$C$135,"")</f>
        <v>#NAME?</v>
      </c>
      <c r="W2601" s="1" t="e">
        <f ca="1"/>
        <v>#NAME?</v>
      </c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</row>
    <row r="2602" spans="1:41" ht="15.75" customHeight="1">
      <c r="A2602" s="8">
        <v>2351</v>
      </c>
      <c r="B2602" s="1" t="s">
        <v>42</v>
      </c>
      <c r="C2602" s="9" t="s">
        <v>112</v>
      </c>
      <c r="D2602" s="10">
        <v>35026</v>
      </c>
      <c r="E2602" s="1" t="s">
        <v>55</v>
      </c>
      <c r="F2602" s="1" t="s">
        <v>41</v>
      </c>
      <c r="G2602" s="1" t="s">
        <v>41</v>
      </c>
      <c r="H2602" s="8">
        <v>925</v>
      </c>
      <c r="I2602" s="8" t="s">
        <v>44</v>
      </c>
      <c r="J2602" s="8">
        <v>5</v>
      </c>
      <c r="K2602" s="8">
        <v>5</v>
      </c>
      <c r="L2602" s="8">
        <v>3</v>
      </c>
      <c r="M2602" s="8">
        <v>3</v>
      </c>
      <c r="N2602" s="8">
        <v>3</v>
      </c>
      <c r="O2602" s="8">
        <v>3</v>
      </c>
      <c r="P2602" s="8">
        <v>4</v>
      </c>
      <c r="Q2602" s="8">
        <v>3</v>
      </c>
      <c r="R2602" s="8">
        <v>5</v>
      </c>
      <c r="S2602" s="1" t="s">
        <v>50</v>
      </c>
      <c r="T2602" s="1">
        <f t="shared" ca="1" si="0"/>
        <v>28</v>
      </c>
      <c r="U2602" s="1" t="str">
        <f t="shared" si="1"/>
        <v>Positive</v>
      </c>
      <c r="V2602" s="1" t="e">
        <f t="array" aca="1" ref="V2602:W2602" ca="1">xlookup(C2602,'Dataset 2 (LOOKUP)'!$A$2:$A$135,'Dataset 2 (LOOKUP)'!$B$2:$C$135,"")</f>
        <v>#NAME?</v>
      </c>
      <c r="W2602" s="1" t="e">
        <f ca="1"/>
        <v>#NAME?</v>
      </c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  <c r="AO2602" s="7"/>
    </row>
    <row r="2603" spans="1:41" ht="15.75" customHeight="1">
      <c r="A2603" s="8">
        <v>1232</v>
      </c>
      <c r="B2603" s="1" t="s">
        <v>33</v>
      </c>
      <c r="C2603" s="9" t="s">
        <v>106</v>
      </c>
      <c r="D2603" s="10">
        <v>30824</v>
      </c>
      <c r="E2603" s="1" t="s">
        <v>35</v>
      </c>
      <c r="F2603" s="1" t="s">
        <v>36</v>
      </c>
      <c r="G2603" s="1" t="s">
        <v>37</v>
      </c>
      <c r="H2603" s="8">
        <v>134</v>
      </c>
      <c r="I2603" s="8" t="s">
        <v>38</v>
      </c>
      <c r="J2603" s="8">
        <v>0</v>
      </c>
      <c r="K2603" s="8">
        <v>3</v>
      </c>
      <c r="L2603" s="8">
        <v>5</v>
      </c>
      <c r="M2603" s="8">
        <v>4</v>
      </c>
      <c r="N2603" s="8">
        <v>1</v>
      </c>
      <c r="O2603" s="8">
        <v>3</v>
      </c>
      <c r="P2603" s="8">
        <v>5</v>
      </c>
      <c r="Q2603" s="8">
        <v>5</v>
      </c>
      <c r="R2603" s="8">
        <v>1</v>
      </c>
      <c r="S2603" s="1" t="s">
        <v>39</v>
      </c>
      <c r="T2603" s="1">
        <f t="shared" ca="1" si="0"/>
        <v>39</v>
      </c>
      <c r="U2603" s="1" t="str">
        <f t="shared" si="1"/>
        <v>Neutral</v>
      </c>
      <c r="V2603" s="1" t="e">
        <f t="array" aca="1" ref="V2603:W2603" ca="1">xlookup(C2603,'Dataset 2 (LOOKUP)'!$A$2:$A$135,'Dataset 2 (LOOKUP)'!$B$2:$C$135,"")</f>
        <v>#NAME?</v>
      </c>
      <c r="W2603" s="1" t="e">
        <f ca="1"/>
        <v>#NAME?</v>
      </c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</row>
    <row r="2604" spans="1:41" ht="15.75" customHeight="1">
      <c r="A2604" s="8">
        <v>1344</v>
      </c>
      <c r="B2604" s="1" t="s">
        <v>42</v>
      </c>
      <c r="C2604" s="9" t="s">
        <v>115</v>
      </c>
      <c r="D2604" s="10">
        <v>19196</v>
      </c>
      <c r="E2604" s="1" t="s">
        <v>35</v>
      </c>
      <c r="F2604" s="1" t="s">
        <v>41</v>
      </c>
      <c r="G2604" s="1" t="s">
        <v>41</v>
      </c>
      <c r="H2604" s="8">
        <v>1537</v>
      </c>
      <c r="I2604" s="8" t="s">
        <v>44</v>
      </c>
      <c r="J2604" s="8">
        <v>3</v>
      </c>
      <c r="K2604" s="8">
        <v>3</v>
      </c>
      <c r="L2604" s="8">
        <v>5</v>
      </c>
      <c r="M2604" s="8">
        <v>4</v>
      </c>
      <c r="N2604" s="8">
        <v>4</v>
      </c>
      <c r="O2604" s="8">
        <v>2</v>
      </c>
      <c r="P2604" s="8">
        <v>5</v>
      </c>
      <c r="Q2604" s="8">
        <v>5</v>
      </c>
      <c r="R2604" s="8">
        <v>4</v>
      </c>
      <c r="S2604" s="1" t="s">
        <v>50</v>
      </c>
      <c r="T2604" s="1">
        <f t="shared" ca="1" si="0"/>
        <v>71</v>
      </c>
      <c r="U2604" s="1" t="str">
        <f t="shared" si="1"/>
        <v>Positive</v>
      </c>
      <c r="V2604" s="1" t="e">
        <f t="array" aca="1" ref="V2604:W2604" ca="1">xlookup(C2604,'Dataset 2 (LOOKUP)'!$A$2:$A$135,'Dataset 2 (LOOKUP)'!$B$2:$C$135,"")</f>
        <v>#NAME?</v>
      </c>
      <c r="W2604" s="1" t="e">
        <f ca="1"/>
        <v>#NAME?</v>
      </c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  <c r="AO2604" s="7"/>
    </row>
    <row r="2605" spans="1:41" ht="15.75" customHeight="1">
      <c r="A2605" s="8">
        <v>576</v>
      </c>
      <c r="B2605" s="1" t="s">
        <v>33</v>
      </c>
      <c r="C2605" s="9" t="s">
        <v>49</v>
      </c>
      <c r="D2605" s="10">
        <v>26130</v>
      </c>
      <c r="E2605" s="1" t="s">
        <v>55</v>
      </c>
      <c r="F2605" s="1" t="s">
        <v>41</v>
      </c>
      <c r="G2605" s="1" t="s">
        <v>41</v>
      </c>
      <c r="H2605" s="8">
        <v>158</v>
      </c>
      <c r="I2605" s="8" t="s">
        <v>38</v>
      </c>
      <c r="J2605" s="8">
        <v>2</v>
      </c>
      <c r="K2605" s="8">
        <v>4</v>
      </c>
      <c r="L2605" s="8">
        <v>3</v>
      </c>
      <c r="M2605" s="8">
        <v>3</v>
      </c>
      <c r="N2605" s="8">
        <v>3</v>
      </c>
      <c r="O2605" s="8">
        <v>3</v>
      </c>
      <c r="P2605" s="8">
        <v>5</v>
      </c>
      <c r="Q2605" s="8">
        <v>3</v>
      </c>
      <c r="R2605" s="8">
        <v>5</v>
      </c>
      <c r="S2605" s="1" t="s">
        <v>56</v>
      </c>
      <c r="T2605" s="1">
        <f t="shared" ca="1" si="0"/>
        <v>52</v>
      </c>
      <c r="U2605" s="1" t="str">
        <f t="shared" si="1"/>
        <v>Negative</v>
      </c>
      <c r="V2605" s="1" t="e">
        <f t="array" aca="1" ref="V2605:W2605" ca="1">xlookup(C2605,'Dataset 2 (LOOKUP)'!$A$2:$A$135,'Dataset 2 (LOOKUP)'!$B$2:$C$135,"")</f>
        <v>#NAME?</v>
      </c>
      <c r="W2605" s="1" t="e">
        <f ca="1"/>
        <v>#NAME?</v>
      </c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</row>
    <row r="2606" spans="1:41" ht="15.75" customHeight="1">
      <c r="A2606" s="8">
        <v>1715</v>
      </c>
      <c r="B2606" s="1" t="s">
        <v>33</v>
      </c>
      <c r="C2606" s="9" t="s">
        <v>68</v>
      </c>
      <c r="D2606" s="10">
        <v>18840</v>
      </c>
      <c r="E2606" s="1" t="s">
        <v>35</v>
      </c>
      <c r="F2606" s="1" t="s">
        <v>41</v>
      </c>
      <c r="G2606" s="1" t="s">
        <v>41</v>
      </c>
      <c r="H2606" s="8">
        <v>327</v>
      </c>
      <c r="I2606" s="8" t="s">
        <v>38</v>
      </c>
      <c r="J2606" s="8">
        <v>0</v>
      </c>
      <c r="K2606" s="8">
        <v>5</v>
      </c>
      <c r="L2606" s="8">
        <v>1</v>
      </c>
      <c r="M2606" s="8">
        <v>5</v>
      </c>
      <c r="N2606" s="8">
        <v>5</v>
      </c>
      <c r="O2606" s="8">
        <v>3</v>
      </c>
      <c r="P2606" s="8">
        <v>1</v>
      </c>
      <c r="Q2606" s="8">
        <v>1</v>
      </c>
      <c r="R2606" s="8">
        <v>1</v>
      </c>
      <c r="S2606" s="1" t="s">
        <v>50</v>
      </c>
      <c r="T2606" s="1">
        <f t="shared" ca="1" si="0"/>
        <v>72</v>
      </c>
      <c r="U2606" s="1" t="str">
        <f t="shared" si="1"/>
        <v>Positive</v>
      </c>
      <c r="V2606" s="1" t="e">
        <f t="array" aca="1" ref="V2606:W2606" ca="1">xlookup(C2606,'Dataset 2 (LOOKUP)'!$A$2:$A$135,'Dataset 2 (LOOKUP)'!$B$2:$C$135,"")</f>
        <v>#NAME?</v>
      </c>
      <c r="W2606" s="1" t="e">
        <f ca="1"/>
        <v>#NAME?</v>
      </c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  <c r="AO2606" s="7"/>
    </row>
    <row r="2607" spans="1:41" ht="15.75" customHeight="1">
      <c r="A2607" s="8">
        <v>268</v>
      </c>
      <c r="B2607" s="1" t="s">
        <v>42</v>
      </c>
      <c r="C2607" s="9" t="s">
        <v>79</v>
      </c>
      <c r="D2607" s="10">
        <v>29149</v>
      </c>
      <c r="E2607" s="1" t="s">
        <v>55</v>
      </c>
      <c r="F2607" s="1" t="s">
        <v>41</v>
      </c>
      <c r="G2607" s="1" t="s">
        <v>37</v>
      </c>
      <c r="H2607" s="8">
        <v>802</v>
      </c>
      <c r="I2607" s="8" t="s">
        <v>44</v>
      </c>
      <c r="J2607" s="8">
        <v>3</v>
      </c>
      <c r="K2607" s="8">
        <v>2</v>
      </c>
      <c r="L2607" s="8">
        <v>2</v>
      </c>
      <c r="M2607" s="8">
        <v>3</v>
      </c>
      <c r="N2607" s="8">
        <v>3</v>
      </c>
      <c r="O2607" s="8">
        <v>3</v>
      </c>
      <c r="P2607" s="8">
        <v>4</v>
      </c>
      <c r="Q2607" s="8">
        <v>3</v>
      </c>
      <c r="R2607" s="8">
        <v>3</v>
      </c>
      <c r="S2607" s="1" t="s">
        <v>56</v>
      </c>
      <c r="T2607" s="1">
        <f t="shared" ca="1" si="0"/>
        <v>44</v>
      </c>
      <c r="U2607" s="1" t="str">
        <f t="shared" si="1"/>
        <v>Negative</v>
      </c>
      <c r="V2607" s="1" t="e">
        <f t="array" aca="1" ref="V2607:W2607" ca="1">xlookup(C2607,'Dataset 2 (LOOKUP)'!$A$2:$A$135,'Dataset 2 (LOOKUP)'!$B$2:$C$135,"")</f>
        <v>#NAME?</v>
      </c>
      <c r="W2607" s="1" t="e">
        <f ca="1"/>
        <v>#NAME?</v>
      </c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  <c r="AO2607" s="7"/>
    </row>
    <row r="2608" spans="1:41" ht="15.75" customHeight="1">
      <c r="A2608" s="8">
        <v>1236</v>
      </c>
      <c r="B2608" s="1" t="s">
        <v>42</v>
      </c>
      <c r="C2608" s="9" t="s">
        <v>90</v>
      </c>
      <c r="D2608" s="10">
        <v>22740</v>
      </c>
      <c r="E2608" s="1" t="s">
        <v>35</v>
      </c>
      <c r="F2608" s="1" t="s">
        <v>36</v>
      </c>
      <c r="G2608" s="1" t="s">
        <v>37</v>
      </c>
      <c r="H2608" s="8">
        <v>158</v>
      </c>
      <c r="I2608" s="8" t="s">
        <v>38</v>
      </c>
      <c r="J2608" s="8">
        <v>1</v>
      </c>
      <c r="K2608" s="8">
        <v>3</v>
      </c>
      <c r="L2608" s="8">
        <v>3</v>
      </c>
      <c r="M2608" s="8">
        <v>4</v>
      </c>
      <c r="N2608" s="8">
        <v>4</v>
      </c>
      <c r="O2608" s="8">
        <v>4</v>
      </c>
      <c r="P2608" s="8">
        <v>1</v>
      </c>
      <c r="Q2608" s="8">
        <v>4</v>
      </c>
      <c r="R2608" s="8">
        <v>2</v>
      </c>
      <c r="S2608" s="1" t="s">
        <v>39</v>
      </c>
      <c r="T2608" s="1">
        <f t="shared" ca="1" si="0"/>
        <v>61</v>
      </c>
      <c r="U2608" s="1" t="str">
        <f t="shared" si="1"/>
        <v>Neutral</v>
      </c>
      <c r="V2608" s="1" t="e">
        <f t="array" aca="1" ref="V2608:W2608" ca="1">xlookup(C2608,'Dataset 2 (LOOKUP)'!$A$2:$A$135,'Dataset 2 (LOOKUP)'!$B$2:$C$135,"")</f>
        <v>#NAME?</v>
      </c>
      <c r="W2608" s="1" t="e">
        <f ca="1"/>
        <v>#NAME?</v>
      </c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  <c r="AO2608" s="7"/>
    </row>
    <row r="2609" spans="1:41" ht="15.75" customHeight="1">
      <c r="A2609" s="8">
        <v>3010</v>
      </c>
      <c r="B2609" s="1" t="s">
        <v>42</v>
      </c>
      <c r="C2609" s="9" t="s">
        <v>81</v>
      </c>
      <c r="D2609" s="10">
        <v>31334</v>
      </c>
      <c r="E2609" s="1" t="s">
        <v>35</v>
      </c>
      <c r="F2609" s="1" t="s">
        <v>41</v>
      </c>
      <c r="G2609" s="1" t="s">
        <v>41</v>
      </c>
      <c r="H2609" s="8">
        <v>987</v>
      </c>
      <c r="I2609" s="8" t="s">
        <v>38</v>
      </c>
      <c r="J2609" s="8">
        <v>3</v>
      </c>
      <c r="K2609" s="8">
        <v>2</v>
      </c>
      <c r="L2609" s="8">
        <v>1</v>
      </c>
      <c r="M2609" s="8">
        <v>2</v>
      </c>
      <c r="N2609" s="8">
        <v>3</v>
      </c>
      <c r="O2609" s="8">
        <v>4</v>
      </c>
      <c r="P2609" s="8">
        <v>1</v>
      </c>
      <c r="Q2609" s="8">
        <v>1</v>
      </c>
      <c r="R2609" s="8">
        <v>1</v>
      </c>
      <c r="S2609" s="1" t="s">
        <v>39</v>
      </c>
      <c r="T2609" s="1">
        <f t="shared" ca="1" si="0"/>
        <v>38</v>
      </c>
      <c r="U2609" s="1" t="str">
        <f t="shared" si="1"/>
        <v>Neutral</v>
      </c>
      <c r="V2609" s="1" t="e">
        <f t="array" aca="1" ref="V2609:W2609" ca="1">xlookup(C2609,'Dataset 2 (LOOKUP)'!$A$2:$A$135,'Dataset 2 (LOOKUP)'!$B$2:$C$135,"")</f>
        <v>#NAME?</v>
      </c>
      <c r="W2609" s="1" t="e">
        <f ca="1"/>
        <v>#NAME?</v>
      </c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</row>
    <row r="2610" spans="1:41" ht="15.75" customHeight="1">
      <c r="A2610" s="8">
        <v>1319</v>
      </c>
      <c r="B2610" s="1" t="s">
        <v>42</v>
      </c>
      <c r="C2610" s="9" t="s">
        <v>93</v>
      </c>
      <c r="D2610" s="10">
        <v>31754</v>
      </c>
      <c r="E2610" s="1" t="s">
        <v>35</v>
      </c>
      <c r="F2610" s="1" t="s">
        <v>41</v>
      </c>
      <c r="G2610" s="1" t="s">
        <v>41</v>
      </c>
      <c r="H2610" s="8">
        <v>2999</v>
      </c>
      <c r="I2610" s="8" t="s">
        <v>38</v>
      </c>
      <c r="J2610" s="8">
        <v>4</v>
      </c>
      <c r="K2610" s="8">
        <v>4</v>
      </c>
      <c r="L2610" s="8">
        <v>4</v>
      </c>
      <c r="M2610" s="8">
        <v>4</v>
      </c>
      <c r="N2610" s="8">
        <v>4</v>
      </c>
      <c r="O2610" s="8">
        <v>3</v>
      </c>
      <c r="P2610" s="8">
        <v>4</v>
      </c>
      <c r="Q2610" s="8">
        <v>4</v>
      </c>
      <c r="R2610" s="8">
        <v>4</v>
      </c>
      <c r="S2610" s="1" t="s">
        <v>50</v>
      </c>
      <c r="T2610" s="1">
        <f t="shared" ca="1" si="0"/>
        <v>37</v>
      </c>
      <c r="U2610" s="1" t="str">
        <f t="shared" si="1"/>
        <v>Positive</v>
      </c>
      <c r="V2610" s="1" t="e">
        <f t="array" aca="1" ref="V2610:W2610" ca="1">xlookup(C2610,'Dataset 2 (LOOKUP)'!$A$2:$A$135,'Dataset 2 (LOOKUP)'!$B$2:$C$135,"")</f>
        <v>#NAME?</v>
      </c>
      <c r="W2610" s="1" t="e">
        <f ca="1"/>
        <v>#NAME?</v>
      </c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  <c r="AO2610" s="7"/>
    </row>
    <row r="2611" spans="1:41" ht="15.75" customHeight="1">
      <c r="A2611" s="8">
        <v>1472</v>
      </c>
      <c r="B2611" s="1" t="s">
        <v>42</v>
      </c>
      <c r="C2611" s="9" t="s">
        <v>74</v>
      </c>
      <c r="D2611" s="10">
        <v>20282</v>
      </c>
      <c r="E2611" s="1" t="s">
        <v>35</v>
      </c>
      <c r="F2611" s="1" t="s">
        <v>36</v>
      </c>
      <c r="G2611" s="1" t="s">
        <v>37</v>
      </c>
      <c r="H2611" s="8">
        <v>772</v>
      </c>
      <c r="I2611" s="8" t="s">
        <v>38</v>
      </c>
      <c r="J2611" s="8">
        <v>3</v>
      </c>
      <c r="K2611" s="8">
        <v>5</v>
      </c>
      <c r="L2611" s="8">
        <v>5</v>
      </c>
      <c r="M2611" s="8">
        <v>3</v>
      </c>
      <c r="N2611" s="8">
        <v>3</v>
      </c>
      <c r="O2611" s="8">
        <v>3</v>
      </c>
      <c r="P2611" s="8">
        <v>4</v>
      </c>
      <c r="Q2611" s="8">
        <v>3</v>
      </c>
      <c r="R2611" s="8">
        <v>5</v>
      </c>
      <c r="S2611" s="1" t="s">
        <v>39</v>
      </c>
      <c r="T2611" s="1">
        <f t="shared" ca="1" si="0"/>
        <v>68</v>
      </c>
      <c r="U2611" s="1" t="str">
        <f t="shared" si="1"/>
        <v>Neutral</v>
      </c>
      <c r="V2611" s="1" t="e">
        <f t="array" aca="1" ref="V2611:W2611" ca="1">xlookup(C2611,'Dataset 2 (LOOKUP)'!$A$2:$A$135,'Dataset 2 (LOOKUP)'!$B$2:$C$135,"")</f>
        <v>#NAME?</v>
      </c>
      <c r="W2611" s="1" t="e">
        <f ca="1"/>
        <v>#NAME?</v>
      </c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</row>
    <row r="2612" spans="1:41" ht="15.75" customHeight="1">
      <c r="A2612" s="8">
        <v>1534</v>
      </c>
      <c r="B2612" s="1" t="s">
        <v>42</v>
      </c>
      <c r="C2612" s="9" t="s">
        <v>112</v>
      </c>
      <c r="D2612" s="10">
        <v>29554</v>
      </c>
      <c r="E2612" s="1" t="s">
        <v>35</v>
      </c>
      <c r="F2612" s="1" t="s">
        <v>41</v>
      </c>
      <c r="G2612" s="1" t="s">
        <v>41</v>
      </c>
      <c r="H2612" s="8">
        <v>3653</v>
      </c>
      <c r="I2612" s="8" t="s">
        <v>44</v>
      </c>
      <c r="J2612" s="8">
        <v>1</v>
      </c>
      <c r="K2612" s="8">
        <v>2</v>
      </c>
      <c r="L2612" s="8">
        <v>1</v>
      </c>
      <c r="M2612" s="8">
        <v>4</v>
      </c>
      <c r="N2612" s="8">
        <v>2</v>
      </c>
      <c r="O2612" s="8">
        <v>2</v>
      </c>
      <c r="P2612" s="8">
        <v>1</v>
      </c>
      <c r="Q2612" s="8">
        <v>1</v>
      </c>
      <c r="R2612" s="8">
        <v>1</v>
      </c>
      <c r="S2612" s="1" t="s">
        <v>39</v>
      </c>
      <c r="T2612" s="1">
        <f t="shared" ca="1" si="0"/>
        <v>43</v>
      </c>
      <c r="U2612" s="1" t="str">
        <f t="shared" si="1"/>
        <v>Neutral</v>
      </c>
      <c r="V2612" s="1" t="e">
        <f t="array" aca="1" ref="V2612:W2612" ca="1">xlookup(C2612,'Dataset 2 (LOOKUP)'!$A$2:$A$135,'Dataset 2 (LOOKUP)'!$B$2:$C$135,"")</f>
        <v>#NAME?</v>
      </c>
      <c r="W2612" s="1" t="e">
        <f ca="1"/>
        <v>#NAME?</v>
      </c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  <c r="AO2612" s="7"/>
    </row>
    <row r="2613" spans="1:41" ht="15.75" customHeight="1">
      <c r="A2613" s="8">
        <v>2410</v>
      </c>
      <c r="B2613" s="1" t="s">
        <v>33</v>
      </c>
      <c r="C2613" s="9" t="s">
        <v>95</v>
      </c>
      <c r="D2613" s="10">
        <v>42849</v>
      </c>
      <c r="E2613" s="1" t="s">
        <v>35</v>
      </c>
      <c r="F2613" s="1" t="s">
        <v>41</v>
      </c>
      <c r="G2613" s="1" t="s">
        <v>41</v>
      </c>
      <c r="H2613" s="8">
        <v>767</v>
      </c>
      <c r="I2613" s="8" t="s">
        <v>44</v>
      </c>
      <c r="J2613" s="8">
        <v>4</v>
      </c>
      <c r="K2613" s="8">
        <v>4</v>
      </c>
      <c r="L2613" s="8">
        <v>4</v>
      </c>
      <c r="M2613" s="8">
        <v>2</v>
      </c>
      <c r="N2613" s="8">
        <v>2</v>
      </c>
      <c r="O2613" s="8">
        <v>3</v>
      </c>
      <c r="P2613" s="8">
        <v>4</v>
      </c>
      <c r="Q2613" s="8">
        <v>4</v>
      </c>
      <c r="R2613" s="8">
        <v>4</v>
      </c>
      <c r="S2613" s="1" t="s">
        <v>39</v>
      </c>
      <c r="T2613" s="1">
        <f t="shared" ca="1" si="0"/>
        <v>6</v>
      </c>
      <c r="U2613" s="1" t="str">
        <f t="shared" si="1"/>
        <v>Neutral</v>
      </c>
      <c r="V2613" s="1" t="e">
        <f t="array" aca="1" ref="V2613:W2613" ca="1">xlookup(C2613,'Dataset 2 (LOOKUP)'!$A$2:$A$135,'Dataset 2 (LOOKUP)'!$B$2:$C$135,"")</f>
        <v>#NAME?</v>
      </c>
      <c r="W2613" s="1" t="e">
        <f ca="1"/>
        <v>#NAME?</v>
      </c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</row>
    <row r="2614" spans="1:41" ht="15.75" customHeight="1">
      <c r="A2614" s="8">
        <v>71</v>
      </c>
      <c r="B2614" s="1" t="s">
        <v>33</v>
      </c>
      <c r="C2614" s="9" t="s">
        <v>54</v>
      </c>
      <c r="D2614" s="10">
        <v>21847</v>
      </c>
      <c r="E2614" s="1" t="s">
        <v>55</v>
      </c>
      <c r="F2614" s="1" t="s">
        <v>41</v>
      </c>
      <c r="G2614" s="1" t="s">
        <v>37</v>
      </c>
      <c r="H2614" s="8">
        <v>173</v>
      </c>
      <c r="I2614" s="8" t="s">
        <v>38</v>
      </c>
      <c r="J2614" s="8">
        <v>1</v>
      </c>
      <c r="K2614" s="8">
        <v>4</v>
      </c>
      <c r="L2614" s="8">
        <v>5</v>
      </c>
      <c r="M2614" s="8">
        <v>3</v>
      </c>
      <c r="N2614" s="8">
        <v>3</v>
      </c>
      <c r="O2614" s="8">
        <v>3</v>
      </c>
      <c r="P2614" s="8">
        <v>4</v>
      </c>
      <c r="Q2614" s="8">
        <v>3</v>
      </c>
      <c r="R2614" s="8">
        <v>1</v>
      </c>
      <c r="S2614" s="1" t="s">
        <v>56</v>
      </c>
      <c r="T2614" s="1">
        <f t="shared" ca="1" si="0"/>
        <v>64</v>
      </c>
      <c r="U2614" s="1" t="str">
        <f t="shared" si="1"/>
        <v>Negative</v>
      </c>
      <c r="V2614" s="1" t="e">
        <f t="array" aca="1" ref="V2614:W2614" ca="1">xlookup(C2614,'Dataset 2 (LOOKUP)'!$A$2:$A$135,'Dataset 2 (LOOKUP)'!$B$2:$C$135,"")</f>
        <v>#NAME?</v>
      </c>
      <c r="W2614" s="1" t="e">
        <f ca="1"/>
        <v>#NAME?</v>
      </c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</row>
    <row r="2615" spans="1:41" ht="15.75" customHeight="1">
      <c r="A2615" s="8">
        <v>2955</v>
      </c>
      <c r="B2615" s="1" t="s">
        <v>33</v>
      </c>
      <c r="C2615" s="9" t="s">
        <v>74</v>
      </c>
      <c r="D2615" s="10">
        <v>17278</v>
      </c>
      <c r="E2615" s="1" t="s">
        <v>35</v>
      </c>
      <c r="F2615" s="1" t="s">
        <v>41</v>
      </c>
      <c r="G2615" s="1" t="s">
        <v>41</v>
      </c>
      <c r="H2615" s="8">
        <v>1831</v>
      </c>
      <c r="I2615" s="8" t="s">
        <v>38</v>
      </c>
      <c r="J2615" s="8">
        <v>2</v>
      </c>
      <c r="K2615" s="8">
        <v>3</v>
      </c>
      <c r="L2615" s="8">
        <v>2</v>
      </c>
      <c r="M2615" s="8">
        <v>4</v>
      </c>
      <c r="N2615" s="8">
        <v>4</v>
      </c>
      <c r="O2615" s="8">
        <v>2</v>
      </c>
      <c r="P2615" s="8">
        <v>2</v>
      </c>
      <c r="Q2615" s="8">
        <v>2</v>
      </c>
      <c r="R2615" s="8">
        <v>2</v>
      </c>
      <c r="S2615" s="1" t="s">
        <v>50</v>
      </c>
      <c r="T2615" s="1">
        <f t="shared" ca="1" si="0"/>
        <v>76</v>
      </c>
      <c r="U2615" s="1" t="str">
        <f t="shared" si="1"/>
        <v>Positive</v>
      </c>
      <c r="V2615" s="1" t="e">
        <f t="array" aca="1" ref="V2615:W2615" ca="1">xlookup(C2615,'Dataset 2 (LOOKUP)'!$A$2:$A$135,'Dataset 2 (LOOKUP)'!$B$2:$C$135,"")</f>
        <v>#NAME?</v>
      </c>
      <c r="W2615" s="1" t="e">
        <f ca="1"/>
        <v>#NAME?</v>
      </c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  <c r="AO2615" s="7"/>
    </row>
    <row r="2616" spans="1:41" ht="15.75" customHeight="1">
      <c r="A2616" s="8">
        <v>1089</v>
      </c>
      <c r="B2616" s="1" t="s">
        <v>33</v>
      </c>
      <c r="C2616" s="9" t="s">
        <v>78</v>
      </c>
      <c r="D2616" s="10">
        <v>20031</v>
      </c>
      <c r="E2616" s="1" t="s">
        <v>35</v>
      </c>
      <c r="F2616" s="1" t="s">
        <v>36</v>
      </c>
      <c r="G2616" s="1" t="s">
        <v>37</v>
      </c>
      <c r="H2616" s="8">
        <v>247</v>
      </c>
      <c r="I2616" s="8" t="s">
        <v>44</v>
      </c>
      <c r="J2616" s="8">
        <v>3</v>
      </c>
      <c r="K2616" s="8">
        <v>3</v>
      </c>
      <c r="L2616" s="8">
        <v>3</v>
      </c>
      <c r="M2616" s="8">
        <v>4</v>
      </c>
      <c r="N2616" s="8">
        <v>4</v>
      </c>
      <c r="O2616" s="8">
        <v>5</v>
      </c>
      <c r="P2616" s="8">
        <v>3</v>
      </c>
      <c r="Q2616" s="8">
        <v>3</v>
      </c>
      <c r="R2616" s="8">
        <v>3</v>
      </c>
      <c r="S2616" s="1" t="s">
        <v>39</v>
      </c>
      <c r="T2616" s="1">
        <f t="shared" ca="1" si="0"/>
        <v>69</v>
      </c>
      <c r="U2616" s="1" t="str">
        <f t="shared" si="1"/>
        <v>Neutral</v>
      </c>
      <c r="V2616" s="1" t="e">
        <f t="array" aca="1" ref="V2616:W2616" ca="1">xlookup(C2616,'Dataset 2 (LOOKUP)'!$A$2:$A$135,'Dataset 2 (LOOKUP)'!$B$2:$C$135,"")</f>
        <v>#NAME?</v>
      </c>
      <c r="W2616" s="1" t="e">
        <f ca="1"/>
        <v>#NAME?</v>
      </c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</row>
    <row r="2617" spans="1:41" ht="15.75" customHeight="1">
      <c r="A2617" s="8">
        <v>2428</v>
      </c>
      <c r="B2617" s="1" t="s">
        <v>42</v>
      </c>
      <c r="C2617" s="9" t="s">
        <v>46</v>
      </c>
      <c r="D2617" s="10">
        <v>38544</v>
      </c>
      <c r="E2617" s="1" t="s">
        <v>35</v>
      </c>
      <c r="F2617" s="1" t="s">
        <v>36</v>
      </c>
      <c r="G2617" s="1" t="s">
        <v>37</v>
      </c>
      <c r="H2617" s="8">
        <v>604</v>
      </c>
      <c r="I2617" s="8" t="s">
        <v>38</v>
      </c>
      <c r="J2617" s="8">
        <v>5</v>
      </c>
      <c r="K2617" s="8">
        <v>4</v>
      </c>
      <c r="L2617" s="8">
        <v>5</v>
      </c>
      <c r="M2617" s="8">
        <v>2</v>
      </c>
      <c r="N2617" s="8">
        <v>5</v>
      </c>
      <c r="O2617" s="8">
        <v>5</v>
      </c>
      <c r="P2617" s="8">
        <v>4</v>
      </c>
      <c r="Q2617" s="8">
        <v>5</v>
      </c>
      <c r="R2617" s="8">
        <v>5</v>
      </c>
      <c r="S2617" s="1" t="s">
        <v>50</v>
      </c>
      <c r="T2617" s="1">
        <f t="shared" ca="1" si="0"/>
        <v>18</v>
      </c>
      <c r="U2617" s="1" t="str">
        <f t="shared" si="1"/>
        <v>Positive</v>
      </c>
      <c r="V2617" s="1" t="e">
        <f t="array" aca="1" ref="V2617:W2617" ca="1">xlookup(C2617,'Dataset 2 (LOOKUP)'!$A$2:$A$135,'Dataset 2 (LOOKUP)'!$B$2:$C$135,"")</f>
        <v>#NAME?</v>
      </c>
      <c r="W2617" s="1" t="e">
        <f ca="1"/>
        <v>#NAME?</v>
      </c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  <c r="AO2617" s="7"/>
    </row>
    <row r="2618" spans="1:41" ht="15.75" customHeight="1">
      <c r="A2618" s="8">
        <v>1320</v>
      </c>
      <c r="B2618" s="1" t="s">
        <v>42</v>
      </c>
      <c r="C2618" s="9" t="s">
        <v>83</v>
      </c>
      <c r="D2618" s="10">
        <v>22328</v>
      </c>
      <c r="E2618" s="1" t="s">
        <v>35</v>
      </c>
      <c r="F2618" s="1" t="s">
        <v>41</v>
      </c>
      <c r="G2618" s="1" t="s">
        <v>41</v>
      </c>
      <c r="H2618" s="8">
        <v>3561</v>
      </c>
      <c r="I2618" s="8" t="s">
        <v>38</v>
      </c>
      <c r="J2618" s="8">
        <v>1</v>
      </c>
      <c r="K2618" s="8">
        <v>3</v>
      </c>
      <c r="L2618" s="8">
        <v>3</v>
      </c>
      <c r="M2618" s="8">
        <v>4</v>
      </c>
      <c r="N2618" s="8">
        <v>3</v>
      </c>
      <c r="O2618" s="8">
        <v>5</v>
      </c>
      <c r="P2618" s="8">
        <v>3</v>
      </c>
      <c r="Q2618" s="8">
        <v>3</v>
      </c>
      <c r="R2618" s="8">
        <v>4</v>
      </c>
      <c r="S2618" s="1" t="s">
        <v>50</v>
      </c>
      <c r="T2618" s="1">
        <f t="shared" ca="1" si="0"/>
        <v>62</v>
      </c>
      <c r="U2618" s="1" t="str">
        <f t="shared" si="1"/>
        <v>Positive</v>
      </c>
      <c r="V2618" s="1" t="e">
        <f t="array" aca="1" ref="V2618:W2618" ca="1">xlookup(C2618,'Dataset 2 (LOOKUP)'!$A$2:$A$135,'Dataset 2 (LOOKUP)'!$B$2:$C$135,"")</f>
        <v>#NAME?</v>
      </c>
      <c r="W2618" s="1" t="e">
        <f ca="1"/>
        <v>#NAME?</v>
      </c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</row>
    <row r="2619" spans="1:41" ht="15.75" customHeight="1">
      <c r="A2619" s="8">
        <v>677</v>
      </c>
      <c r="B2619" s="1" t="s">
        <v>33</v>
      </c>
      <c r="C2619" s="9" t="s">
        <v>64</v>
      </c>
      <c r="D2619" s="10">
        <v>37414</v>
      </c>
      <c r="E2619" s="1" t="s">
        <v>55</v>
      </c>
      <c r="F2619" s="1" t="s">
        <v>41</v>
      </c>
      <c r="G2619" s="1" t="s">
        <v>37</v>
      </c>
      <c r="H2619" s="8">
        <v>309</v>
      </c>
      <c r="I2619" s="8" t="s">
        <v>38</v>
      </c>
      <c r="J2619" s="8">
        <v>1</v>
      </c>
      <c r="K2619" s="8">
        <v>5</v>
      </c>
      <c r="L2619" s="8">
        <v>3</v>
      </c>
      <c r="M2619" s="8">
        <v>2</v>
      </c>
      <c r="N2619" s="8">
        <v>4</v>
      </c>
      <c r="O2619" s="8">
        <v>4</v>
      </c>
      <c r="P2619" s="8">
        <v>4</v>
      </c>
      <c r="Q2619" s="8">
        <v>4</v>
      </c>
      <c r="R2619" s="8">
        <v>4</v>
      </c>
      <c r="S2619" s="1" t="s">
        <v>56</v>
      </c>
      <c r="T2619" s="1">
        <f t="shared" ca="1" si="0"/>
        <v>21</v>
      </c>
      <c r="U2619" s="1" t="str">
        <f t="shared" si="1"/>
        <v>Negative</v>
      </c>
      <c r="V2619" s="1" t="e">
        <f t="array" aca="1" ref="V2619:W2619" ca="1">xlookup(C2619,'Dataset 2 (LOOKUP)'!$A$2:$A$135,'Dataset 2 (LOOKUP)'!$B$2:$C$135,"")</f>
        <v>#NAME?</v>
      </c>
      <c r="W2619" s="1" t="e">
        <f ca="1"/>
        <v>#NAME?</v>
      </c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</row>
    <row r="2620" spans="1:41" ht="15.75" customHeight="1">
      <c r="A2620" s="8">
        <v>2207</v>
      </c>
      <c r="B2620" s="1" t="s">
        <v>33</v>
      </c>
      <c r="C2620" s="9" t="s">
        <v>57</v>
      </c>
      <c r="D2620" s="10">
        <v>29405</v>
      </c>
      <c r="E2620" s="1" t="s">
        <v>35</v>
      </c>
      <c r="F2620" s="1" t="s">
        <v>41</v>
      </c>
      <c r="G2620" s="1" t="s">
        <v>41</v>
      </c>
      <c r="H2620" s="8">
        <v>3032</v>
      </c>
      <c r="I2620" s="8" t="s">
        <v>44</v>
      </c>
      <c r="J2620" s="8">
        <v>1</v>
      </c>
      <c r="K2620" s="8">
        <v>3</v>
      </c>
      <c r="L2620" s="8">
        <v>5</v>
      </c>
      <c r="M2620" s="8">
        <v>4</v>
      </c>
      <c r="N2620" s="8">
        <v>3</v>
      </c>
      <c r="O2620" s="8">
        <v>5</v>
      </c>
      <c r="P2620" s="8">
        <v>5</v>
      </c>
      <c r="Q2620" s="8">
        <v>5</v>
      </c>
      <c r="R2620" s="8">
        <v>5</v>
      </c>
      <c r="S2620" s="1" t="s">
        <v>50</v>
      </c>
      <c r="T2620" s="1">
        <f t="shared" ca="1" si="0"/>
        <v>43</v>
      </c>
      <c r="U2620" s="1" t="str">
        <f t="shared" si="1"/>
        <v>Positive</v>
      </c>
      <c r="V2620" s="1" t="e">
        <f t="array" aca="1" ref="V2620:W2620" ca="1">xlookup(C2620,'Dataset 2 (LOOKUP)'!$A$2:$A$135,'Dataset 2 (LOOKUP)'!$B$2:$C$135,"")</f>
        <v>#NAME?</v>
      </c>
      <c r="W2620" s="1" t="e">
        <f ca="1"/>
        <v>#NAME?</v>
      </c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  <c r="AO2620" s="7"/>
    </row>
    <row r="2621" spans="1:41" ht="15.75" customHeight="1">
      <c r="A2621" s="8">
        <v>1813</v>
      </c>
      <c r="B2621" s="1" t="s">
        <v>42</v>
      </c>
      <c r="C2621" s="9" t="s">
        <v>59</v>
      </c>
      <c r="D2621" s="10">
        <v>29231</v>
      </c>
      <c r="E2621" s="1" t="s">
        <v>35</v>
      </c>
      <c r="F2621" s="1" t="s">
        <v>41</v>
      </c>
      <c r="G2621" s="1" t="s">
        <v>41</v>
      </c>
      <c r="H2621" s="8">
        <v>500</v>
      </c>
      <c r="I2621" s="8" t="s">
        <v>38</v>
      </c>
      <c r="J2621" s="8">
        <v>2</v>
      </c>
      <c r="K2621" s="8">
        <v>3</v>
      </c>
      <c r="L2621" s="8">
        <v>4</v>
      </c>
      <c r="M2621" s="8">
        <v>5</v>
      </c>
      <c r="N2621" s="8">
        <v>5</v>
      </c>
      <c r="O2621" s="8">
        <v>5</v>
      </c>
      <c r="P2621" s="8">
        <v>4</v>
      </c>
      <c r="Q2621" s="8">
        <v>5</v>
      </c>
      <c r="R2621" s="8">
        <v>5</v>
      </c>
      <c r="S2621" s="1" t="s">
        <v>50</v>
      </c>
      <c r="T2621" s="1">
        <f t="shared" ca="1" si="0"/>
        <v>44</v>
      </c>
      <c r="U2621" s="1" t="str">
        <f t="shared" si="1"/>
        <v>Positive</v>
      </c>
      <c r="V2621" s="1" t="e">
        <f t="array" aca="1" ref="V2621:W2621" ca="1">xlookup(C2621,'Dataset 2 (LOOKUP)'!$A$2:$A$135,'Dataset 2 (LOOKUP)'!$B$2:$C$135,"")</f>
        <v>#NAME?</v>
      </c>
      <c r="W2621" s="1" t="e">
        <f ca="1"/>
        <v>#NAME?</v>
      </c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  <c r="AO2621" s="7"/>
    </row>
    <row r="2622" spans="1:41" ht="15.75" customHeight="1">
      <c r="A2622" s="8">
        <v>2634</v>
      </c>
      <c r="B2622" s="1" t="s">
        <v>42</v>
      </c>
      <c r="C2622" s="9" t="s">
        <v>104</v>
      </c>
      <c r="D2622" s="10">
        <v>39178</v>
      </c>
      <c r="E2622" s="1" t="s">
        <v>35</v>
      </c>
      <c r="F2622" s="1" t="s">
        <v>36</v>
      </c>
      <c r="G2622" s="1" t="s">
        <v>48</v>
      </c>
      <c r="H2622" s="8">
        <v>280</v>
      </c>
      <c r="I2622" s="8" t="s">
        <v>38</v>
      </c>
      <c r="J2622" s="8">
        <v>3</v>
      </c>
      <c r="K2622" s="8">
        <v>1</v>
      </c>
      <c r="L2622" s="8">
        <v>3</v>
      </c>
      <c r="M2622" s="8">
        <v>1</v>
      </c>
      <c r="N2622" s="8">
        <v>1</v>
      </c>
      <c r="O2622" s="8">
        <v>1</v>
      </c>
      <c r="P2622" s="8">
        <v>3</v>
      </c>
      <c r="Q2622" s="8">
        <v>1</v>
      </c>
      <c r="R2622" s="8">
        <v>4</v>
      </c>
      <c r="S2622" s="1" t="s">
        <v>39</v>
      </c>
      <c r="T2622" s="1">
        <f t="shared" ca="1" si="0"/>
        <v>16</v>
      </c>
      <c r="U2622" s="1" t="str">
        <f t="shared" si="1"/>
        <v>Neutral</v>
      </c>
      <c r="V2622" s="1" t="e">
        <f t="array" aca="1" ref="V2622:W2622" ca="1">xlookup(C2622,'Dataset 2 (LOOKUP)'!$A$2:$A$135,'Dataset 2 (LOOKUP)'!$B$2:$C$135,"")</f>
        <v>#NAME?</v>
      </c>
      <c r="W2622" s="1" t="e">
        <f ca="1"/>
        <v>#NAME?</v>
      </c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</row>
    <row r="2623" spans="1:41" ht="15.75" customHeight="1">
      <c r="A2623" s="8">
        <v>160</v>
      </c>
      <c r="B2623" s="1" t="s">
        <v>33</v>
      </c>
      <c r="C2623" s="9" t="s">
        <v>49</v>
      </c>
      <c r="D2623" s="10">
        <v>31751</v>
      </c>
      <c r="E2623" s="1" t="s">
        <v>35</v>
      </c>
      <c r="F2623" s="1" t="s">
        <v>36</v>
      </c>
      <c r="G2623" s="1" t="s">
        <v>37</v>
      </c>
      <c r="H2623" s="8">
        <v>227</v>
      </c>
      <c r="I2623" s="8" t="s">
        <v>44</v>
      </c>
      <c r="J2623" s="8">
        <v>2</v>
      </c>
      <c r="K2623" s="8">
        <v>5</v>
      </c>
      <c r="L2623" s="8">
        <v>4</v>
      </c>
      <c r="M2623" s="8">
        <v>5</v>
      </c>
      <c r="N2623" s="8">
        <v>4</v>
      </c>
      <c r="O2623" s="8">
        <v>4</v>
      </c>
      <c r="P2623" s="8">
        <v>4</v>
      </c>
      <c r="Q2623" s="8">
        <v>4</v>
      </c>
      <c r="R2623" s="8">
        <v>3</v>
      </c>
      <c r="S2623" s="1" t="s">
        <v>56</v>
      </c>
      <c r="T2623" s="1">
        <f t="shared" ca="1" si="0"/>
        <v>37</v>
      </c>
      <c r="U2623" s="1" t="str">
        <f t="shared" si="1"/>
        <v>Negative</v>
      </c>
      <c r="V2623" s="1" t="e">
        <f t="array" aca="1" ref="V2623:W2623" ca="1">xlookup(C2623,'Dataset 2 (LOOKUP)'!$A$2:$A$135,'Dataset 2 (LOOKUP)'!$B$2:$C$135,"")</f>
        <v>#NAME?</v>
      </c>
      <c r="W2623" s="1" t="e">
        <f ca="1"/>
        <v>#NAME?</v>
      </c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</row>
    <row r="2624" spans="1:41" ht="15.75" customHeight="1">
      <c r="A2624" s="8">
        <v>2201</v>
      </c>
      <c r="B2624" s="1" t="s">
        <v>42</v>
      </c>
      <c r="C2624" s="9" t="s">
        <v>83</v>
      </c>
      <c r="D2624" s="10">
        <v>32326</v>
      </c>
      <c r="E2624" s="1" t="s">
        <v>35</v>
      </c>
      <c r="F2624" s="1" t="s">
        <v>36</v>
      </c>
      <c r="G2624" s="1" t="s">
        <v>37</v>
      </c>
      <c r="H2624" s="8">
        <v>685</v>
      </c>
      <c r="I2624" s="8" t="s">
        <v>38</v>
      </c>
      <c r="J2624" s="8">
        <v>4</v>
      </c>
      <c r="K2624" s="8">
        <v>5</v>
      </c>
      <c r="L2624" s="8">
        <v>3</v>
      </c>
      <c r="M2624" s="8">
        <v>4</v>
      </c>
      <c r="N2624" s="8">
        <v>4</v>
      </c>
      <c r="O2624" s="8">
        <v>4</v>
      </c>
      <c r="P2624" s="8">
        <v>4</v>
      </c>
      <c r="Q2624" s="8">
        <v>4</v>
      </c>
      <c r="R2624" s="8">
        <v>5</v>
      </c>
      <c r="S2624" s="1" t="s">
        <v>50</v>
      </c>
      <c r="T2624" s="1">
        <f t="shared" ca="1" si="0"/>
        <v>35</v>
      </c>
      <c r="U2624" s="1" t="str">
        <f t="shared" si="1"/>
        <v>Positive</v>
      </c>
      <c r="V2624" s="1" t="e">
        <f t="array" aca="1" ref="V2624:W2624" ca="1">xlookup(C2624,'Dataset 2 (LOOKUP)'!$A$2:$A$135,'Dataset 2 (LOOKUP)'!$B$2:$C$135,"")</f>
        <v>#NAME?</v>
      </c>
      <c r="W2624" s="1" t="e">
        <f ca="1"/>
        <v>#NAME?</v>
      </c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  <c r="AO2624" s="7"/>
    </row>
    <row r="2625" spans="1:41" ht="15.75" customHeight="1">
      <c r="A2625" s="8">
        <v>239</v>
      </c>
      <c r="B2625" s="1" t="s">
        <v>42</v>
      </c>
      <c r="C2625" s="9" t="s">
        <v>115</v>
      </c>
      <c r="D2625" s="10">
        <v>25221</v>
      </c>
      <c r="E2625" s="1" t="s">
        <v>35</v>
      </c>
      <c r="F2625" s="1" t="s">
        <v>41</v>
      </c>
      <c r="G2625" s="1" t="s">
        <v>41</v>
      </c>
      <c r="H2625" s="8">
        <v>719</v>
      </c>
      <c r="I2625" s="8" t="s">
        <v>44</v>
      </c>
      <c r="J2625" s="8">
        <v>3</v>
      </c>
      <c r="K2625" s="8">
        <v>5</v>
      </c>
      <c r="L2625" s="8">
        <v>4</v>
      </c>
      <c r="M2625" s="8">
        <v>5</v>
      </c>
      <c r="N2625" s="8">
        <v>3</v>
      </c>
      <c r="O2625" s="8">
        <v>3</v>
      </c>
      <c r="P2625" s="8">
        <v>4</v>
      </c>
      <c r="Q2625" s="8">
        <v>4</v>
      </c>
      <c r="R2625" s="8">
        <v>4</v>
      </c>
      <c r="S2625" s="1" t="s">
        <v>50</v>
      </c>
      <c r="T2625" s="1">
        <f t="shared" ca="1" si="0"/>
        <v>55</v>
      </c>
      <c r="U2625" s="1" t="str">
        <f t="shared" si="1"/>
        <v>Positive</v>
      </c>
      <c r="V2625" s="1" t="e">
        <f t="array" aca="1" ref="V2625:W2625" ca="1">xlookup(C2625,'Dataset 2 (LOOKUP)'!$A$2:$A$135,'Dataset 2 (LOOKUP)'!$B$2:$C$135,"")</f>
        <v>#NAME?</v>
      </c>
      <c r="W2625" s="1" t="e">
        <f ca="1"/>
        <v>#NAME?</v>
      </c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</row>
    <row r="2626" spans="1:41" ht="15.75" customHeight="1">
      <c r="A2626" s="8">
        <v>3130</v>
      </c>
      <c r="B2626" s="1" t="s">
        <v>42</v>
      </c>
      <c r="C2626" s="9" t="s">
        <v>71</v>
      </c>
      <c r="D2626" s="10">
        <v>35542</v>
      </c>
      <c r="E2626" s="1" t="s">
        <v>35</v>
      </c>
      <c r="F2626" s="1" t="s">
        <v>41</v>
      </c>
      <c r="G2626" s="1" t="s">
        <v>41</v>
      </c>
      <c r="H2626" s="8">
        <v>237</v>
      </c>
      <c r="I2626" s="8" t="s">
        <v>38</v>
      </c>
      <c r="J2626" s="8">
        <v>4</v>
      </c>
      <c r="K2626" s="8">
        <v>5</v>
      </c>
      <c r="L2626" s="8">
        <v>5</v>
      </c>
      <c r="M2626" s="8">
        <v>4</v>
      </c>
      <c r="N2626" s="8">
        <v>4</v>
      </c>
      <c r="O2626" s="8">
        <v>4</v>
      </c>
      <c r="P2626" s="8">
        <v>5</v>
      </c>
      <c r="Q2626" s="8">
        <v>5</v>
      </c>
      <c r="R2626" s="8">
        <v>5</v>
      </c>
      <c r="S2626" s="1" t="s">
        <v>50</v>
      </c>
      <c r="T2626" s="1">
        <f t="shared" ca="1" si="0"/>
        <v>26</v>
      </c>
      <c r="U2626" s="1" t="str">
        <f t="shared" si="1"/>
        <v>Positive</v>
      </c>
      <c r="V2626" s="1" t="e">
        <f t="array" aca="1" ref="V2626:W2626" ca="1">xlookup(C2626,'Dataset 2 (LOOKUP)'!$A$2:$A$135,'Dataset 2 (LOOKUP)'!$B$2:$C$135,"")</f>
        <v>#NAME?</v>
      </c>
      <c r="W2626" s="1" t="e">
        <f ca="1"/>
        <v>#NAME?</v>
      </c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  <c r="AO2626" s="7"/>
    </row>
    <row r="2627" spans="1:41" ht="15.75" customHeight="1">
      <c r="A2627" s="8">
        <v>1010</v>
      </c>
      <c r="B2627" s="1" t="s">
        <v>33</v>
      </c>
      <c r="C2627" s="9" t="s">
        <v>34</v>
      </c>
      <c r="D2627" s="10">
        <v>20386</v>
      </c>
      <c r="E2627" s="1" t="s">
        <v>35</v>
      </c>
      <c r="F2627" s="1" t="s">
        <v>41</v>
      </c>
      <c r="G2627" s="1" t="s">
        <v>41</v>
      </c>
      <c r="H2627" s="8">
        <v>3993</v>
      </c>
      <c r="I2627" s="8" t="s">
        <v>38</v>
      </c>
      <c r="J2627" s="8">
        <v>1</v>
      </c>
      <c r="K2627" s="8">
        <v>5</v>
      </c>
      <c r="L2627" s="8">
        <v>5</v>
      </c>
      <c r="M2627" s="8">
        <v>1</v>
      </c>
      <c r="N2627" s="8">
        <v>5</v>
      </c>
      <c r="O2627" s="8">
        <v>5</v>
      </c>
      <c r="P2627" s="8">
        <v>5</v>
      </c>
      <c r="Q2627" s="8">
        <v>5</v>
      </c>
      <c r="R2627" s="8">
        <v>4</v>
      </c>
      <c r="S2627" s="1" t="s">
        <v>50</v>
      </c>
      <c r="T2627" s="1">
        <f t="shared" ca="1" si="0"/>
        <v>68</v>
      </c>
      <c r="U2627" s="1" t="str">
        <f t="shared" si="1"/>
        <v>Positive</v>
      </c>
      <c r="V2627" s="1" t="e">
        <f t="array" aca="1" ref="V2627:W2627" ca="1">xlookup(C2627,'Dataset 2 (LOOKUP)'!$A$2:$A$135,'Dataset 2 (LOOKUP)'!$B$2:$C$135,"")</f>
        <v>#NAME?</v>
      </c>
      <c r="W2627" s="1" t="e">
        <f ca="1"/>
        <v>#NAME?</v>
      </c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  <c r="AO2627" s="7"/>
    </row>
    <row r="2628" spans="1:41" ht="15.75" customHeight="1">
      <c r="A2628" s="8">
        <v>1052</v>
      </c>
      <c r="B2628" s="1" t="s">
        <v>33</v>
      </c>
      <c r="C2628" s="9" t="s">
        <v>74</v>
      </c>
      <c r="D2628" s="10">
        <v>17357</v>
      </c>
      <c r="E2628" s="1" t="s">
        <v>35</v>
      </c>
      <c r="F2628" s="1" t="s">
        <v>36</v>
      </c>
      <c r="G2628" s="1" t="s">
        <v>37</v>
      </c>
      <c r="H2628" s="8">
        <v>134</v>
      </c>
      <c r="I2628" s="8" t="s">
        <v>38</v>
      </c>
      <c r="J2628" s="8">
        <v>5</v>
      </c>
      <c r="K2628" s="8">
        <v>5</v>
      </c>
      <c r="L2628" s="8">
        <v>5</v>
      </c>
      <c r="M2628" s="8">
        <v>5</v>
      </c>
      <c r="N2628" s="8">
        <v>4</v>
      </c>
      <c r="O2628" s="8">
        <v>4</v>
      </c>
      <c r="P2628" s="8">
        <v>5</v>
      </c>
      <c r="Q2628" s="8">
        <v>5</v>
      </c>
      <c r="R2628" s="8">
        <v>5</v>
      </c>
      <c r="S2628" s="1" t="s">
        <v>50</v>
      </c>
      <c r="T2628" s="1">
        <f t="shared" ca="1" si="0"/>
        <v>76</v>
      </c>
      <c r="U2628" s="1" t="str">
        <f t="shared" si="1"/>
        <v>Positive</v>
      </c>
      <c r="V2628" s="1" t="e">
        <f t="array" aca="1" ref="V2628:W2628" ca="1">xlookup(C2628,'Dataset 2 (LOOKUP)'!$A$2:$A$135,'Dataset 2 (LOOKUP)'!$B$2:$C$135,"")</f>
        <v>#NAME?</v>
      </c>
      <c r="W2628" s="1" t="e">
        <f ca="1"/>
        <v>#NAME?</v>
      </c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  <c r="AO2628" s="7"/>
    </row>
    <row r="2629" spans="1:41" ht="15.75" customHeight="1">
      <c r="A2629" s="8">
        <v>230</v>
      </c>
      <c r="B2629" s="1" t="s">
        <v>33</v>
      </c>
      <c r="C2629" s="9" t="s">
        <v>97</v>
      </c>
      <c r="D2629" s="10">
        <v>25884</v>
      </c>
      <c r="E2629" s="1" t="s">
        <v>55</v>
      </c>
      <c r="F2629" s="1" t="s">
        <v>41</v>
      </c>
      <c r="G2629" s="1" t="s">
        <v>41</v>
      </c>
      <c r="H2629" s="8">
        <v>213</v>
      </c>
      <c r="I2629" s="8" t="s">
        <v>44</v>
      </c>
      <c r="J2629" s="8">
        <v>2</v>
      </c>
      <c r="K2629" s="8">
        <v>5</v>
      </c>
      <c r="L2629" s="8">
        <v>3</v>
      </c>
      <c r="M2629" s="8">
        <v>2</v>
      </c>
      <c r="N2629" s="8">
        <v>2</v>
      </c>
      <c r="O2629" s="8">
        <v>2</v>
      </c>
      <c r="P2629" s="8">
        <v>4</v>
      </c>
      <c r="Q2629" s="8">
        <v>2</v>
      </c>
      <c r="R2629" s="8">
        <v>4</v>
      </c>
      <c r="S2629" s="1" t="s">
        <v>56</v>
      </c>
      <c r="T2629" s="1">
        <f t="shared" ca="1" si="0"/>
        <v>53</v>
      </c>
      <c r="U2629" s="1" t="str">
        <f t="shared" si="1"/>
        <v>Negative</v>
      </c>
      <c r="V2629" s="1" t="e">
        <f t="array" aca="1" ref="V2629:W2629" ca="1">xlookup(C2629,'Dataset 2 (LOOKUP)'!$A$2:$A$135,'Dataset 2 (LOOKUP)'!$B$2:$C$135,"")</f>
        <v>#NAME?</v>
      </c>
      <c r="W2629" s="1" t="e">
        <f ca="1"/>
        <v>#NAME?</v>
      </c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</row>
    <row r="2630" spans="1:41" ht="15.75" customHeight="1">
      <c r="A2630" s="8">
        <v>652</v>
      </c>
      <c r="B2630" s="1" t="s">
        <v>33</v>
      </c>
      <c r="C2630" s="9" t="s">
        <v>49</v>
      </c>
      <c r="D2630" s="10">
        <v>30384</v>
      </c>
      <c r="E2630" s="1" t="s">
        <v>55</v>
      </c>
      <c r="F2630" s="1" t="s">
        <v>41</v>
      </c>
      <c r="G2630" s="1" t="s">
        <v>37</v>
      </c>
      <c r="H2630" s="8">
        <v>229</v>
      </c>
      <c r="I2630" s="8" t="s">
        <v>38</v>
      </c>
      <c r="J2630" s="8">
        <v>0</v>
      </c>
      <c r="K2630" s="8">
        <v>3</v>
      </c>
      <c r="L2630" s="8">
        <v>4</v>
      </c>
      <c r="M2630" s="8">
        <v>5</v>
      </c>
      <c r="N2630" s="8">
        <v>2</v>
      </c>
      <c r="O2630" s="8">
        <v>2</v>
      </c>
      <c r="P2630" s="8">
        <v>4</v>
      </c>
      <c r="Q2630" s="8">
        <v>2</v>
      </c>
      <c r="R2630" s="8">
        <v>4</v>
      </c>
      <c r="S2630" s="1" t="s">
        <v>56</v>
      </c>
      <c r="T2630" s="1">
        <f t="shared" ca="1" si="0"/>
        <v>40</v>
      </c>
      <c r="U2630" s="1" t="str">
        <f t="shared" si="1"/>
        <v>Negative</v>
      </c>
      <c r="V2630" s="1" t="e">
        <f t="array" aca="1" ref="V2630:W2630" ca="1">xlookup(C2630,'Dataset 2 (LOOKUP)'!$A$2:$A$135,'Dataset 2 (LOOKUP)'!$B$2:$C$135,"")</f>
        <v>#NAME?</v>
      </c>
      <c r="W2630" s="1" t="e">
        <f ca="1"/>
        <v>#NAME?</v>
      </c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  <c r="AO2630" s="7"/>
    </row>
    <row r="2631" spans="1:41" ht="15.75" customHeight="1">
      <c r="A2631" s="8">
        <v>1941</v>
      </c>
      <c r="B2631" s="1" t="s">
        <v>42</v>
      </c>
      <c r="C2631" s="9" t="s">
        <v>87</v>
      </c>
      <c r="D2631" s="10">
        <v>26730</v>
      </c>
      <c r="E2631" s="1" t="s">
        <v>35</v>
      </c>
      <c r="F2631" s="1" t="s">
        <v>41</v>
      </c>
      <c r="G2631" s="1" t="s">
        <v>41</v>
      </c>
      <c r="H2631" s="8">
        <v>1839</v>
      </c>
      <c r="I2631" s="8" t="s">
        <v>38</v>
      </c>
      <c r="J2631" s="8">
        <v>5</v>
      </c>
      <c r="K2631" s="8">
        <v>4</v>
      </c>
      <c r="L2631" s="8">
        <v>5</v>
      </c>
      <c r="M2631" s="8">
        <v>5</v>
      </c>
      <c r="N2631" s="8">
        <v>5</v>
      </c>
      <c r="O2631" s="8">
        <v>2</v>
      </c>
      <c r="P2631" s="8">
        <v>5</v>
      </c>
      <c r="Q2631" s="8">
        <v>5</v>
      </c>
      <c r="R2631" s="8">
        <v>5</v>
      </c>
      <c r="S2631" s="1" t="s">
        <v>50</v>
      </c>
      <c r="T2631" s="1">
        <f t="shared" ca="1" si="0"/>
        <v>50</v>
      </c>
      <c r="U2631" s="1" t="str">
        <f t="shared" si="1"/>
        <v>Positive</v>
      </c>
      <c r="V2631" s="1" t="e">
        <f t="array" aca="1" ref="V2631:W2631" ca="1">xlookup(C2631,'Dataset 2 (LOOKUP)'!$A$2:$A$135,'Dataset 2 (LOOKUP)'!$B$2:$C$135,"")</f>
        <v>#NAME?</v>
      </c>
      <c r="W2631" s="1" t="e">
        <f ca="1"/>
        <v>#NAME?</v>
      </c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7"/>
    </row>
    <row r="2632" spans="1:41" ht="15.75" customHeight="1">
      <c r="A2632" s="8">
        <v>2055</v>
      </c>
      <c r="B2632" s="1" t="s">
        <v>33</v>
      </c>
      <c r="C2632" s="9" t="s">
        <v>83</v>
      </c>
      <c r="D2632" s="10">
        <v>25480</v>
      </c>
      <c r="E2632" s="1" t="s">
        <v>35</v>
      </c>
      <c r="F2632" s="1" t="s">
        <v>41</v>
      </c>
      <c r="G2632" s="1" t="s">
        <v>41</v>
      </c>
      <c r="H2632" s="8">
        <v>2274</v>
      </c>
      <c r="I2632" s="8" t="s">
        <v>38</v>
      </c>
      <c r="J2632" s="8">
        <v>3</v>
      </c>
      <c r="K2632" s="8">
        <v>4</v>
      </c>
      <c r="L2632" s="8">
        <v>4</v>
      </c>
      <c r="M2632" s="8">
        <v>5</v>
      </c>
      <c r="N2632" s="8">
        <v>4</v>
      </c>
      <c r="O2632" s="8">
        <v>4</v>
      </c>
      <c r="P2632" s="8">
        <v>4</v>
      </c>
      <c r="Q2632" s="8">
        <v>4</v>
      </c>
      <c r="R2632" s="8">
        <v>4</v>
      </c>
      <c r="S2632" s="1" t="s">
        <v>50</v>
      </c>
      <c r="T2632" s="1">
        <f t="shared" ca="1" si="0"/>
        <v>54</v>
      </c>
      <c r="U2632" s="1" t="str">
        <f t="shared" si="1"/>
        <v>Positive</v>
      </c>
      <c r="V2632" s="1" t="e">
        <f t="array" aca="1" ref="V2632:W2632" ca="1">xlookup(C2632,'Dataset 2 (LOOKUP)'!$A$2:$A$135,'Dataset 2 (LOOKUP)'!$B$2:$C$135,"")</f>
        <v>#NAME?</v>
      </c>
      <c r="W2632" s="1" t="e">
        <f ca="1"/>
        <v>#NAME?</v>
      </c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</row>
    <row r="2633" spans="1:41" ht="15.75" customHeight="1">
      <c r="A2633" s="8">
        <v>2161</v>
      </c>
      <c r="B2633" s="1" t="s">
        <v>33</v>
      </c>
      <c r="C2633" s="9" t="s">
        <v>82</v>
      </c>
      <c r="D2633" s="10">
        <v>35101</v>
      </c>
      <c r="E2633" s="1" t="s">
        <v>35</v>
      </c>
      <c r="F2633" s="1" t="s">
        <v>41</v>
      </c>
      <c r="G2633" s="1" t="s">
        <v>41</v>
      </c>
      <c r="H2633" s="8">
        <v>1671</v>
      </c>
      <c r="I2633" s="8" t="s">
        <v>38</v>
      </c>
      <c r="J2633" s="8">
        <v>1</v>
      </c>
      <c r="K2633" s="8">
        <v>5</v>
      </c>
      <c r="L2633" s="8">
        <v>2</v>
      </c>
      <c r="M2633" s="8">
        <v>4</v>
      </c>
      <c r="N2633" s="8">
        <v>4</v>
      </c>
      <c r="O2633" s="8">
        <v>3</v>
      </c>
      <c r="P2633" s="8">
        <v>2</v>
      </c>
      <c r="Q2633" s="8">
        <v>2</v>
      </c>
      <c r="R2633" s="8">
        <v>2</v>
      </c>
      <c r="S2633" s="1" t="s">
        <v>50</v>
      </c>
      <c r="T2633" s="1">
        <f t="shared" ca="1" si="0"/>
        <v>27</v>
      </c>
      <c r="U2633" s="1" t="str">
        <f t="shared" si="1"/>
        <v>Positive</v>
      </c>
      <c r="V2633" s="1" t="e">
        <f t="array" aca="1" ref="V2633:W2633" ca="1">xlookup(C2633,'Dataset 2 (LOOKUP)'!$A$2:$A$135,'Dataset 2 (LOOKUP)'!$B$2:$C$135,"")</f>
        <v>#NAME?</v>
      </c>
      <c r="W2633" s="1" t="e">
        <f ca="1"/>
        <v>#NAME?</v>
      </c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  <c r="AO2633" s="7"/>
    </row>
    <row r="2634" spans="1:41" ht="15.75" customHeight="1">
      <c r="A2634" s="8">
        <v>2745</v>
      </c>
      <c r="B2634" s="1" t="s">
        <v>42</v>
      </c>
      <c r="C2634" s="9" t="s">
        <v>52</v>
      </c>
      <c r="D2634" s="10">
        <v>41244</v>
      </c>
      <c r="E2634" s="1" t="s">
        <v>35</v>
      </c>
      <c r="F2634" s="1" t="s">
        <v>41</v>
      </c>
      <c r="G2634" s="1" t="s">
        <v>41</v>
      </c>
      <c r="H2634" s="8">
        <v>3172</v>
      </c>
      <c r="I2634" s="8" t="s">
        <v>38</v>
      </c>
      <c r="J2634" s="8">
        <v>2</v>
      </c>
      <c r="K2634" s="8">
        <v>5</v>
      </c>
      <c r="L2634" s="8">
        <v>3</v>
      </c>
      <c r="M2634" s="8">
        <v>4</v>
      </c>
      <c r="N2634" s="8">
        <v>4</v>
      </c>
      <c r="O2634" s="8">
        <v>4</v>
      </c>
      <c r="P2634" s="8">
        <v>4</v>
      </c>
      <c r="Q2634" s="8">
        <v>4</v>
      </c>
      <c r="R2634" s="8">
        <v>5</v>
      </c>
      <c r="S2634" s="1" t="s">
        <v>50</v>
      </c>
      <c r="T2634" s="1">
        <f t="shared" ca="1" si="0"/>
        <v>11</v>
      </c>
      <c r="U2634" s="1" t="str">
        <f t="shared" si="1"/>
        <v>Positive</v>
      </c>
      <c r="V2634" s="1" t="e">
        <f t="array" aca="1" ref="V2634:W2634" ca="1">xlookup(C2634,'Dataset 2 (LOOKUP)'!$A$2:$A$135,'Dataset 2 (LOOKUP)'!$B$2:$C$135,"")</f>
        <v>#NAME?</v>
      </c>
      <c r="W2634" s="1" t="e">
        <f ca="1"/>
        <v>#NAME?</v>
      </c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  <c r="AO2634" s="7"/>
    </row>
    <row r="2635" spans="1:41" ht="15.75" customHeight="1">
      <c r="A2635" s="8">
        <v>1484</v>
      </c>
      <c r="B2635" s="1" t="s">
        <v>42</v>
      </c>
      <c r="C2635" s="9" t="s">
        <v>80</v>
      </c>
      <c r="D2635" s="10">
        <v>33474</v>
      </c>
      <c r="E2635" s="1" t="s">
        <v>35</v>
      </c>
      <c r="F2635" s="1" t="s">
        <v>41</v>
      </c>
      <c r="G2635" s="1" t="s">
        <v>41</v>
      </c>
      <c r="H2635" s="8">
        <v>737</v>
      </c>
      <c r="I2635" s="8" t="s">
        <v>44</v>
      </c>
      <c r="J2635" s="8">
        <v>3</v>
      </c>
      <c r="K2635" s="8">
        <v>3</v>
      </c>
      <c r="L2635" s="8">
        <v>5</v>
      </c>
      <c r="M2635" s="8">
        <v>4</v>
      </c>
      <c r="N2635" s="8">
        <v>4</v>
      </c>
      <c r="O2635" s="8">
        <v>4</v>
      </c>
      <c r="P2635" s="8">
        <v>5</v>
      </c>
      <c r="Q2635" s="8">
        <v>5</v>
      </c>
      <c r="R2635" s="8">
        <v>5</v>
      </c>
      <c r="S2635" s="1" t="s">
        <v>50</v>
      </c>
      <c r="T2635" s="1">
        <f t="shared" ca="1" si="0"/>
        <v>32</v>
      </c>
      <c r="U2635" s="1" t="str">
        <f t="shared" si="1"/>
        <v>Positive</v>
      </c>
      <c r="V2635" s="1" t="e">
        <f t="array" aca="1" ref="V2635:W2635" ca="1">xlookup(C2635,'Dataset 2 (LOOKUP)'!$A$2:$A$135,'Dataset 2 (LOOKUP)'!$B$2:$C$135,"")</f>
        <v>#NAME?</v>
      </c>
      <c r="W2635" s="1" t="e">
        <f ca="1"/>
        <v>#NAME?</v>
      </c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  <c r="AO2635" s="7"/>
    </row>
    <row r="2636" spans="1:41" ht="15.75" customHeight="1">
      <c r="A2636" s="8">
        <v>945</v>
      </c>
      <c r="B2636" s="1" t="s">
        <v>33</v>
      </c>
      <c r="C2636" s="9" t="s">
        <v>83</v>
      </c>
      <c r="D2636" s="10">
        <v>24722</v>
      </c>
      <c r="E2636" s="1" t="s">
        <v>35</v>
      </c>
      <c r="F2636" s="1" t="s">
        <v>41</v>
      </c>
      <c r="G2636" s="1" t="s">
        <v>41</v>
      </c>
      <c r="H2636" s="8">
        <v>3093</v>
      </c>
      <c r="I2636" s="8" t="s">
        <v>38</v>
      </c>
      <c r="J2636" s="8">
        <v>1</v>
      </c>
      <c r="K2636" s="8">
        <v>4</v>
      </c>
      <c r="L2636" s="8">
        <v>3</v>
      </c>
      <c r="M2636" s="8">
        <v>4</v>
      </c>
      <c r="N2636" s="8">
        <v>4</v>
      </c>
      <c r="O2636" s="8">
        <v>4</v>
      </c>
      <c r="P2636" s="8">
        <v>3</v>
      </c>
      <c r="Q2636" s="8">
        <v>3</v>
      </c>
      <c r="R2636" s="8">
        <v>3</v>
      </c>
      <c r="S2636" s="1" t="s">
        <v>56</v>
      </c>
      <c r="T2636" s="1">
        <f t="shared" ca="1" si="0"/>
        <v>56</v>
      </c>
      <c r="U2636" s="1" t="str">
        <f t="shared" si="1"/>
        <v>Negative</v>
      </c>
      <c r="V2636" s="1" t="e">
        <f t="array" aca="1" ref="V2636:W2636" ca="1">xlookup(C2636,'Dataset 2 (LOOKUP)'!$A$2:$A$135,'Dataset 2 (LOOKUP)'!$B$2:$C$135,"")</f>
        <v>#NAME?</v>
      </c>
      <c r="W2636" s="1" t="e">
        <f ca="1"/>
        <v>#NAME?</v>
      </c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</row>
    <row r="2637" spans="1:41" ht="15.75" customHeight="1">
      <c r="A2637" s="8">
        <v>3339</v>
      </c>
      <c r="B2637" s="1" t="s">
        <v>33</v>
      </c>
      <c r="C2637" s="9" t="s">
        <v>49</v>
      </c>
      <c r="D2637" s="10">
        <v>38784</v>
      </c>
      <c r="E2637" s="1" t="s">
        <v>35</v>
      </c>
      <c r="F2637" s="1" t="s">
        <v>41</v>
      </c>
      <c r="G2637" s="1" t="s">
        <v>41</v>
      </c>
      <c r="H2637" s="8">
        <v>3844</v>
      </c>
      <c r="I2637" s="8" t="s">
        <v>44</v>
      </c>
      <c r="J2637" s="8">
        <v>1</v>
      </c>
      <c r="K2637" s="8">
        <v>4</v>
      </c>
      <c r="L2637" s="8">
        <v>4</v>
      </c>
      <c r="M2637" s="8">
        <v>5</v>
      </c>
      <c r="N2637" s="8">
        <v>4</v>
      </c>
      <c r="O2637" s="8">
        <v>5</v>
      </c>
      <c r="P2637" s="8">
        <v>4</v>
      </c>
      <c r="Q2637" s="8">
        <v>4</v>
      </c>
      <c r="R2637" s="8">
        <v>4</v>
      </c>
      <c r="S2637" s="1" t="s">
        <v>50</v>
      </c>
      <c r="T2637" s="1">
        <f t="shared" ca="1" si="0"/>
        <v>17</v>
      </c>
      <c r="U2637" s="1" t="str">
        <f t="shared" si="1"/>
        <v>Positive</v>
      </c>
      <c r="V2637" s="1" t="e">
        <f t="array" aca="1" ref="V2637:W2637" ca="1">xlookup(C2637,'Dataset 2 (LOOKUP)'!$A$2:$A$135,'Dataset 2 (LOOKUP)'!$B$2:$C$135,"")</f>
        <v>#NAME?</v>
      </c>
      <c r="W2637" s="1" t="e">
        <f ca="1"/>
        <v>#NAME?</v>
      </c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  <c r="AO2637" s="7"/>
    </row>
    <row r="2638" spans="1:41" ht="15.75" customHeight="1">
      <c r="A2638" s="8">
        <v>1700</v>
      </c>
      <c r="B2638" s="1" t="s">
        <v>33</v>
      </c>
      <c r="C2638" s="9" t="s">
        <v>64</v>
      </c>
      <c r="D2638" s="10">
        <v>19903</v>
      </c>
      <c r="E2638" s="1" t="s">
        <v>55</v>
      </c>
      <c r="F2638" s="1" t="s">
        <v>41</v>
      </c>
      <c r="G2638" s="1" t="s">
        <v>41</v>
      </c>
      <c r="H2638" s="8">
        <v>364</v>
      </c>
      <c r="I2638" s="8" t="s">
        <v>44</v>
      </c>
      <c r="J2638" s="8">
        <v>0</v>
      </c>
      <c r="K2638" s="8">
        <v>5</v>
      </c>
      <c r="L2638" s="8">
        <v>5</v>
      </c>
      <c r="M2638" s="8">
        <v>4</v>
      </c>
      <c r="N2638" s="8">
        <v>4</v>
      </c>
      <c r="O2638" s="8">
        <v>4</v>
      </c>
      <c r="P2638" s="8">
        <v>4</v>
      </c>
      <c r="Q2638" s="8">
        <v>4</v>
      </c>
      <c r="R2638" s="8">
        <v>5</v>
      </c>
      <c r="S2638" s="1" t="s">
        <v>50</v>
      </c>
      <c r="T2638" s="1">
        <f t="shared" ca="1" si="0"/>
        <v>69</v>
      </c>
      <c r="U2638" s="1" t="str">
        <f t="shared" si="1"/>
        <v>Positive</v>
      </c>
      <c r="V2638" s="1" t="e">
        <f t="array" aca="1" ref="V2638:W2638" ca="1">xlookup(C2638,'Dataset 2 (LOOKUP)'!$A$2:$A$135,'Dataset 2 (LOOKUP)'!$B$2:$C$135,"")</f>
        <v>#NAME?</v>
      </c>
      <c r="W2638" s="1" t="e">
        <f ca="1"/>
        <v>#NAME?</v>
      </c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</row>
    <row r="2639" spans="1:41" ht="15.75" customHeight="1">
      <c r="A2639" s="8">
        <v>1233</v>
      </c>
      <c r="B2639" s="1" t="s">
        <v>33</v>
      </c>
      <c r="C2639" s="9" t="s">
        <v>77</v>
      </c>
      <c r="D2639" s="10">
        <v>19030</v>
      </c>
      <c r="E2639" s="1" t="s">
        <v>35</v>
      </c>
      <c r="F2639" s="1" t="s">
        <v>36</v>
      </c>
      <c r="G2639" s="1" t="s">
        <v>37</v>
      </c>
      <c r="H2639" s="8">
        <v>354</v>
      </c>
      <c r="I2639" s="8" t="s">
        <v>44</v>
      </c>
      <c r="J2639" s="8">
        <v>4</v>
      </c>
      <c r="K2639" s="8">
        <v>5</v>
      </c>
      <c r="L2639" s="8">
        <v>1</v>
      </c>
      <c r="M2639" s="8">
        <v>5</v>
      </c>
      <c r="N2639" s="8">
        <v>4</v>
      </c>
      <c r="O2639" s="8">
        <v>3</v>
      </c>
      <c r="P2639" s="8">
        <v>1</v>
      </c>
      <c r="Q2639" s="8">
        <v>1</v>
      </c>
      <c r="R2639" s="8">
        <v>1</v>
      </c>
      <c r="S2639" s="1" t="s">
        <v>39</v>
      </c>
      <c r="T2639" s="1">
        <f t="shared" ca="1" si="0"/>
        <v>71</v>
      </c>
      <c r="U2639" s="1" t="str">
        <f t="shared" si="1"/>
        <v>Neutral</v>
      </c>
      <c r="V2639" s="1" t="e">
        <f t="array" aca="1" ref="V2639:W2639" ca="1">xlookup(C2639,'Dataset 2 (LOOKUP)'!$A$2:$A$135,'Dataset 2 (LOOKUP)'!$B$2:$C$135,"")</f>
        <v>#NAME?</v>
      </c>
      <c r="W2639" s="1" t="e">
        <f ca="1"/>
        <v>#NAME?</v>
      </c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  <c r="AO2639" s="7"/>
    </row>
    <row r="2640" spans="1:41" ht="15.75" customHeight="1">
      <c r="A2640" s="8">
        <v>150</v>
      </c>
      <c r="B2640" s="1" t="s">
        <v>42</v>
      </c>
      <c r="C2640" s="9" t="s">
        <v>100</v>
      </c>
      <c r="D2640" s="10">
        <v>24981</v>
      </c>
      <c r="E2640" s="1" t="s">
        <v>55</v>
      </c>
      <c r="F2640" s="1" t="s">
        <v>41</v>
      </c>
      <c r="G2640" s="1" t="s">
        <v>37</v>
      </c>
      <c r="H2640" s="8">
        <v>227</v>
      </c>
      <c r="I2640" s="8" t="s">
        <v>44</v>
      </c>
      <c r="J2640" s="8">
        <v>2</v>
      </c>
      <c r="K2640" s="8">
        <v>3</v>
      </c>
      <c r="L2640" s="8">
        <v>3</v>
      </c>
      <c r="M2640" s="8">
        <v>3</v>
      </c>
      <c r="N2640" s="8">
        <v>3</v>
      </c>
      <c r="O2640" s="8">
        <v>2</v>
      </c>
      <c r="P2640" s="8">
        <v>2</v>
      </c>
      <c r="Q2640" s="8">
        <v>4</v>
      </c>
      <c r="R2640" s="8">
        <v>4</v>
      </c>
      <c r="S2640" s="1" t="s">
        <v>56</v>
      </c>
      <c r="T2640" s="1">
        <f t="shared" ca="1" si="0"/>
        <v>55</v>
      </c>
      <c r="U2640" s="1" t="str">
        <f t="shared" si="1"/>
        <v>Negative</v>
      </c>
      <c r="V2640" s="1" t="e">
        <f t="array" aca="1" ref="V2640:W2640" ca="1">xlookup(C2640,'Dataset 2 (LOOKUP)'!$A$2:$A$135,'Dataset 2 (LOOKUP)'!$B$2:$C$135,"")</f>
        <v>#NAME?</v>
      </c>
      <c r="W2640" s="1" t="e">
        <f ca="1"/>
        <v>#NAME?</v>
      </c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7"/>
    </row>
    <row r="2641" spans="1:41" ht="15.75" customHeight="1">
      <c r="A2641" s="8">
        <v>83</v>
      </c>
      <c r="B2641" s="1" t="s">
        <v>42</v>
      </c>
      <c r="C2641" s="9" t="s">
        <v>57</v>
      </c>
      <c r="D2641" s="10">
        <v>22534</v>
      </c>
      <c r="E2641" s="1" t="s">
        <v>35</v>
      </c>
      <c r="F2641" s="1" t="s">
        <v>36</v>
      </c>
      <c r="G2641" s="1" t="s">
        <v>37</v>
      </c>
      <c r="H2641" s="8">
        <v>215</v>
      </c>
      <c r="I2641" s="8" t="s">
        <v>44</v>
      </c>
      <c r="J2641" s="8">
        <v>2</v>
      </c>
      <c r="K2641" s="8">
        <v>4</v>
      </c>
      <c r="L2641" s="8">
        <v>2</v>
      </c>
      <c r="M2641" s="8">
        <v>4</v>
      </c>
      <c r="N2641" s="8">
        <v>4</v>
      </c>
      <c r="O2641" s="8">
        <v>2</v>
      </c>
      <c r="P2641" s="8">
        <v>3</v>
      </c>
      <c r="Q2641" s="8">
        <v>3</v>
      </c>
      <c r="R2641" s="8">
        <v>4</v>
      </c>
      <c r="S2641" s="1" t="s">
        <v>56</v>
      </c>
      <c r="T2641" s="1">
        <f t="shared" ca="1" si="0"/>
        <v>62</v>
      </c>
      <c r="U2641" s="1" t="str">
        <f t="shared" si="1"/>
        <v>Negative</v>
      </c>
      <c r="V2641" s="1" t="e">
        <f t="array" aca="1" ref="V2641:W2641" ca="1">xlookup(C2641,'Dataset 2 (LOOKUP)'!$A$2:$A$135,'Dataset 2 (LOOKUP)'!$B$2:$C$135,"")</f>
        <v>#NAME?</v>
      </c>
      <c r="W2641" s="1" t="e">
        <f ca="1"/>
        <v>#NAME?</v>
      </c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</row>
    <row r="2642" spans="1:41" ht="15.75" customHeight="1">
      <c r="A2642" s="8">
        <v>1183</v>
      </c>
      <c r="B2642" s="1" t="s">
        <v>42</v>
      </c>
      <c r="C2642" s="9" t="s">
        <v>49</v>
      </c>
      <c r="D2642" s="10">
        <v>25162</v>
      </c>
      <c r="E2642" s="1" t="s">
        <v>35</v>
      </c>
      <c r="F2642" s="1" t="s">
        <v>36</v>
      </c>
      <c r="G2642" s="1" t="s">
        <v>37</v>
      </c>
      <c r="H2642" s="8">
        <v>158</v>
      </c>
      <c r="I2642" s="8" t="s">
        <v>38</v>
      </c>
      <c r="J2642" s="8">
        <v>0</v>
      </c>
      <c r="K2642" s="8">
        <v>4</v>
      </c>
      <c r="L2642" s="8">
        <v>3</v>
      </c>
      <c r="M2642" s="8">
        <v>2</v>
      </c>
      <c r="N2642" s="8">
        <v>2</v>
      </c>
      <c r="O2642" s="8">
        <v>2</v>
      </c>
      <c r="P2642" s="8">
        <v>4</v>
      </c>
      <c r="Q2642" s="8">
        <v>2</v>
      </c>
      <c r="R2642" s="8">
        <v>5</v>
      </c>
      <c r="S2642" s="1" t="s">
        <v>50</v>
      </c>
      <c r="T2642" s="1">
        <f t="shared" ca="1" si="0"/>
        <v>55</v>
      </c>
      <c r="U2642" s="1" t="str">
        <f t="shared" si="1"/>
        <v>Positive</v>
      </c>
      <c r="V2642" s="1" t="e">
        <f t="array" aca="1" ref="V2642:W2642" ca="1">xlookup(C2642,'Dataset 2 (LOOKUP)'!$A$2:$A$135,'Dataset 2 (LOOKUP)'!$B$2:$C$135,"")</f>
        <v>#NAME?</v>
      </c>
      <c r="W2642" s="1" t="e">
        <f ca="1"/>
        <v>#NAME?</v>
      </c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7"/>
    </row>
    <row r="2643" spans="1:41" ht="15.75" customHeight="1">
      <c r="A2643" s="8">
        <v>1185</v>
      </c>
      <c r="B2643" s="1" t="s">
        <v>42</v>
      </c>
      <c r="C2643" s="9" t="s">
        <v>93</v>
      </c>
      <c r="D2643" s="10">
        <v>18344</v>
      </c>
      <c r="E2643" s="1" t="s">
        <v>35</v>
      </c>
      <c r="F2643" s="1" t="s">
        <v>36</v>
      </c>
      <c r="G2643" s="1" t="s">
        <v>37</v>
      </c>
      <c r="H2643" s="8">
        <v>102</v>
      </c>
      <c r="I2643" s="8" t="s">
        <v>44</v>
      </c>
      <c r="J2643" s="8">
        <v>1</v>
      </c>
      <c r="K2643" s="8">
        <v>4</v>
      </c>
      <c r="L2643" s="8">
        <v>4</v>
      </c>
      <c r="M2643" s="8">
        <v>2</v>
      </c>
      <c r="N2643" s="8">
        <v>2</v>
      </c>
      <c r="O2643" s="8">
        <v>2</v>
      </c>
      <c r="P2643" s="8">
        <v>5</v>
      </c>
      <c r="Q2643" s="8">
        <v>2</v>
      </c>
      <c r="R2643" s="8">
        <v>5</v>
      </c>
      <c r="S2643" s="1" t="s">
        <v>39</v>
      </c>
      <c r="T2643" s="1">
        <f t="shared" ca="1" si="0"/>
        <v>73</v>
      </c>
      <c r="U2643" s="1" t="str">
        <f t="shared" si="1"/>
        <v>Neutral</v>
      </c>
      <c r="V2643" s="1" t="e">
        <f t="array" aca="1" ref="V2643:W2643" ca="1">xlookup(C2643,'Dataset 2 (LOOKUP)'!$A$2:$A$135,'Dataset 2 (LOOKUP)'!$B$2:$C$135,"")</f>
        <v>#NAME?</v>
      </c>
      <c r="W2643" s="1" t="e">
        <f ca="1"/>
        <v>#NAME?</v>
      </c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</row>
    <row r="2644" spans="1:41" ht="15.75" customHeight="1">
      <c r="A2644" s="8">
        <v>2968</v>
      </c>
      <c r="B2644" s="1" t="s">
        <v>42</v>
      </c>
      <c r="C2644" s="9" t="s">
        <v>71</v>
      </c>
      <c r="D2644" s="10">
        <v>36759</v>
      </c>
      <c r="E2644" s="1" t="s">
        <v>35</v>
      </c>
      <c r="F2644" s="1" t="s">
        <v>41</v>
      </c>
      <c r="G2644" s="1" t="s">
        <v>41</v>
      </c>
      <c r="H2644" s="8">
        <v>737</v>
      </c>
      <c r="I2644" s="8" t="s">
        <v>38</v>
      </c>
      <c r="J2644" s="8">
        <v>2</v>
      </c>
      <c r="K2644" s="8">
        <v>5</v>
      </c>
      <c r="L2644" s="8">
        <v>4</v>
      </c>
      <c r="M2644" s="8">
        <v>5</v>
      </c>
      <c r="N2644" s="8">
        <v>5</v>
      </c>
      <c r="O2644" s="8">
        <v>4</v>
      </c>
      <c r="P2644" s="8">
        <v>4</v>
      </c>
      <c r="Q2644" s="8">
        <v>4</v>
      </c>
      <c r="R2644" s="8">
        <v>4</v>
      </c>
      <c r="S2644" s="1" t="s">
        <v>50</v>
      </c>
      <c r="T2644" s="1">
        <f t="shared" ca="1" si="0"/>
        <v>23</v>
      </c>
      <c r="U2644" s="1" t="str">
        <f t="shared" si="1"/>
        <v>Positive</v>
      </c>
      <c r="V2644" s="1" t="e">
        <f t="array" aca="1" ref="V2644:W2644" ca="1">xlookup(C2644,'Dataset 2 (LOOKUP)'!$A$2:$A$135,'Dataset 2 (LOOKUP)'!$B$2:$C$135,"")</f>
        <v>#NAME?</v>
      </c>
      <c r="W2644" s="1" t="e">
        <f ca="1"/>
        <v>#NAME?</v>
      </c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</row>
    <row r="2645" spans="1:41" ht="15.75" customHeight="1">
      <c r="A2645" s="8">
        <v>3268</v>
      </c>
      <c r="B2645" s="1" t="s">
        <v>33</v>
      </c>
      <c r="C2645" s="9" t="s">
        <v>52</v>
      </c>
      <c r="D2645" s="10">
        <v>41449</v>
      </c>
      <c r="E2645" s="1" t="s">
        <v>55</v>
      </c>
      <c r="F2645" s="1" t="s">
        <v>41</v>
      </c>
      <c r="G2645" s="1" t="s">
        <v>41</v>
      </c>
      <c r="H2645" s="8">
        <v>479</v>
      </c>
      <c r="I2645" s="8" t="s">
        <v>44</v>
      </c>
      <c r="J2645" s="8">
        <v>2</v>
      </c>
      <c r="K2645" s="8">
        <v>2</v>
      </c>
      <c r="L2645" s="8">
        <v>4</v>
      </c>
      <c r="M2645" s="8">
        <v>2</v>
      </c>
      <c r="N2645" s="8">
        <v>2</v>
      </c>
      <c r="O2645" s="8">
        <v>2</v>
      </c>
      <c r="P2645" s="8">
        <v>3</v>
      </c>
      <c r="Q2645" s="8">
        <v>2</v>
      </c>
      <c r="R2645" s="8">
        <v>3</v>
      </c>
      <c r="S2645" s="1" t="s">
        <v>39</v>
      </c>
      <c r="T2645" s="1">
        <f t="shared" ca="1" si="0"/>
        <v>10</v>
      </c>
      <c r="U2645" s="1" t="str">
        <f t="shared" si="1"/>
        <v>Neutral</v>
      </c>
      <c r="V2645" s="1" t="e">
        <f t="array" aca="1" ref="V2645:W2645" ca="1">xlookup(C2645,'Dataset 2 (LOOKUP)'!$A$2:$A$135,'Dataset 2 (LOOKUP)'!$B$2:$C$135,"")</f>
        <v>#NAME?</v>
      </c>
      <c r="W2645" s="1" t="e">
        <f ca="1"/>
        <v>#NAME?</v>
      </c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</row>
    <row r="2646" spans="1:41" ht="15.75" customHeight="1">
      <c r="A2646" s="8">
        <v>37</v>
      </c>
      <c r="B2646" s="1" t="s">
        <v>33</v>
      </c>
      <c r="C2646" s="9" t="s">
        <v>59</v>
      </c>
      <c r="D2646" s="10">
        <v>26975</v>
      </c>
      <c r="E2646" s="1" t="s">
        <v>35</v>
      </c>
      <c r="F2646" s="1" t="s">
        <v>41</v>
      </c>
      <c r="G2646" s="1" t="s">
        <v>41</v>
      </c>
      <c r="H2646" s="8">
        <v>212</v>
      </c>
      <c r="I2646" s="8" t="s">
        <v>44</v>
      </c>
      <c r="J2646" s="8">
        <v>4</v>
      </c>
      <c r="K2646" s="8">
        <v>5</v>
      </c>
      <c r="L2646" s="8">
        <v>4</v>
      </c>
      <c r="M2646" s="8">
        <v>4</v>
      </c>
      <c r="N2646" s="8">
        <v>4</v>
      </c>
      <c r="O2646" s="8">
        <v>5</v>
      </c>
      <c r="P2646" s="8">
        <v>4</v>
      </c>
      <c r="Q2646" s="8">
        <v>4</v>
      </c>
      <c r="R2646" s="8">
        <v>5</v>
      </c>
      <c r="S2646" s="1" t="s">
        <v>50</v>
      </c>
      <c r="T2646" s="1">
        <f t="shared" ca="1" si="0"/>
        <v>50</v>
      </c>
      <c r="U2646" s="1" t="str">
        <f t="shared" si="1"/>
        <v>Positive</v>
      </c>
      <c r="V2646" s="1" t="e">
        <f t="array" aca="1" ref="V2646:W2646" ca="1">xlookup(C2646,'Dataset 2 (LOOKUP)'!$A$2:$A$135,'Dataset 2 (LOOKUP)'!$B$2:$C$135,"")</f>
        <v>#NAME?</v>
      </c>
      <c r="W2646" s="1" t="e">
        <f ca="1"/>
        <v>#NAME?</v>
      </c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</row>
    <row r="2647" spans="1:41" ht="15.75" customHeight="1">
      <c r="A2647" s="8">
        <v>1585</v>
      </c>
      <c r="B2647" s="1" t="s">
        <v>42</v>
      </c>
      <c r="C2647" s="9" t="s">
        <v>57</v>
      </c>
      <c r="D2647" s="10">
        <v>17301</v>
      </c>
      <c r="E2647" s="1" t="s">
        <v>55</v>
      </c>
      <c r="F2647" s="1" t="s">
        <v>41</v>
      </c>
      <c r="G2647" s="1" t="s">
        <v>41</v>
      </c>
      <c r="H2647" s="8">
        <v>140</v>
      </c>
      <c r="I2647" s="8" t="s">
        <v>44</v>
      </c>
      <c r="J2647" s="8">
        <v>1</v>
      </c>
      <c r="K2647" s="8">
        <v>2</v>
      </c>
      <c r="L2647" s="8">
        <v>4</v>
      </c>
      <c r="M2647" s="8">
        <v>5</v>
      </c>
      <c r="N2647" s="8">
        <v>5</v>
      </c>
      <c r="O2647" s="8">
        <v>5</v>
      </c>
      <c r="P2647" s="8">
        <v>4</v>
      </c>
      <c r="Q2647" s="8">
        <v>5</v>
      </c>
      <c r="R2647" s="8">
        <v>3</v>
      </c>
      <c r="S2647" s="1" t="s">
        <v>39</v>
      </c>
      <c r="T2647" s="1">
        <f t="shared" ca="1" si="0"/>
        <v>76</v>
      </c>
      <c r="U2647" s="1" t="str">
        <f t="shared" si="1"/>
        <v>Neutral</v>
      </c>
      <c r="V2647" s="1" t="e">
        <f t="array" aca="1" ref="V2647:W2647" ca="1">xlookup(C2647,'Dataset 2 (LOOKUP)'!$A$2:$A$135,'Dataset 2 (LOOKUP)'!$B$2:$C$135,"")</f>
        <v>#NAME?</v>
      </c>
      <c r="W2647" s="1" t="e">
        <f ca="1"/>
        <v>#NAME?</v>
      </c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</row>
    <row r="2648" spans="1:41" ht="15.75" customHeight="1">
      <c r="A2648" s="8">
        <v>1642</v>
      </c>
      <c r="B2648" s="1" t="s">
        <v>33</v>
      </c>
      <c r="C2648" s="9" t="s">
        <v>112</v>
      </c>
      <c r="D2648" s="10">
        <v>19636</v>
      </c>
      <c r="E2648" s="1" t="s">
        <v>55</v>
      </c>
      <c r="F2648" s="1" t="s">
        <v>41</v>
      </c>
      <c r="G2648" s="1" t="s">
        <v>41</v>
      </c>
      <c r="H2648" s="8">
        <v>435</v>
      </c>
      <c r="I2648" s="8" t="s">
        <v>38</v>
      </c>
      <c r="J2648" s="8">
        <v>2</v>
      </c>
      <c r="K2648" s="8">
        <v>4</v>
      </c>
      <c r="L2648" s="8">
        <v>3</v>
      </c>
      <c r="M2648" s="8">
        <v>4</v>
      </c>
      <c r="N2648" s="8">
        <v>4</v>
      </c>
      <c r="O2648" s="8">
        <v>4</v>
      </c>
      <c r="P2648" s="8">
        <v>5</v>
      </c>
      <c r="Q2648" s="8">
        <v>4</v>
      </c>
      <c r="R2648" s="8">
        <v>4</v>
      </c>
      <c r="S2648" s="1" t="s">
        <v>39</v>
      </c>
      <c r="T2648" s="1">
        <f t="shared" ca="1" si="0"/>
        <v>70</v>
      </c>
      <c r="U2648" s="1" t="str">
        <f t="shared" si="1"/>
        <v>Neutral</v>
      </c>
      <c r="V2648" s="1" t="e">
        <f t="array" aca="1" ref="V2648:W2648" ca="1">xlookup(C2648,'Dataset 2 (LOOKUP)'!$A$2:$A$135,'Dataset 2 (LOOKUP)'!$B$2:$C$135,"")</f>
        <v>#NAME?</v>
      </c>
      <c r="W2648" s="1" t="e">
        <f ca="1"/>
        <v>#NAME?</v>
      </c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</row>
    <row r="2649" spans="1:41" ht="15.75" customHeight="1">
      <c r="A2649" s="8">
        <v>3157</v>
      </c>
      <c r="B2649" s="1" t="s">
        <v>33</v>
      </c>
      <c r="C2649" s="9" t="s">
        <v>57</v>
      </c>
      <c r="D2649" s="10">
        <v>17592</v>
      </c>
      <c r="E2649" s="1" t="s">
        <v>35</v>
      </c>
      <c r="F2649" s="1" t="s">
        <v>41</v>
      </c>
      <c r="G2649" s="1" t="s">
        <v>41</v>
      </c>
      <c r="H2649" s="8">
        <v>2217</v>
      </c>
      <c r="I2649" s="8" t="s">
        <v>38</v>
      </c>
      <c r="J2649" s="8">
        <v>0</v>
      </c>
      <c r="K2649" s="8">
        <v>3</v>
      </c>
      <c r="L2649" s="8">
        <v>5</v>
      </c>
      <c r="M2649" s="8">
        <v>5</v>
      </c>
      <c r="N2649" s="8">
        <v>4</v>
      </c>
      <c r="O2649" s="8">
        <v>4</v>
      </c>
      <c r="P2649" s="8">
        <v>5</v>
      </c>
      <c r="Q2649" s="8">
        <v>5</v>
      </c>
      <c r="R2649" s="8">
        <v>5</v>
      </c>
      <c r="S2649" s="1" t="s">
        <v>50</v>
      </c>
      <c r="T2649" s="1">
        <f t="shared" ca="1" si="0"/>
        <v>75</v>
      </c>
      <c r="U2649" s="1" t="str">
        <f t="shared" si="1"/>
        <v>Positive</v>
      </c>
      <c r="V2649" s="1" t="e">
        <f t="array" aca="1" ref="V2649:W2649" ca="1">xlookup(C2649,'Dataset 2 (LOOKUP)'!$A$2:$A$135,'Dataset 2 (LOOKUP)'!$B$2:$C$135,"")</f>
        <v>#NAME?</v>
      </c>
      <c r="W2649" s="1" t="e">
        <f ca="1"/>
        <v>#NAME?</v>
      </c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</row>
    <row r="2650" spans="1:41" ht="15.75" customHeight="1">
      <c r="A2650" s="8">
        <v>996</v>
      </c>
      <c r="B2650" s="1" t="s">
        <v>33</v>
      </c>
      <c r="C2650" s="9" t="s">
        <v>78</v>
      </c>
      <c r="D2650" s="10">
        <v>20976</v>
      </c>
      <c r="E2650" s="1" t="s">
        <v>55</v>
      </c>
      <c r="F2650" s="1" t="s">
        <v>41</v>
      </c>
      <c r="G2650" s="1" t="s">
        <v>37</v>
      </c>
      <c r="H2650" s="8">
        <v>309</v>
      </c>
      <c r="I2650" s="8" t="s">
        <v>44</v>
      </c>
      <c r="J2650" s="8">
        <v>1</v>
      </c>
      <c r="K2650" s="8">
        <v>3</v>
      </c>
      <c r="L2650" s="8">
        <v>5</v>
      </c>
      <c r="M2650" s="8">
        <v>3</v>
      </c>
      <c r="N2650" s="8">
        <v>3</v>
      </c>
      <c r="O2650" s="8">
        <v>1</v>
      </c>
      <c r="P2650" s="8">
        <v>5</v>
      </c>
      <c r="Q2650" s="8">
        <v>2</v>
      </c>
      <c r="R2650" s="8">
        <v>5</v>
      </c>
      <c r="S2650" s="1" t="s">
        <v>56</v>
      </c>
      <c r="T2650" s="1">
        <f t="shared" ca="1" si="0"/>
        <v>66</v>
      </c>
      <c r="U2650" s="1" t="str">
        <f t="shared" si="1"/>
        <v>Negative</v>
      </c>
      <c r="V2650" s="1" t="e">
        <f t="array" aca="1" ref="V2650:W2650" ca="1">xlookup(C2650,'Dataset 2 (LOOKUP)'!$A$2:$A$135,'Dataset 2 (LOOKUP)'!$B$2:$C$135,"")</f>
        <v>#NAME?</v>
      </c>
      <c r="W2650" s="1" t="e">
        <f ca="1"/>
        <v>#NAME?</v>
      </c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</row>
    <row r="2651" spans="1:41" ht="15.75" customHeight="1">
      <c r="A2651" s="8">
        <v>385</v>
      </c>
      <c r="B2651" s="1" t="s">
        <v>33</v>
      </c>
      <c r="C2651" s="9" t="s">
        <v>57</v>
      </c>
      <c r="D2651" s="10">
        <v>17630</v>
      </c>
      <c r="E2651" s="1" t="s">
        <v>35</v>
      </c>
      <c r="F2651" s="1" t="s">
        <v>41</v>
      </c>
      <c r="G2651" s="1" t="s">
        <v>41</v>
      </c>
      <c r="H2651" s="8">
        <v>229</v>
      </c>
      <c r="I2651" s="8" t="s">
        <v>38</v>
      </c>
      <c r="J2651" s="8">
        <v>0</v>
      </c>
      <c r="K2651" s="8">
        <v>3</v>
      </c>
      <c r="L2651" s="8">
        <v>2</v>
      </c>
      <c r="M2651" s="8">
        <v>4</v>
      </c>
      <c r="N2651" s="8">
        <v>3</v>
      </c>
      <c r="O2651" s="8">
        <v>4</v>
      </c>
      <c r="P2651" s="8">
        <v>2</v>
      </c>
      <c r="Q2651" s="8">
        <v>2</v>
      </c>
      <c r="R2651" s="8">
        <v>2</v>
      </c>
      <c r="S2651" s="1" t="s">
        <v>50</v>
      </c>
      <c r="T2651" s="1">
        <f t="shared" ca="1" si="0"/>
        <v>75</v>
      </c>
      <c r="U2651" s="1" t="str">
        <f t="shared" si="1"/>
        <v>Positive</v>
      </c>
      <c r="V2651" s="1" t="e">
        <f t="array" aca="1" ref="V2651:W2651" ca="1">xlookup(C2651,'Dataset 2 (LOOKUP)'!$A$2:$A$135,'Dataset 2 (LOOKUP)'!$B$2:$C$135,"")</f>
        <v>#NAME?</v>
      </c>
      <c r="W2651" s="1" t="e">
        <f ca="1"/>
        <v>#NAME?</v>
      </c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</row>
    <row r="2652" spans="1:41" ht="15.75" customHeight="1">
      <c r="A2652" s="8">
        <v>2826</v>
      </c>
      <c r="B2652" s="1" t="s">
        <v>33</v>
      </c>
      <c r="C2652" s="9" t="s">
        <v>115</v>
      </c>
      <c r="D2652" s="10">
        <v>43018</v>
      </c>
      <c r="E2652" s="1" t="s">
        <v>35</v>
      </c>
      <c r="F2652" s="1" t="s">
        <v>41</v>
      </c>
      <c r="G2652" s="1" t="s">
        <v>41</v>
      </c>
      <c r="H2652" s="8">
        <v>491</v>
      </c>
      <c r="I2652" s="8" t="s">
        <v>44</v>
      </c>
      <c r="J2652" s="8">
        <v>5</v>
      </c>
      <c r="K2652" s="8">
        <v>3</v>
      </c>
      <c r="L2652" s="8">
        <v>5</v>
      </c>
      <c r="M2652" s="8">
        <v>4</v>
      </c>
      <c r="N2652" s="8">
        <v>4</v>
      </c>
      <c r="O2652" s="8">
        <v>4</v>
      </c>
      <c r="P2652" s="8">
        <v>4</v>
      </c>
      <c r="Q2652" s="8">
        <v>4</v>
      </c>
      <c r="R2652" s="8">
        <v>4</v>
      </c>
      <c r="S2652" s="1" t="s">
        <v>50</v>
      </c>
      <c r="T2652" s="1">
        <f t="shared" ca="1" si="0"/>
        <v>6</v>
      </c>
      <c r="U2652" s="1" t="str">
        <f t="shared" si="1"/>
        <v>Positive</v>
      </c>
      <c r="V2652" s="1" t="e">
        <f t="array" aca="1" ref="V2652:W2652" ca="1">xlookup(C2652,'Dataset 2 (LOOKUP)'!$A$2:$A$135,'Dataset 2 (LOOKUP)'!$B$2:$C$135,"")</f>
        <v>#NAME?</v>
      </c>
      <c r="W2652" s="1" t="e">
        <f ca="1"/>
        <v>#NAME?</v>
      </c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</row>
    <row r="2653" spans="1:41" ht="15.75" customHeight="1">
      <c r="A2653" s="8">
        <v>170</v>
      </c>
      <c r="B2653" s="1" t="s">
        <v>33</v>
      </c>
      <c r="C2653" s="9" t="s">
        <v>59</v>
      </c>
      <c r="D2653" s="10">
        <v>18123</v>
      </c>
      <c r="E2653" s="1" t="s">
        <v>35</v>
      </c>
      <c r="F2653" s="1" t="s">
        <v>36</v>
      </c>
      <c r="G2653" s="1" t="s">
        <v>37</v>
      </c>
      <c r="H2653" s="8">
        <v>227</v>
      </c>
      <c r="I2653" s="8" t="s">
        <v>38</v>
      </c>
      <c r="J2653" s="8">
        <v>3</v>
      </c>
      <c r="K2653" s="8">
        <v>3</v>
      </c>
      <c r="L2653" s="8">
        <v>4</v>
      </c>
      <c r="M2653" s="8">
        <v>2</v>
      </c>
      <c r="N2653" s="8">
        <v>2</v>
      </c>
      <c r="O2653" s="8">
        <v>2</v>
      </c>
      <c r="P2653" s="8">
        <v>5</v>
      </c>
      <c r="Q2653" s="8">
        <v>2</v>
      </c>
      <c r="R2653" s="8">
        <v>5</v>
      </c>
      <c r="S2653" s="1" t="s">
        <v>56</v>
      </c>
      <c r="T2653" s="1">
        <f t="shared" ca="1" si="0"/>
        <v>74</v>
      </c>
      <c r="U2653" s="1" t="str">
        <f t="shared" si="1"/>
        <v>Negative</v>
      </c>
      <c r="V2653" s="1" t="e">
        <f t="array" aca="1" ref="V2653:W2653" ca="1">xlookup(C2653,'Dataset 2 (LOOKUP)'!$A$2:$A$135,'Dataset 2 (LOOKUP)'!$B$2:$C$135,"")</f>
        <v>#NAME?</v>
      </c>
      <c r="W2653" s="1" t="e">
        <f ca="1"/>
        <v>#NAME?</v>
      </c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</row>
    <row r="2654" spans="1:41" ht="15.75" customHeight="1">
      <c r="A2654" s="8">
        <v>2814</v>
      </c>
      <c r="B2654" s="1" t="s">
        <v>42</v>
      </c>
      <c r="C2654" s="9" t="s">
        <v>109</v>
      </c>
      <c r="D2654" s="10">
        <v>39869</v>
      </c>
      <c r="E2654" s="1" t="s">
        <v>35</v>
      </c>
      <c r="F2654" s="1" t="s">
        <v>36</v>
      </c>
      <c r="G2654" s="1" t="s">
        <v>41</v>
      </c>
      <c r="H2654" s="8">
        <v>409</v>
      </c>
      <c r="I2654" s="8" t="s">
        <v>44</v>
      </c>
      <c r="J2654" s="8">
        <v>1</v>
      </c>
      <c r="K2654" s="8">
        <v>4</v>
      </c>
      <c r="L2654" s="8">
        <v>2</v>
      </c>
      <c r="M2654" s="8">
        <v>4</v>
      </c>
      <c r="N2654" s="8">
        <v>4</v>
      </c>
      <c r="O2654" s="8">
        <v>1</v>
      </c>
      <c r="P2654" s="8">
        <v>2</v>
      </c>
      <c r="Q2654" s="8">
        <v>2</v>
      </c>
      <c r="R2654" s="8">
        <v>3</v>
      </c>
      <c r="S2654" s="1" t="s">
        <v>39</v>
      </c>
      <c r="T2654" s="1">
        <f t="shared" ca="1" si="0"/>
        <v>14</v>
      </c>
      <c r="U2654" s="1" t="str">
        <f t="shared" si="1"/>
        <v>Neutral</v>
      </c>
      <c r="V2654" s="1" t="e">
        <f t="array" aca="1" ref="V2654:W2654" ca="1">xlookup(C2654,'Dataset 2 (LOOKUP)'!$A$2:$A$135,'Dataset 2 (LOOKUP)'!$B$2:$C$135,"")</f>
        <v>#NAME?</v>
      </c>
      <c r="W2654" s="1" t="e">
        <f ca="1"/>
        <v>#NAME?</v>
      </c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7"/>
    </row>
    <row r="2655" spans="1:41" ht="15.75" customHeight="1">
      <c r="A2655" s="8">
        <v>2061</v>
      </c>
      <c r="B2655" s="1" t="s">
        <v>42</v>
      </c>
      <c r="C2655" s="9" t="s">
        <v>83</v>
      </c>
      <c r="D2655" s="10">
        <v>34581</v>
      </c>
      <c r="E2655" s="1" t="s">
        <v>55</v>
      </c>
      <c r="F2655" s="1" t="s">
        <v>41</v>
      </c>
      <c r="G2655" s="1" t="s">
        <v>41</v>
      </c>
      <c r="H2655" s="8">
        <v>785</v>
      </c>
      <c r="I2655" s="8" t="s">
        <v>38</v>
      </c>
      <c r="J2655" s="8">
        <v>1</v>
      </c>
      <c r="K2655" s="8">
        <v>2</v>
      </c>
      <c r="L2655" s="8">
        <v>4</v>
      </c>
      <c r="M2655" s="8">
        <v>1</v>
      </c>
      <c r="N2655" s="8">
        <v>1</v>
      </c>
      <c r="O2655" s="8">
        <v>1</v>
      </c>
      <c r="P2655" s="8">
        <v>3</v>
      </c>
      <c r="Q2655" s="8">
        <v>1</v>
      </c>
      <c r="R2655" s="8">
        <v>2</v>
      </c>
      <c r="S2655" s="1" t="s">
        <v>39</v>
      </c>
      <c r="T2655" s="1">
        <f t="shared" ca="1" si="0"/>
        <v>29</v>
      </c>
      <c r="U2655" s="1" t="str">
        <f t="shared" si="1"/>
        <v>Neutral</v>
      </c>
      <c r="V2655" s="1" t="e">
        <f t="array" aca="1" ref="V2655:W2655" ca="1">xlookup(C2655,'Dataset 2 (LOOKUP)'!$A$2:$A$135,'Dataset 2 (LOOKUP)'!$B$2:$C$135,"")</f>
        <v>#NAME?</v>
      </c>
      <c r="W2655" s="1" t="e">
        <f ca="1"/>
        <v>#NAME?</v>
      </c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</row>
    <row r="2656" spans="1:41" ht="15.75" customHeight="1">
      <c r="A2656" s="8">
        <v>1374</v>
      </c>
      <c r="B2656" s="1" t="s">
        <v>42</v>
      </c>
      <c r="C2656" s="9" t="s">
        <v>52</v>
      </c>
      <c r="D2656" s="10">
        <v>18969</v>
      </c>
      <c r="E2656" s="1" t="s">
        <v>35</v>
      </c>
      <c r="F2656" s="1" t="s">
        <v>41</v>
      </c>
      <c r="G2656" s="1" t="s">
        <v>41</v>
      </c>
      <c r="H2656" s="8">
        <v>2401</v>
      </c>
      <c r="I2656" s="8" t="s">
        <v>44</v>
      </c>
      <c r="J2656" s="8">
        <v>1</v>
      </c>
      <c r="K2656" s="8">
        <v>3</v>
      </c>
      <c r="L2656" s="8">
        <v>4</v>
      </c>
      <c r="M2656" s="8">
        <v>4</v>
      </c>
      <c r="N2656" s="8">
        <v>4</v>
      </c>
      <c r="O2656" s="8">
        <v>5</v>
      </c>
      <c r="P2656" s="8">
        <v>4</v>
      </c>
      <c r="Q2656" s="8">
        <v>4</v>
      </c>
      <c r="R2656" s="8">
        <v>4</v>
      </c>
      <c r="S2656" s="1" t="s">
        <v>50</v>
      </c>
      <c r="T2656" s="1">
        <f t="shared" ca="1" si="0"/>
        <v>72</v>
      </c>
      <c r="U2656" s="1" t="str">
        <f t="shared" si="1"/>
        <v>Positive</v>
      </c>
      <c r="V2656" s="1" t="e">
        <f t="array" aca="1" ref="V2656:W2656" ca="1">xlookup(C2656,'Dataset 2 (LOOKUP)'!$A$2:$A$135,'Dataset 2 (LOOKUP)'!$B$2:$C$135,"")</f>
        <v>#NAME?</v>
      </c>
      <c r="W2656" s="1" t="e">
        <f ca="1"/>
        <v>#NAME?</v>
      </c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</row>
    <row r="2657" spans="1:41" ht="15.75" customHeight="1">
      <c r="A2657" s="8">
        <v>2548</v>
      </c>
      <c r="B2657" s="1" t="s">
        <v>33</v>
      </c>
      <c r="C2657" s="9" t="s">
        <v>73</v>
      </c>
      <c r="D2657" s="10">
        <v>42300</v>
      </c>
      <c r="E2657" s="1" t="s">
        <v>35</v>
      </c>
      <c r="F2657" s="1" t="s">
        <v>41</v>
      </c>
      <c r="G2657" s="1" t="s">
        <v>37</v>
      </c>
      <c r="H2657" s="8">
        <v>227</v>
      </c>
      <c r="I2657" s="8" t="s">
        <v>44</v>
      </c>
      <c r="J2657" s="8">
        <v>1</v>
      </c>
      <c r="K2657" s="8">
        <v>4</v>
      </c>
      <c r="L2657" s="8">
        <v>3</v>
      </c>
      <c r="M2657" s="8">
        <v>3</v>
      </c>
      <c r="N2657" s="8">
        <v>3</v>
      </c>
      <c r="O2657" s="8">
        <v>3</v>
      </c>
      <c r="P2657" s="8">
        <v>4</v>
      </c>
      <c r="Q2657" s="8">
        <v>3</v>
      </c>
      <c r="R2657" s="8">
        <v>3</v>
      </c>
      <c r="S2657" s="1" t="s">
        <v>39</v>
      </c>
      <c r="T2657" s="1">
        <f t="shared" ca="1" si="0"/>
        <v>8</v>
      </c>
      <c r="U2657" s="1" t="str">
        <f t="shared" si="1"/>
        <v>Neutral</v>
      </c>
      <c r="V2657" s="1" t="e">
        <f t="array" aca="1" ref="V2657:W2657" ca="1">xlookup(C2657,'Dataset 2 (LOOKUP)'!$A$2:$A$135,'Dataset 2 (LOOKUP)'!$B$2:$C$135,"")</f>
        <v>#NAME?</v>
      </c>
      <c r="W2657" s="1" t="e">
        <f ca="1"/>
        <v>#NAME?</v>
      </c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</row>
    <row r="2658" spans="1:41" ht="15.75" customHeight="1">
      <c r="A2658" s="8">
        <v>1530</v>
      </c>
      <c r="B2658" s="1" t="s">
        <v>33</v>
      </c>
      <c r="C2658" s="9" t="s">
        <v>34</v>
      </c>
      <c r="D2658" s="10">
        <v>23297</v>
      </c>
      <c r="E2658" s="1" t="s">
        <v>35</v>
      </c>
      <c r="F2658" s="1" t="s">
        <v>41</v>
      </c>
      <c r="G2658" s="1" t="s">
        <v>41</v>
      </c>
      <c r="H2658" s="8">
        <v>3894</v>
      </c>
      <c r="I2658" s="8" t="s">
        <v>38</v>
      </c>
      <c r="J2658" s="8">
        <v>3</v>
      </c>
      <c r="K2658" s="8">
        <v>4</v>
      </c>
      <c r="L2658" s="8">
        <v>2</v>
      </c>
      <c r="M2658" s="8">
        <v>4</v>
      </c>
      <c r="N2658" s="8">
        <v>3</v>
      </c>
      <c r="O2658" s="8">
        <v>4</v>
      </c>
      <c r="P2658" s="8">
        <v>2</v>
      </c>
      <c r="Q2658" s="8">
        <v>2</v>
      </c>
      <c r="R2658" s="8">
        <v>2</v>
      </c>
      <c r="S2658" s="1" t="s">
        <v>39</v>
      </c>
      <c r="T2658" s="1">
        <f t="shared" ca="1" si="0"/>
        <v>60</v>
      </c>
      <c r="U2658" s="1" t="str">
        <f t="shared" si="1"/>
        <v>Neutral</v>
      </c>
      <c r="V2658" s="1" t="e">
        <f t="array" aca="1" ref="V2658:W2658" ca="1">xlookup(C2658,'Dataset 2 (LOOKUP)'!$A$2:$A$135,'Dataset 2 (LOOKUP)'!$B$2:$C$135,"")</f>
        <v>#NAME?</v>
      </c>
      <c r="W2658" s="1" t="e">
        <f ca="1"/>
        <v>#NAME?</v>
      </c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</row>
    <row r="2659" spans="1:41" ht="15.75" customHeight="1">
      <c r="A2659" s="8">
        <v>2392</v>
      </c>
      <c r="B2659" s="1" t="s">
        <v>33</v>
      </c>
      <c r="C2659" s="9" t="s">
        <v>34</v>
      </c>
      <c r="D2659" s="10">
        <v>29095</v>
      </c>
      <c r="E2659" s="1" t="s">
        <v>35</v>
      </c>
      <c r="F2659" s="1" t="s">
        <v>41</v>
      </c>
      <c r="G2659" s="1" t="s">
        <v>41</v>
      </c>
      <c r="H2659" s="8">
        <v>2461</v>
      </c>
      <c r="I2659" s="8" t="s">
        <v>44</v>
      </c>
      <c r="J2659" s="8">
        <v>3</v>
      </c>
      <c r="K2659" s="8">
        <v>3</v>
      </c>
      <c r="L2659" s="8">
        <v>4</v>
      </c>
      <c r="M2659" s="8">
        <v>4</v>
      </c>
      <c r="N2659" s="8">
        <v>5</v>
      </c>
      <c r="O2659" s="8">
        <v>3</v>
      </c>
      <c r="P2659" s="8">
        <v>4</v>
      </c>
      <c r="Q2659" s="8">
        <v>4</v>
      </c>
      <c r="R2659" s="8">
        <v>4</v>
      </c>
      <c r="S2659" s="1" t="s">
        <v>50</v>
      </c>
      <c r="T2659" s="1">
        <f t="shared" ca="1" si="0"/>
        <v>44</v>
      </c>
      <c r="U2659" s="1" t="str">
        <f t="shared" si="1"/>
        <v>Positive</v>
      </c>
      <c r="V2659" s="1" t="e">
        <f t="array" aca="1" ref="V2659:W2659" ca="1">xlookup(C2659,'Dataset 2 (LOOKUP)'!$A$2:$A$135,'Dataset 2 (LOOKUP)'!$B$2:$C$135,"")</f>
        <v>#NAME?</v>
      </c>
      <c r="W2659" s="1" t="e">
        <f ca="1"/>
        <v>#NAME?</v>
      </c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</row>
    <row r="2660" spans="1:41" ht="15.75" customHeight="1">
      <c r="A2660" s="8">
        <v>1462</v>
      </c>
      <c r="B2660" s="1" t="s">
        <v>42</v>
      </c>
      <c r="C2660" s="9" t="s">
        <v>62</v>
      </c>
      <c r="D2660" s="10">
        <v>31588</v>
      </c>
      <c r="E2660" s="1" t="s">
        <v>35</v>
      </c>
      <c r="F2660" s="1" t="s">
        <v>41</v>
      </c>
      <c r="G2660" s="1" t="s">
        <v>37</v>
      </c>
      <c r="H2660" s="8">
        <v>372</v>
      </c>
      <c r="I2660" s="8" t="s">
        <v>38</v>
      </c>
      <c r="J2660" s="8">
        <v>1</v>
      </c>
      <c r="K2660" s="8">
        <v>3</v>
      </c>
      <c r="L2660" s="8">
        <v>4</v>
      </c>
      <c r="M2660" s="8">
        <v>4</v>
      </c>
      <c r="N2660" s="8">
        <v>4</v>
      </c>
      <c r="O2660" s="8">
        <v>4</v>
      </c>
      <c r="P2660" s="8">
        <v>3</v>
      </c>
      <c r="Q2660" s="8">
        <v>4</v>
      </c>
      <c r="R2660" s="8">
        <v>4</v>
      </c>
      <c r="S2660" s="1" t="s">
        <v>39</v>
      </c>
      <c r="T2660" s="1">
        <f t="shared" ca="1" si="0"/>
        <v>37</v>
      </c>
      <c r="U2660" s="1" t="str">
        <f t="shared" si="1"/>
        <v>Neutral</v>
      </c>
      <c r="V2660" s="1" t="e">
        <f t="array" aca="1" ref="V2660:W2660" ca="1">xlookup(C2660,'Dataset 2 (LOOKUP)'!$A$2:$A$135,'Dataset 2 (LOOKUP)'!$B$2:$C$135,"")</f>
        <v>#NAME?</v>
      </c>
      <c r="W2660" s="1" t="e">
        <f ca="1"/>
        <v>#NAME?</v>
      </c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</row>
    <row r="2661" spans="1:41" ht="15.75" customHeight="1">
      <c r="A2661" s="8">
        <v>3392</v>
      </c>
      <c r="B2661" s="1" t="s">
        <v>42</v>
      </c>
      <c r="C2661" s="9" t="s">
        <v>65</v>
      </c>
      <c r="D2661" s="10">
        <v>42557</v>
      </c>
      <c r="E2661" s="1" t="s">
        <v>35</v>
      </c>
      <c r="F2661" s="1" t="s">
        <v>41</v>
      </c>
      <c r="G2661" s="1" t="s">
        <v>41</v>
      </c>
      <c r="H2661" s="8">
        <v>296</v>
      </c>
      <c r="I2661" s="8" t="s">
        <v>44</v>
      </c>
      <c r="J2661" s="8">
        <v>5</v>
      </c>
      <c r="K2661" s="8">
        <v>1</v>
      </c>
      <c r="L2661" s="8">
        <v>1</v>
      </c>
      <c r="M2661" s="8">
        <v>1</v>
      </c>
      <c r="N2661" s="8">
        <v>3</v>
      </c>
      <c r="O2661" s="8">
        <v>2</v>
      </c>
      <c r="P2661" s="8">
        <v>1</v>
      </c>
      <c r="Q2661" s="8">
        <v>1</v>
      </c>
      <c r="R2661" s="8">
        <v>1</v>
      </c>
      <c r="S2661" s="1" t="s">
        <v>39</v>
      </c>
      <c r="T2661" s="1">
        <f t="shared" ca="1" si="0"/>
        <v>7</v>
      </c>
      <c r="U2661" s="1" t="str">
        <f t="shared" si="1"/>
        <v>Neutral</v>
      </c>
      <c r="V2661" s="1" t="e">
        <f t="array" aca="1" ref="V2661:W2661" ca="1">xlookup(C2661,'Dataset 2 (LOOKUP)'!$A$2:$A$135,'Dataset 2 (LOOKUP)'!$B$2:$C$135,"")</f>
        <v>#NAME?</v>
      </c>
      <c r="W2661" s="1" t="e">
        <f ca="1"/>
        <v>#NAME?</v>
      </c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</row>
    <row r="2662" spans="1:41" ht="15.75" customHeight="1">
      <c r="A2662" s="8">
        <v>2553</v>
      </c>
      <c r="B2662" s="1" t="s">
        <v>42</v>
      </c>
      <c r="C2662" s="9" t="s">
        <v>65</v>
      </c>
      <c r="D2662" s="10">
        <v>41234</v>
      </c>
      <c r="E2662" s="1" t="s">
        <v>55</v>
      </c>
      <c r="F2662" s="1" t="s">
        <v>41</v>
      </c>
      <c r="G2662" s="1" t="s">
        <v>41</v>
      </c>
      <c r="H2662" s="8">
        <v>181</v>
      </c>
      <c r="I2662" s="8" t="s">
        <v>38</v>
      </c>
      <c r="J2662" s="8">
        <v>2</v>
      </c>
      <c r="K2662" s="8">
        <v>3</v>
      </c>
      <c r="L2662" s="8">
        <v>3</v>
      </c>
      <c r="M2662" s="8">
        <v>4</v>
      </c>
      <c r="N2662" s="8">
        <v>4</v>
      </c>
      <c r="O2662" s="8">
        <v>4</v>
      </c>
      <c r="P2662" s="8">
        <v>5</v>
      </c>
      <c r="Q2662" s="8">
        <v>4</v>
      </c>
      <c r="R2662" s="8">
        <v>4</v>
      </c>
      <c r="S2662" s="1" t="s">
        <v>39</v>
      </c>
      <c r="T2662" s="1">
        <f t="shared" ca="1" si="0"/>
        <v>11</v>
      </c>
      <c r="U2662" s="1" t="str">
        <f t="shared" si="1"/>
        <v>Neutral</v>
      </c>
      <c r="V2662" s="1" t="e">
        <f t="array" aca="1" ref="V2662:W2662" ca="1">xlookup(C2662,'Dataset 2 (LOOKUP)'!$A$2:$A$135,'Dataset 2 (LOOKUP)'!$B$2:$C$135,"")</f>
        <v>#NAME?</v>
      </c>
      <c r="W2662" s="1" t="e">
        <f ca="1"/>
        <v>#NAME?</v>
      </c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</row>
    <row r="2663" spans="1:41" ht="15.75" customHeight="1">
      <c r="A2663" s="8">
        <v>1199</v>
      </c>
      <c r="B2663" s="1" t="s">
        <v>33</v>
      </c>
      <c r="C2663" s="9" t="s">
        <v>120</v>
      </c>
      <c r="D2663" s="10">
        <v>32868</v>
      </c>
      <c r="E2663" s="1" t="s">
        <v>35</v>
      </c>
      <c r="F2663" s="1" t="s">
        <v>36</v>
      </c>
      <c r="G2663" s="1" t="s">
        <v>37</v>
      </c>
      <c r="H2663" s="8">
        <v>270</v>
      </c>
      <c r="I2663" s="8" t="s">
        <v>44</v>
      </c>
      <c r="J2663" s="8">
        <v>2</v>
      </c>
      <c r="K2663" s="8">
        <v>3</v>
      </c>
      <c r="L2663" s="8">
        <v>5</v>
      </c>
      <c r="M2663" s="8">
        <v>5</v>
      </c>
      <c r="N2663" s="8">
        <v>4</v>
      </c>
      <c r="O2663" s="8">
        <v>2</v>
      </c>
      <c r="P2663" s="8">
        <v>5</v>
      </c>
      <c r="Q2663" s="8">
        <v>5</v>
      </c>
      <c r="R2663" s="8">
        <v>5</v>
      </c>
      <c r="S2663" s="1" t="s">
        <v>39</v>
      </c>
      <c r="T2663" s="1">
        <f t="shared" ca="1" si="0"/>
        <v>34</v>
      </c>
      <c r="U2663" s="1" t="str">
        <f t="shared" si="1"/>
        <v>Neutral</v>
      </c>
      <c r="V2663" s="1" t="e">
        <f t="array" aca="1" ref="V2663:W2663" ca="1">xlookup(C2663,'Dataset 2 (LOOKUP)'!$A$2:$A$135,'Dataset 2 (LOOKUP)'!$B$2:$C$135,"")</f>
        <v>#NAME?</v>
      </c>
      <c r="W2663" s="1" t="e">
        <f ca="1"/>
        <v>#NAME?</v>
      </c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</row>
    <row r="2664" spans="1:41" ht="15.75" customHeight="1">
      <c r="A2664" s="8">
        <v>223</v>
      </c>
      <c r="B2664" s="1" t="s">
        <v>33</v>
      </c>
      <c r="C2664" s="9" t="s">
        <v>57</v>
      </c>
      <c r="D2664" s="10">
        <v>31810</v>
      </c>
      <c r="E2664" s="1" t="s">
        <v>35</v>
      </c>
      <c r="F2664" s="1" t="s">
        <v>36</v>
      </c>
      <c r="G2664" s="1" t="s">
        <v>37</v>
      </c>
      <c r="H2664" s="8">
        <v>213</v>
      </c>
      <c r="I2664" s="8" t="s">
        <v>44</v>
      </c>
      <c r="J2664" s="8">
        <v>1</v>
      </c>
      <c r="K2664" s="8">
        <v>5</v>
      </c>
      <c r="L2664" s="8">
        <v>5</v>
      </c>
      <c r="M2664" s="8">
        <v>5</v>
      </c>
      <c r="N2664" s="8">
        <v>5</v>
      </c>
      <c r="O2664" s="8">
        <v>1</v>
      </c>
      <c r="P2664" s="8">
        <v>3</v>
      </c>
      <c r="Q2664" s="8">
        <v>4</v>
      </c>
      <c r="R2664" s="8">
        <v>4</v>
      </c>
      <c r="S2664" s="1" t="s">
        <v>56</v>
      </c>
      <c r="T2664" s="1">
        <f t="shared" ca="1" si="0"/>
        <v>36</v>
      </c>
      <c r="U2664" s="1" t="str">
        <f t="shared" si="1"/>
        <v>Negative</v>
      </c>
      <c r="V2664" s="1" t="e">
        <f t="array" aca="1" ref="V2664:W2664" ca="1">xlookup(C2664,'Dataset 2 (LOOKUP)'!$A$2:$A$135,'Dataset 2 (LOOKUP)'!$B$2:$C$135,"")</f>
        <v>#NAME?</v>
      </c>
      <c r="W2664" s="1" t="e">
        <f ca="1"/>
        <v>#NAME?</v>
      </c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</row>
    <row r="2665" spans="1:41" ht="15.75" customHeight="1">
      <c r="A2665" s="8">
        <v>506</v>
      </c>
      <c r="B2665" s="1" t="s">
        <v>42</v>
      </c>
      <c r="C2665" s="9" t="s">
        <v>95</v>
      </c>
      <c r="D2665" s="10">
        <v>19648</v>
      </c>
      <c r="E2665" s="1" t="s">
        <v>35</v>
      </c>
      <c r="F2665" s="1" t="s">
        <v>41</v>
      </c>
      <c r="G2665" s="1" t="s">
        <v>41</v>
      </c>
      <c r="H2665" s="8">
        <v>3003</v>
      </c>
      <c r="I2665" s="8" t="s">
        <v>38</v>
      </c>
      <c r="J2665" s="8">
        <v>0</v>
      </c>
      <c r="K2665" s="8">
        <v>3</v>
      </c>
      <c r="L2665" s="8">
        <v>3</v>
      </c>
      <c r="M2665" s="8">
        <v>5</v>
      </c>
      <c r="N2665" s="8">
        <v>4</v>
      </c>
      <c r="O2665" s="8">
        <v>5</v>
      </c>
      <c r="P2665" s="8">
        <v>3</v>
      </c>
      <c r="Q2665" s="8">
        <v>3</v>
      </c>
      <c r="R2665" s="8">
        <v>3</v>
      </c>
      <c r="S2665" s="1" t="s">
        <v>50</v>
      </c>
      <c r="T2665" s="1">
        <f t="shared" ca="1" si="0"/>
        <v>70</v>
      </c>
      <c r="U2665" s="1" t="str">
        <f t="shared" si="1"/>
        <v>Positive</v>
      </c>
      <c r="V2665" s="1" t="e">
        <f t="array" aca="1" ref="V2665:W2665" ca="1">xlookup(C2665,'Dataset 2 (LOOKUP)'!$A$2:$A$135,'Dataset 2 (LOOKUP)'!$B$2:$C$135,"")</f>
        <v>#NAME?</v>
      </c>
      <c r="W2665" s="1" t="e">
        <f ca="1"/>
        <v>#NAME?</v>
      </c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</row>
    <row r="2666" spans="1:41" ht="15.75" customHeight="1">
      <c r="A2666" s="8">
        <v>356</v>
      </c>
      <c r="B2666" s="1" t="s">
        <v>42</v>
      </c>
      <c r="C2666" s="9" t="s">
        <v>129</v>
      </c>
      <c r="D2666" s="10">
        <v>35084</v>
      </c>
      <c r="E2666" s="1" t="s">
        <v>35</v>
      </c>
      <c r="F2666" s="1" t="s">
        <v>41</v>
      </c>
      <c r="G2666" s="1" t="s">
        <v>41</v>
      </c>
      <c r="H2666" s="8">
        <v>102</v>
      </c>
      <c r="I2666" s="8" t="s">
        <v>44</v>
      </c>
      <c r="J2666" s="8">
        <v>4</v>
      </c>
      <c r="K2666" s="8">
        <v>4</v>
      </c>
      <c r="L2666" s="8">
        <v>4</v>
      </c>
      <c r="M2666" s="8">
        <v>4</v>
      </c>
      <c r="N2666" s="8">
        <v>5</v>
      </c>
      <c r="O2666" s="8">
        <v>2</v>
      </c>
      <c r="P2666" s="8">
        <v>4</v>
      </c>
      <c r="Q2666" s="8">
        <v>4</v>
      </c>
      <c r="R2666" s="8">
        <v>5</v>
      </c>
      <c r="S2666" s="1" t="s">
        <v>50</v>
      </c>
      <c r="T2666" s="1">
        <f t="shared" ca="1" si="0"/>
        <v>28</v>
      </c>
      <c r="U2666" s="1" t="str">
        <f t="shared" si="1"/>
        <v>Positive</v>
      </c>
      <c r="V2666" s="1" t="e">
        <f t="array" aca="1" ref="V2666:W2666" ca="1">xlookup(C2666,'Dataset 2 (LOOKUP)'!$A$2:$A$135,'Dataset 2 (LOOKUP)'!$B$2:$C$135,"")</f>
        <v>#NAME?</v>
      </c>
      <c r="W2666" s="1" t="e">
        <f ca="1"/>
        <v>#NAME?</v>
      </c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</row>
    <row r="2667" spans="1:41" ht="15.75" customHeight="1">
      <c r="A2667" s="8">
        <v>1048</v>
      </c>
      <c r="B2667" s="1" t="s">
        <v>42</v>
      </c>
      <c r="C2667" s="9" t="s">
        <v>66</v>
      </c>
      <c r="D2667" s="10">
        <v>17969</v>
      </c>
      <c r="E2667" s="1" t="s">
        <v>55</v>
      </c>
      <c r="F2667" s="1" t="s">
        <v>41</v>
      </c>
      <c r="G2667" s="1" t="s">
        <v>37</v>
      </c>
      <c r="H2667" s="8">
        <v>158</v>
      </c>
      <c r="I2667" s="8" t="s">
        <v>38</v>
      </c>
      <c r="J2667" s="8">
        <v>2</v>
      </c>
      <c r="K2667" s="8">
        <v>4</v>
      </c>
      <c r="L2667" s="8">
        <v>3</v>
      </c>
      <c r="M2667" s="8">
        <v>2</v>
      </c>
      <c r="N2667" s="8">
        <v>2</v>
      </c>
      <c r="O2667" s="8">
        <v>2</v>
      </c>
      <c r="P2667" s="8">
        <v>4</v>
      </c>
      <c r="Q2667" s="8">
        <v>2</v>
      </c>
      <c r="R2667" s="8">
        <v>4</v>
      </c>
      <c r="S2667" s="1" t="s">
        <v>39</v>
      </c>
      <c r="T2667" s="1">
        <f t="shared" ca="1" si="0"/>
        <v>74</v>
      </c>
      <c r="U2667" s="1" t="str">
        <f t="shared" si="1"/>
        <v>Neutral</v>
      </c>
      <c r="V2667" s="1" t="e">
        <f t="array" aca="1" ref="V2667:W2667" ca="1">xlookup(C2667,'Dataset 2 (LOOKUP)'!$A$2:$A$135,'Dataset 2 (LOOKUP)'!$B$2:$C$135,"")</f>
        <v>#NAME?</v>
      </c>
      <c r="W2667" s="1" t="e">
        <f ca="1"/>
        <v>#NAME?</v>
      </c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</row>
    <row r="2668" spans="1:41" ht="15.75" customHeight="1">
      <c r="A2668" s="8">
        <v>3269</v>
      </c>
      <c r="B2668" s="1" t="s">
        <v>42</v>
      </c>
      <c r="C2668" s="9" t="s">
        <v>49</v>
      </c>
      <c r="D2668" s="10">
        <v>38883</v>
      </c>
      <c r="E2668" s="1" t="s">
        <v>35</v>
      </c>
      <c r="F2668" s="1" t="s">
        <v>41</v>
      </c>
      <c r="G2668" s="1" t="s">
        <v>41</v>
      </c>
      <c r="H2668" s="8">
        <v>3498</v>
      </c>
      <c r="I2668" s="8" t="s">
        <v>44</v>
      </c>
      <c r="J2668" s="8">
        <v>5</v>
      </c>
      <c r="K2668" s="8">
        <v>4</v>
      </c>
      <c r="L2668" s="8">
        <v>3</v>
      </c>
      <c r="M2668" s="8">
        <v>3</v>
      </c>
      <c r="N2668" s="8">
        <v>3</v>
      </c>
      <c r="O2668" s="8">
        <v>3</v>
      </c>
      <c r="P2668" s="8">
        <v>4</v>
      </c>
      <c r="Q2668" s="8">
        <v>3</v>
      </c>
      <c r="R2668" s="8">
        <v>3</v>
      </c>
      <c r="S2668" s="1" t="s">
        <v>39</v>
      </c>
      <c r="T2668" s="1">
        <f t="shared" ca="1" si="0"/>
        <v>17</v>
      </c>
      <c r="U2668" s="1" t="str">
        <f t="shared" si="1"/>
        <v>Neutral</v>
      </c>
      <c r="V2668" s="1" t="e">
        <f t="array" aca="1" ref="V2668:W2668" ca="1">xlookup(C2668,'Dataset 2 (LOOKUP)'!$A$2:$A$135,'Dataset 2 (LOOKUP)'!$B$2:$C$135,"")</f>
        <v>#NAME?</v>
      </c>
      <c r="W2668" s="1" t="e">
        <f ca="1"/>
        <v>#NAME?</v>
      </c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</row>
    <row r="2669" spans="1:41" ht="15.75" customHeight="1">
      <c r="A2669" s="8">
        <v>378</v>
      </c>
      <c r="B2669" s="1" t="s">
        <v>42</v>
      </c>
      <c r="C2669" s="9" t="s">
        <v>109</v>
      </c>
      <c r="D2669" s="10">
        <v>28019</v>
      </c>
      <c r="E2669" s="1" t="s">
        <v>55</v>
      </c>
      <c r="F2669" s="1" t="s">
        <v>41</v>
      </c>
      <c r="G2669" s="1" t="s">
        <v>41</v>
      </c>
      <c r="H2669" s="8">
        <v>309</v>
      </c>
      <c r="I2669" s="8" t="s">
        <v>38</v>
      </c>
      <c r="J2669" s="8">
        <v>1</v>
      </c>
      <c r="K2669" s="8">
        <v>4</v>
      </c>
      <c r="L2669" s="8">
        <v>5</v>
      </c>
      <c r="M2669" s="8">
        <v>5</v>
      </c>
      <c r="N2669" s="8">
        <v>5</v>
      </c>
      <c r="O2669" s="8">
        <v>5</v>
      </c>
      <c r="P2669" s="8">
        <v>4</v>
      </c>
      <c r="Q2669" s="8">
        <v>5</v>
      </c>
      <c r="R2669" s="8">
        <v>5</v>
      </c>
      <c r="S2669" s="1" t="s">
        <v>50</v>
      </c>
      <c r="T2669" s="1">
        <f t="shared" ca="1" si="0"/>
        <v>47</v>
      </c>
      <c r="U2669" s="1" t="str">
        <f t="shared" si="1"/>
        <v>Positive</v>
      </c>
      <c r="V2669" s="1" t="e">
        <f t="array" aca="1" ref="V2669:W2669" ca="1">xlookup(C2669,'Dataset 2 (LOOKUP)'!$A$2:$A$135,'Dataset 2 (LOOKUP)'!$B$2:$C$135,"")</f>
        <v>#NAME?</v>
      </c>
      <c r="W2669" s="1" t="e">
        <f ca="1"/>
        <v>#NAME?</v>
      </c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</row>
    <row r="2670" spans="1:41" ht="15.75" customHeight="1">
      <c r="A2670" s="8">
        <v>2199</v>
      </c>
      <c r="B2670" s="1" t="s">
        <v>33</v>
      </c>
      <c r="C2670" s="9" t="s">
        <v>123</v>
      </c>
      <c r="D2670" s="10">
        <v>33889</v>
      </c>
      <c r="E2670" s="1" t="s">
        <v>35</v>
      </c>
      <c r="F2670" s="1" t="s">
        <v>36</v>
      </c>
      <c r="G2670" s="1" t="s">
        <v>37</v>
      </c>
      <c r="H2670" s="8">
        <v>685</v>
      </c>
      <c r="I2670" s="8" t="s">
        <v>44</v>
      </c>
      <c r="J2670" s="8">
        <v>2</v>
      </c>
      <c r="K2670" s="8">
        <v>4</v>
      </c>
      <c r="L2670" s="8">
        <v>4</v>
      </c>
      <c r="M2670" s="8">
        <v>1</v>
      </c>
      <c r="N2670" s="8">
        <v>1</v>
      </c>
      <c r="O2670" s="8">
        <v>1</v>
      </c>
      <c r="P2670" s="8">
        <v>5</v>
      </c>
      <c r="Q2670" s="8">
        <v>1</v>
      </c>
      <c r="R2670" s="8">
        <v>4</v>
      </c>
      <c r="S2670" s="1" t="s">
        <v>39</v>
      </c>
      <c r="T2670" s="1">
        <f t="shared" ca="1" si="0"/>
        <v>31</v>
      </c>
      <c r="U2670" s="1" t="str">
        <f t="shared" si="1"/>
        <v>Neutral</v>
      </c>
      <c r="V2670" s="1" t="e">
        <f t="array" aca="1" ref="V2670:W2670" ca="1">xlookup(C2670,'Dataset 2 (LOOKUP)'!$A$2:$A$135,'Dataset 2 (LOOKUP)'!$B$2:$C$135,"")</f>
        <v>#NAME?</v>
      </c>
      <c r="W2670" s="1" t="e">
        <f ca="1"/>
        <v>#NAME?</v>
      </c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</row>
    <row r="2671" spans="1:41" ht="15.75" customHeight="1">
      <c r="A2671" s="8">
        <v>1408</v>
      </c>
      <c r="B2671" s="1" t="s">
        <v>33</v>
      </c>
      <c r="C2671" s="9" t="s">
        <v>49</v>
      </c>
      <c r="D2671" s="10">
        <v>25663</v>
      </c>
      <c r="E2671" s="1" t="s">
        <v>35</v>
      </c>
      <c r="F2671" s="1" t="s">
        <v>36</v>
      </c>
      <c r="G2671" s="1" t="s">
        <v>48</v>
      </c>
      <c r="H2671" s="8">
        <v>89</v>
      </c>
      <c r="I2671" s="8" t="s">
        <v>38</v>
      </c>
      <c r="J2671" s="8">
        <v>0</v>
      </c>
      <c r="K2671" s="8">
        <v>5</v>
      </c>
      <c r="L2671" s="8">
        <v>3</v>
      </c>
      <c r="M2671" s="8">
        <v>4</v>
      </c>
      <c r="N2671" s="8">
        <v>4</v>
      </c>
      <c r="O2671" s="8">
        <v>4</v>
      </c>
      <c r="P2671" s="8">
        <v>2</v>
      </c>
      <c r="Q2671" s="8">
        <v>4</v>
      </c>
      <c r="R2671" s="8">
        <v>3</v>
      </c>
      <c r="S2671" s="1" t="s">
        <v>39</v>
      </c>
      <c r="T2671" s="1">
        <f t="shared" ca="1" si="0"/>
        <v>53</v>
      </c>
      <c r="U2671" s="1" t="str">
        <f t="shared" si="1"/>
        <v>Neutral</v>
      </c>
      <c r="V2671" s="1" t="e">
        <f t="array" aca="1" ref="V2671:W2671" ca="1">xlookup(C2671,'Dataset 2 (LOOKUP)'!$A$2:$A$135,'Dataset 2 (LOOKUP)'!$B$2:$C$135,"")</f>
        <v>#NAME?</v>
      </c>
      <c r="W2671" s="1" t="e">
        <f ca="1"/>
        <v>#NAME?</v>
      </c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</row>
    <row r="2672" spans="1:41" ht="15.75" customHeight="1">
      <c r="A2672" s="8">
        <v>605</v>
      </c>
      <c r="B2672" s="1" t="s">
        <v>33</v>
      </c>
      <c r="C2672" s="9" t="s">
        <v>147</v>
      </c>
      <c r="D2672" s="10">
        <v>21414</v>
      </c>
      <c r="E2672" s="1" t="s">
        <v>35</v>
      </c>
      <c r="F2672" s="1" t="s">
        <v>41</v>
      </c>
      <c r="G2672" s="1" t="s">
        <v>41</v>
      </c>
      <c r="H2672" s="8">
        <v>270</v>
      </c>
      <c r="I2672" s="8" t="s">
        <v>44</v>
      </c>
      <c r="J2672" s="8">
        <v>1</v>
      </c>
      <c r="K2672" s="8">
        <v>4</v>
      </c>
      <c r="L2672" s="8">
        <v>5</v>
      </c>
      <c r="M2672" s="8">
        <v>5</v>
      </c>
      <c r="N2672" s="8">
        <v>5</v>
      </c>
      <c r="O2672" s="8">
        <v>3</v>
      </c>
      <c r="P2672" s="8">
        <v>5</v>
      </c>
      <c r="Q2672" s="8">
        <v>5</v>
      </c>
      <c r="R2672" s="8">
        <v>5</v>
      </c>
      <c r="S2672" s="1" t="s">
        <v>50</v>
      </c>
      <c r="T2672" s="1">
        <f t="shared" ca="1" si="0"/>
        <v>65</v>
      </c>
      <c r="U2672" s="1" t="str">
        <f t="shared" si="1"/>
        <v>Positive</v>
      </c>
      <c r="V2672" s="1" t="e">
        <f t="array" aca="1" ref="V2672:W2672" ca="1">xlookup(C2672,'Dataset 2 (LOOKUP)'!$A$2:$A$135,'Dataset 2 (LOOKUP)'!$B$2:$C$135,"")</f>
        <v>#NAME?</v>
      </c>
      <c r="W2672" s="1" t="e">
        <f ca="1"/>
        <v>#NAME?</v>
      </c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</row>
    <row r="2673" spans="1:41" ht="15.75" customHeight="1">
      <c r="A2673" s="8">
        <v>3056</v>
      </c>
      <c r="B2673" s="1" t="s">
        <v>33</v>
      </c>
      <c r="C2673" s="9" t="s">
        <v>49</v>
      </c>
      <c r="D2673" s="10">
        <v>18207</v>
      </c>
      <c r="E2673" s="1" t="s">
        <v>55</v>
      </c>
      <c r="F2673" s="1" t="s">
        <v>41</v>
      </c>
      <c r="G2673" s="1" t="s">
        <v>41</v>
      </c>
      <c r="H2673" s="8">
        <v>340</v>
      </c>
      <c r="I2673" s="8" t="s">
        <v>38</v>
      </c>
      <c r="J2673" s="8">
        <v>4</v>
      </c>
      <c r="K2673" s="8">
        <v>5</v>
      </c>
      <c r="L2673" s="8">
        <v>3</v>
      </c>
      <c r="M2673" s="8">
        <v>1</v>
      </c>
      <c r="N2673" s="8">
        <v>1</v>
      </c>
      <c r="O2673" s="8">
        <v>1</v>
      </c>
      <c r="P2673" s="8">
        <v>4</v>
      </c>
      <c r="Q2673" s="8">
        <v>1</v>
      </c>
      <c r="R2673" s="8">
        <v>5</v>
      </c>
      <c r="S2673" s="1" t="s">
        <v>50</v>
      </c>
      <c r="T2673" s="1">
        <f t="shared" ca="1" si="0"/>
        <v>74</v>
      </c>
      <c r="U2673" s="1" t="str">
        <f t="shared" si="1"/>
        <v>Positive</v>
      </c>
      <c r="V2673" s="1" t="e">
        <f t="array" aca="1" ref="V2673:W2673" ca="1">xlookup(C2673,'Dataset 2 (LOOKUP)'!$A$2:$A$135,'Dataset 2 (LOOKUP)'!$B$2:$C$135,"")</f>
        <v>#NAME?</v>
      </c>
      <c r="W2673" s="1" t="e">
        <f ca="1"/>
        <v>#NAME?</v>
      </c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</row>
    <row r="2674" spans="1:41" ht="15.75" customHeight="1">
      <c r="A2674" s="8">
        <v>1506</v>
      </c>
      <c r="B2674" s="1" t="s">
        <v>42</v>
      </c>
      <c r="C2674" s="9" t="s">
        <v>69</v>
      </c>
      <c r="D2674" s="10">
        <v>20226</v>
      </c>
      <c r="E2674" s="1" t="s">
        <v>35</v>
      </c>
      <c r="F2674" s="1" t="s">
        <v>41</v>
      </c>
      <c r="G2674" s="1" t="s">
        <v>41</v>
      </c>
      <c r="H2674" s="8">
        <v>3853</v>
      </c>
      <c r="I2674" s="8" t="s">
        <v>38</v>
      </c>
      <c r="J2674" s="8">
        <v>1</v>
      </c>
      <c r="K2674" s="8">
        <v>3</v>
      </c>
      <c r="L2674" s="8">
        <v>2</v>
      </c>
      <c r="M2674" s="8">
        <v>3</v>
      </c>
      <c r="N2674" s="8">
        <v>2</v>
      </c>
      <c r="O2674" s="8">
        <v>3</v>
      </c>
      <c r="P2674" s="8">
        <v>2</v>
      </c>
      <c r="Q2674" s="8">
        <v>2</v>
      </c>
      <c r="R2674" s="8">
        <v>2</v>
      </c>
      <c r="S2674" s="1" t="s">
        <v>39</v>
      </c>
      <c r="T2674" s="1">
        <f t="shared" ca="1" si="0"/>
        <v>68</v>
      </c>
      <c r="U2674" s="1" t="str">
        <f t="shared" si="1"/>
        <v>Neutral</v>
      </c>
      <c r="V2674" s="1" t="e">
        <f t="array" aca="1" ref="V2674:W2674" ca="1">xlookup(C2674,'Dataset 2 (LOOKUP)'!$A$2:$A$135,'Dataset 2 (LOOKUP)'!$B$2:$C$135,"")</f>
        <v>#NAME?</v>
      </c>
      <c r="W2674" s="1" t="e">
        <f ca="1"/>
        <v>#NAME?</v>
      </c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</row>
    <row r="2675" spans="1:41" ht="15.75" customHeight="1">
      <c r="A2675" s="8">
        <v>2160</v>
      </c>
      <c r="B2675" s="1" t="s">
        <v>42</v>
      </c>
      <c r="C2675" s="9" t="s">
        <v>83</v>
      </c>
      <c r="D2675" s="10">
        <v>23714</v>
      </c>
      <c r="E2675" s="1" t="s">
        <v>55</v>
      </c>
      <c r="F2675" s="1" t="s">
        <v>41</v>
      </c>
      <c r="G2675" s="1" t="s">
        <v>41</v>
      </c>
      <c r="H2675" s="8">
        <v>624</v>
      </c>
      <c r="I2675" s="8" t="s">
        <v>44</v>
      </c>
      <c r="J2675" s="8">
        <v>0</v>
      </c>
      <c r="K2675" s="8">
        <v>5</v>
      </c>
      <c r="L2675" s="8">
        <v>5</v>
      </c>
      <c r="M2675" s="8">
        <v>3</v>
      </c>
      <c r="N2675" s="8">
        <v>3</v>
      </c>
      <c r="O2675" s="8">
        <v>3</v>
      </c>
      <c r="P2675" s="8">
        <v>5</v>
      </c>
      <c r="Q2675" s="8">
        <v>3</v>
      </c>
      <c r="R2675" s="8">
        <v>4</v>
      </c>
      <c r="S2675" s="1" t="s">
        <v>50</v>
      </c>
      <c r="T2675" s="1">
        <f t="shared" ca="1" si="0"/>
        <v>59</v>
      </c>
      <c r="U2675" s="1" t="str">
        <f t="shared" si="1"/>
        <v>Positive</v>
      </c>
      <c r="V2675" s="1" t="e">
        <f t="array" aca="1" ref="V2675:W2675" ca="1">xlookup(C2675,'Dataset 2 (LOOKUP)'!$A$2:$A$135,'Dataset 2 (LOOKUP)'!$B$2:$C$135,"")</f>
        <v>#NAME?</v>
      </c>
      <c r="W2675" s="1" t="e">
        <f ca="1"/>
        <v>#NAME?</v>
      </c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</row>
    <row r="2676" spans="1:41" ht="15.75" customHeight="1">
      <c r="A2676" s="8">
        <v>3147</v>
      </c>
      <c r="B2676" s="1" t="s">
        <v>33</v>
      </c>
      <c r="C2676" s="9" t="s">
        <v>49</v>
      </c>
      <c r="D2676" s="10">
        <v>36112</v>
      </c>
      <c r="E2676" s="1" t="s">
        <v>55</v>
      </c>
      <c r="F2676" s="1" t="s">
        <v>41</v>
      </c>
      <c r="G2676" s="1" t="s">
        <v>41</v>
      </c>
      <c r="H2676" s="8">
        <v>140</v>
      </c>
      <c r="I2676" s="8" t="s">
        <v>38</v>
      </c>
      <c r="J2676" s="8">
        <v>4</v>
      </c>
      <c r="K2676" s="8">
        <v>4</v>
      </c>
      <c r="L2676" s="8">
        <v>3</v>
      </c>
      <c r="M2676" s="8">
        <v>3</v>
      </c>
      <c r="N2676" s="8">
        <v>1</v>
      </c>
      <c r="O2676" s="8">
        <v>1</v>
      </c>
      <c r="P2676" s="8">
        <v>4</v>
      </c>
      <c r="Q2676" s="8">
        <v>1</v>
      </c>
      <c r="R2676" s="8">
        <v>5</v>
      </c>
      <c r="S2676" s="1" t="s">
        <v>50</v>
      </c>
      <c r="T2676" s="1">
        <f t="shared" ca="1" si="0"/>
        <v>25</v>
      </c>
      <c r="U2676" s="1" t="str">
        <f t="shared" si="1"/>
        <v>Positive</v>
      </c>
      <c r="V2676" s="1" t="e">
        <f t="array" aca="1" ref="V2676:W2676" ca="1">xlookup(C2676,'Dataset 2 (LOOKUP)'!$A$2:$A$135,'Dataset 2 (LOOKUP)'!$B$2:$C$135,"")</f>
        <v>#NAME?</v>
      </c>
      <c r="W2676" s="1" t="e">
        <f ca="1"/>
        <v>#NAME?</v>
      </c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</row>
    <row r="2677" spans="1:41" ht="15.75" customHeight="1">
      <c r="A2677" s="8">
        <v>3184</v>
      </c>
      <c r="B2677" s="1" t="s">
        <v>42</v>
      </c>
      <c r="C2677" s="9" t="s">
        <v>112</v>
      </c>
      <c r="D2677" s="10">
        <v>36659</v>
      </c>
      <c r="E2677" s="1" t="s">
        <v>35</v>
      </c>
      <c r="F2677" s="1" t="s">
        <v>41</v>
      </c>
      <c r="G2677" s="1" t="s">
        <v>37</v>
      </c>
      <c r="H2677" s="8">
        <v>693</v>
      </c>
      <c r="I2677" s="8" t="s">
        <v>38</v>
      </c>
      <c r="J2677" s="8">
        <v>4</v>
      </c>
      <c r="K2677" s="8">
        <v>4</v>
      </c>
      <c r="L2677" s="8">
        <v>2</v>
      </c>
      <c r="M2677" s="8">
        <v>2</v>
      </c>
      <c r="N2677" s="8">
        <v>2</v>
      </c>
      <c r="O2677" s="8">
        <v>2</v>
      </c>
      <c r="P2677" s="8">
        <v>4</v>
      </c>
      <c r="Q2677" s="8">
        <v>2</v>
      </c>
      <c r="R2677" s="8">
        <v>4</v>
      </c>
      <c r="S2677" s="1" t="s">
        <v>39</v>
      </c>
      <c r="T2677" s="1">
        <f t="shared" ca="1" si="0"/>
        <v>23</v>
      </c>
      <c r="U2677" s="1" t="str">
        <f t="shared" si="1"/>
        <v>Neutral</v>
      </c>
      <c r="V2677" s="1" t="e">
        <f t="array" aca="1" ref="V2677:W2677" ca="1">xlookup(C2677,'Dataset 2 (LOOKUP)'!$A$2:$A$135,'Dataset 2 (LOOKUP)'!$B$2:$C$135,"")</f>
        <v>#NAME?</v>
      </c>
      <c r="W2677" s="1" t="e">
        <f ca="1"/>
        <v>#NAME?</v>
      </c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</row>
    <row r="2678" spans="1:41" ht="15.75" customHeight="1">
      <c r="A2678" s="8">
        <v>301</v>
      </c>
      <c r="B2678" s="1" t="s">
        <v>42</v>
      </c>
      <c r="C2678" s="9" t="s">
        <v>95</v>
      </c>
      <c r="D2678" s="10">
        <v>34343</v>
      </c>
      <c r="E2678" s="1" t="s">
        <v>35</v>
      </c>
      <c r="F2678" s="1" t="s">
        <v>41</v>
      </c>
      <c r="G2678" s="1" t="s">
        <v>41</v>
      </c>
      <c r="H2678" s="8">
        <v>821</v>
      </c>
      <c r="I2678" s="8" t="s">
        <v>44</v>
      </c>
      <c r="J2678" s="8">
        <v>2</v>
      </c>
      <c r="K2678" s="8">
        <v>5</v>
      </c>
      <c r="L2678" s="8">
        <v>3</v>
      </c>
      <c r="M2678" s="8">
        <v>4</v>
      </c>
      <c r="N2678" s="8">
        <v>4</v>
      </c>
      <c r="O2678" s="8">
        <v>5</v>
      </c>
      <c r="P2678" s="8">
        <v>3</v>
      </c>
      <c r="Q2678" s="8">
        <v>3</v>
      </c>
      <c r="R2678" s="8">
        <v>3</v>
      </c>
      <c r="S2678" s="1" t="s">
        <v>50</v>
      </c>
      <c r="T2678" s="1">
        <f t="shared" ca="1" si="0"/>
        <v>30</v>
      </c>
      <c r="U2678" s="1" t="str">
        <f t="shared" si="1"/>
        <v>Positive</v>
      </c>
      <c r="V2678" s="1" t="e">
        <f t="array" aca="1" ref="V2678:W2678" ca="1">xlookup(C2678,'Dataset 2 (LOOKUP)'!$A$2:$A$135,'Dataset 2 (LOOKUP)'!$B$2:$C$135,"")</f>
        <v>#NAME?</v>
      </c>
      <c r="W2678" s="1" t="e">
        <f ca="1"/>
        <v>#NAME?</v>
      </c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</row>
    <row r="2679" spans="1:41" ht="15.75" customHeight="1">
      <c r="A2679" s="8">
        <v>2430</v>
      </c>
      <c r="B2679" s="1" t="s">
        <v>33</v>
      </c>
      <c r="C2679" s="9" t="s">
        <v>106</v>
      </c>
      <c r="D2679" s="10">
        <v>42873</v>
      </c>
      <c r="E2679" s="1" t="s">
        <v>35</v>
      </c>
      <c r="F2679" s="1" t="s">
        <v>36</v>
      </c>
      <c r="G2679" s="1" t="s">
        <v>37</v>
      </c>
      <c r="H2679" s="8">
        <v>767</v>
      </c>
      <c r="I2679" s="8" t="s">
        <v>38</v>
      </c>
      <c r="J2679" s="8">
        <v>4</v>
      </c>
      <c r="K2679" s="8">
        <v>3</v>
      </c>
      <c r="L2679" s="8">
        <v>3</v>
      </c>
      <c r="M2679" s="8">
        <v>1</v>
      </c>
      <c r="N2679" s="8">
        <v>1</v>
      </c>
      <c r="O2679" s="8">
        <v>1</v>
      </c>
      <c r="P2679" s="8">
        <v>5</v>
      </c>
      <c r="Q2679" s="8">
        <v>1</v>
      </c>
      <c r="R2679" s="8">
        <v>5</v>
      </c>
      <c r="S2679" s="1" t="s">
        <v>39</v>
      </c>
      <c r="T2679" s="1">
        <f t="shared" ca="1" si="0"/>
        <v>6</v>
      </c>
      <c r="U2679" s="1" t="str">
        <f t="shared" si="1"/>
        <v>Neutral</v>
      </c>
      <c r="V2679" s="1" t="e">
        <f t="array" aca="1" ref="V2679:W2679" ca="1">xlookup(C2679,'Dataset 2 (LOOKUP)'!$A$2:$A$135,'Dataset 2 (LOOKUP)'!$B$2:$C$135,"")</f>
        <v>#NAME?</v>
      </c>
      <c r="W2679" s="1" t="e">
        <f ca="1"/>
        <v>#NAME?</v>
      </c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</row>
    <row r="2680" spans="1:41" ht="15.75" customHeight="1">
      <c r="A2680" s="8">
        <v>3355</v>
      </c>
      <c r="B2680" s="1" t="s">
        <v>42</v>
      </c>
      <c r="C2680" s="9" t="s">
        <v>57</v>
      </c>
      <c r="D2680" s="10">
        <v>40119</v>
      </c>
      <c r="E2680" s="1" t="s">
        <v>55</v>
      </c>
      <c r="F2680" s="1" t="s">
        <v>41</v>
      </c>
      <c r="G2680" s="1" t="s">
        <v>37</v>
      </c>
      <c r="H2680" s="8">
        <v>296</v>
      </c>
      <c r="I2680" s="8" t="s">
        <v>44</v>
      </c>
      <c r="J2680" s="8">
        <v>2</v>
      </c>
      <c r="K2680" s="8">
        <v>1</v>
      </c>
      <c r="L2680" s="8">
        <v>4</v>
      </c>
      <c r="M2680" s="8">
        <v>4</v>
      </c>
      <c r="N2680" s="8">
        <v>4</v>
      </c>
      <c r="O2680" s="8">
        <v>4</v>
      </c>
      <c r="P2680" s="8">
        <v>3</v>
      </c>
      <c r="Q2680" s="8">
        <v>4</v>
      </c>
      <c r="R2680" s="8">
        <v>3</v>
      </c>
      <c r="S2680" s="1" t="s">
        <v>39</v>
      </c>
      <c r="T2680" s="1">
        <f t="shared" ca="1" si="0"/>
        <v>14</v>
      </c>
      <c r="U2680" s="1" t="str">
        <f t="shared" si="1"/>
        <v>Neutral</v>
      </c>
      <c r="V2680" s="1" t="e">
        <f t="array" aca="1" ref="V2680:W2680" ca="1">xlookup(C2680,'Dataset 2 (LOOKUP)'!$A$2:$A$135,'Dataset 2 (LOOKUP)'!$B$2:$C$135,"")</f>
        <v>#NAME?</v>
      </c>
      <c r="W2680" s="1" t="e">
        <f ca="1"/>
        <v>#NAME?</v>
      </c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</row>
    <row r="2681" spans="1:41" ht="15.75" customHeight="1">
      <c r="A2681" s="8">
        <v>2679</v>
      </c>
      <c r="B2681" s="1" t="s">
        <v>33</v>
      </c>
      <c r="C2681" s="9" t="s">
        <v>59</v>
      </c>
      <c r="D2681" s="10">
        <v>39872</v>
      </c>
      <c r="E2681" s="1" t="s">
        <v>35</v>
      </c>
      <c r="F2681" s="1" t="s">
        <v>36</v>
      </c>
      <c r="G2681" s="1" t="s">
        <v>37</v>
      </c>
      <c r="H2681" s="8">
        <v>622</v>
      </c>
      <c r="I2681" s="8" t="s">
        <v>44</v>
      </c>
      <c r="J2681" s="8">
        <v>3</v>
      </c>
      <c r="K2681" s="8">
        <v>2</v>
      </c>
      <c r="L2681" s="8">
        <v>1</v>
      </c>
      <c r="M2681" s="8">
        <v>4</v>
      </c>
      <c r="N2681" s="8">
        <v>5</v>
      </c>
      <c r="O2681" s="8">
        <v>3</v>
      </c>
      <c r="P2681" s="8">
        <v>1</v>
      </c>
      <c r="Q2681" s="8">
        <v>1</v>
      </c>
      <c r="R2681" s="8">
        <v>1</v>
      </c>
      <c r="S2681" s="1" t="s">
        <v>39</v>
      </c>
      <c r="T2681" s="1">
        <f t="shared" ca="1" si="0"/>
        <v>14</v>
      </c>
      <c r="U2681" s="1" t="str">
        <f t="shared" si="1"/>
        <v>Neutral</v>
      </c>
      <c r="V2681" s="1" t="e">
        <f t="array" aca="1" ref="V2681:W2681" ca="1">xlookup(C2681,'Dataset 2 (LOOKUP)'!$A$2:$A$135,'Dataset 2 (LOOKUP)'!$B$2:$C$135,"")</f>
        <v>#NAME?</v>
      </c>
      <c r="W2681" s="1" t="e">
        <f ca="1"/>
        <v>#NAME?</v>
      </c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7"/>
    </row>
    <row r="2682" spans="1:41" ht="15.75" customHeight="1">
      <c r="A2682" s="8">
        <v>829</v>
      </c>
      <c r="B2682" s="1" t="s">
        <v>33</v>
      </c>
      <c r="C2682" s="9" t="s">
        <v>66</v>
      </c>
      <c r="D2682" s="10">
        <v>18464</v>
      </c>
      <c r="E2682" s="1" t="s">
        <v>35</v>
      </c>
      <c r="F2682" s="1" t="s">
        <v>41</v>
      </c>
      <c r="G2682" s="1" t="s">
        <v>41</v>
      </c>
      <c r="H2682" s="8">
        <v>164</v>
      </c>
      <c r="I2682" s="8" t="s">
        <v>44</v>
      </c>
      <c r="J2682" s="8">
        <v>4</v>
      </c>
      <c r="K2682" s="8">
        <v>3</v>
      </c>
      <c r="L2682" s="8">
        <v>2</v>
      </c>
      <c r="M2682" s="8">
        <v>3</v>
      </c>
      <c r="N2682" s="8">
        <v>4</v>
      </c>
      <c r="O2682" s="8">
        <v>3</v>
      </c>
      <c r="P2682" s="8">
        <v>2</v>
      </c>
      <c r="Q2682" s="8">
        <v>2</v>
      </c>
      <c r="R2682" s="8">
        <v>3</v>
      </c>
      <c r="S2682" s="1" t="s">
        <v>56</v>
      </c>
      <c r="T2682" s="1">
        <f t="shared" ca="1" si="0"/>
        <v>73</v>
      </c>
      <c r="U2682" s="1" t="str">
        <f t="shared" si="1"/>
        <v>Negative</v>
      </c>
      <c r="V2682" s="1" t="e">
        <f t="array" aca="1" ref="V2682:W2682" ca="1">xlookup(C2682,'Dataset 2 (LOOKUP)'!$A$2:$A$135,'Dataset 2 (LOOKUP)'!$B$2:$C$135,"")</f>
        <v>#NAME?</v>
      </c>
      <c r="W2682" s="1" t="e">
        <f ca="1"/>
        <v>#NAME?</v>
      </c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</row>
    <row r="2683" spans="1:41" ht="15.75" customHeight="1">
      <c r="A2683" s="8">
        <v>2535</v>
      </c>
      <c r="B2683" s="1" t="s">
        <v>33</v>
      </c>
      <c r="C2683" s="9" t="s">
        <v>46</v>
      </c>
      <c r="D2683" s="10">
        <v>39090</v>
      </c>
      <c r="E2683" s="1" t="s">
        <v>35</v>
      </c>
      <c r="F2683" s="1" t="s">
        <v>41</v>
      </c>
      <c r="G2683" s="1" t="s">
        <v>41</v>
      </c>
      <c r="H2683" s="8">
        <v>2749</v>
      </c>
      <c r="I2683" s="8" t="s">
        <v>38</v>
      </c>
      <c r="J2683" s="8">
        <v>0</v>
      </c>
      <c r="K2683" s="8">
        <v>4</v>
      </c>
      <c r="L2683" s="8">
        <v>5</v>
      </c>
      <c r="M2683" s="8">
        <v>5</v>
      </c>
      <c r="N2683" s="8">
        <v>3</v>
      </c>
      <c r="O2683" s="8">
        <v>3</v>
      </c>
      <c r="P2683" s="8">
        <v>5</v>
      </c>
      <c r="Q2683" s="8">
        <v>5</v>
      </c>
      <c r="R2683" s="8">
        <v>5</v>
      </c>
      <c r="S2683" s="1" t="s">
        <v>50</v>
      </c>
      <c r="T2683" s="1">
        <f t="shared" ca="1" si="0"/>
        <v>17</v>
      </c>
      <c r="U2683" s="1" t="str">
        <f t="shared" si="1"/>
        <v>Positive</v>
      </c>
      <c r="V2683" s="1" t="e">
        <f t="array" aca="1" ref="V2683:W2683" ca="1">xlookup(C2683,'Dataset 2 (LOOKUP)'!$A$2:$A$135,'Dataset 2 (LOOKUP)'!$B$2:$C$135,"")</f>
        <v>#NAME?</v>
      </c>
      <c r="W2683" s="1" t="e">
        <f ca="1"/>
        <v>#NAME?</v>
      </c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</row>
    <row r="2684" spans="1:41" ht="15.75" customHeight="1">
      <c r="A2684" s="8">
        <v>804</v>
      </c>
      <c r="B2684" s="1" t="s">
        <v>42</v>
      </c>
      <c r="C2684" s="9" t="s">
        <v>49</v>
      </c>
      <c r="D2684" s="10">
        <v>23951</v>
      </c>
      <c r="E2684" s="1" t="s">
        <v>55</v>
      </c>
      <c r="F2684" s="1" t="s">
        <v>41</v>
      </c>
      <c r="G2684" s="1" t="s">
        <v>41</v>
      </c>
      <c r="H2684" s="8">
        <v>282</v>
      </c>
      <c r="I2684" s="8" t="s">
        <v>44</v>
      </c>
      <c r="J2684" s="8">
        <v>2</v>
      </c>
      <c r="K2684" s="8">
        <v>1</v>
      </c>
      <c r="L2684" s="8">
        <v>3</v>
      </c>
      <c r="M2684" s="8">
        <v>2</v>
      </c>
      <c r="N2684" s="8">
        <v>2</v>
      </c>
      <c r="O2684" s="8">
        <v>2</v>
      </c>
      <c r="P2684" s="8">
        <v>3</v>
      </c>
      <c r="Q2684" s="8">
        <v>2</v>
      </c>
      <c r="R2684" s="8">
        <v>4</v>
      </c>
      <c r="S2684" s="1" t="s">
        <v>56</v>
      </c>
      <c r="T2684" s="1">
        <f t="shared" ca="1" si="0"/>
        <v>58</v>
      </c>
      <c r="U2684" s="1" t="str">
        <f t="shared" si="1"/>
        <v>Negative</v>
      </c>
      <c r="V2684" s="1" t="e">
        <f t="array" aca="1" ref="V2684:W2684" ca="1">xlookup(C2684,'Dataset 2 (LOOKUP)'!$A$2:$A$135,'Dataset 2 (LOOKUP)'!$B$2:$C$135,"")</f>
        <v>#NAME?</v>
      </c>
      <c r="W2684" s="1" t="e">
        <f ca="1"/>
        <v>#NAME?</v>
      </c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7"/>
    </row>
    <row r="2685" spans="1:41" ht="15.75" customHeight="1">
      <c r="A2685" s="8">
        <v>3068</v>
      </c>
      <c r="B2685" s="1" t="s">
        <v>33</v>
      </c>
      <c r="C2685" s="9" t="s">
        <v>116</v>
      </c>
      <c r="D2685" s="10">
        <v>32072</v>
      </c>
      <c r="E2685" s="1" t="s">
        <v>55</v>
      </c>
      <c r="F2685" s="1" t="s">
        <v>41</v>
      </c>
      <c r="G2685" s="1" t="s">
        <v>41</v>
      </c>
      <c r="H2685" s="8">
        <v>413</v>
      </c>
      <c r="I2685" s="8" t="s">
        <v>44</v>
      </c>
      <c r="J2685" s="8">
        <v>3</v>
      </c>
      <c r="K2685" s="8">
        <v>4</v>
      </c>
      <c r="L2685" s="8">
        <v>5</v>
      </c>
      <c r="M2685" s="8">
        <v>5</v>
      </c>
      <c r="N2685" s="8">
        <v>5</v>
      </c>
      <c r="O2685" s="8">
        <v>5</v>
      </c>
      <c r="P2685" s="8">
        <v>4</v>
      </c>
      <c r="Q2685" s="8">
        <v>5</v>
      </c>
      <c r="R2685" s="8">
        <v>5</v>
      </c>
      <c r="S2685" s="1" t="s">
        <v>39</v>
      </c>
      <c r="T2685" s="1">
        <f t="shared" ca="1" si="0"/>
        <v>36</v>
      </c>
      <c r="U2685" s="1" t="str">
        <f t="shared" si="1"/>
        <v>Neutral</v>
      </c>
      <c r="V2685" s="1" t="e">
        <f t="array" aca="1" ref="V2685:W2685" ca="1">xlookup(C2685,'Dataset 2 (LOOKUP)'!$A$2:$A$135,'Dataset 2 (LOOKUP)'!$B$2:$C$135,"")</f>
        <v>#NAME?</v>
      </c>
      <c r="W2685" s="1" t="e">
        <f ca="1"/>
        <v>#NAME?</v>
      </c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</row>
    <row r="2686" spans="1:41" ht="15.75" customHeight="1">
      <c r="A2686" s="8">
        <v>395</v>
      </c>
      <c r="B2686" s="1" t="s">
        <v>33</v>
      </c>
      <c r="C2686" s="9" t="s">
        <v>78</v>
      </c>
      <c r="D2686" s="10">
        <v>28736</v>
      </c>
      <c r="E2686" s="1" t="s">
        <v>35</v>
      </c>
      <c r="F2686" s="1" t="s">
        <v>41</v>
      </c>
      <c r="G2686" s="1" t="s">
        <v>41</v>
      </c>
      <c r="H2686" s="8">
        <v>3325</v>
      </c>
      <c r="I2686" s="8" t="s">
        <v>38</v>
      </c>
      <c r="J2686" s="8">
        <v>5</v>
      </c>
      <c r="K2686" s="8">
        <v>4</v>
      </c>
      <c r="L2686" s="8">
        <v>5</v>
      </c>
      <c r="M2686" s="8">
        <v>5</v>
      </c>
      <c r="N2686" s="8">
        <v>5</v>
      </c>
      <c r="O2686" s="8">
        <v>4</v>
      </c>
      <c r="P2686" s="8">
        <v>5</v>
      </c>
      <c r="Q2686" s="8">
        <v>5</v>
      </c>
      <c r="R2686" s="8">
        <v>5</v>
      </c>
      <c r="S2686" s="1" t="s">
        <v>50</v>
      </c>
      <c r="T2686" s="1">
        <f t="shared" ca="1" si="0"/>
        <v>45</v>
      </c>
      <c r="U2686" s="1" t="str">
        <f t="shared" si="1"/>
        <v>Positive</v>
      </c>
      <c r="V2686" s="1" t="e">
        <f t="array" aca="1" ref="V2686:W2686" ca="1">xlookup(C2686,'Dataset 2 (LOOKUP)'!$A$2:$A$135,'Dataset 2 (LOOKUP)'!$B$2:$C$135,"")</f>
        <v>#NAME?</v>
      </c>
      <c r="W2686" s="1" t="e">
        <f ca="1"/>
        <v>#NAME?</v>
      </c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</row>
    <row r="2687" spans="1:41" ht="15.75" customHeight="1">
      <c r="A2687" s="8">
        <v>1129</v>
      </c>
      <c r="B2687" s="1" t="s">
        <v>33</v>
      </c>
      <c r="C2687" s="9" t="s">
        <v>72</v>
      </c>
      <c r="D2687" s="10">
        <v>29200</v>
      </c>
      <c r="E2687" s="1" t="s">
        <v>35</v>
      </c>
      <c r="F2687" s="1" t="s">
        <v>36</v>
      </c>
      <c r="G2687" s="1" t="s">
        <v>37</v>
      </c>
      <c r="H2687" s="8">
        <v>134</v>
      </c>
      <c r="I2687" s="8" t="s">
        <v>38</v>
      </c>
      <c r="J2687" s="8">
        <v>0</v>
      </c>
      <c r="K2687" s="8">
        <v>3</v>
      </c>
      <c r="L2687" s="8">
        <v>1</v>
      </c>
      <c r="M2687" s="8">
        <v>3</v>
      </c>
      <c r="N2687" s="8">
        <v>3</v>
      </c>
      <c r="O2687" s="8">
        <v>3</v>
      </c>
      <c r="P2687" s="8">
        <v>5</v>
      </c>
      <c r="Q2687" s="8">
        <v>3</v>
      </c>
      <c r="R2687" s="8">
        <v>3</v>
      </c>
      <c r="S2687" s="1" t="s">
        <v>39</v>
      </c>
      <c r="T2687" s="1">
        <f t="shared" ca="1" si="0"/>
        <v>44</v>
      </c>
      <c r="U2687" s="1" t="str">
        <f t="shared" si="1"/>
        <v>Neutral</v>
      </c>
      <c r="V2687" s="1" t="e">
        <f t="array" aca="1" ref="V2687:W2687" ca="1">xlookup(C2687,'Dataset 2 (LOOKUP)'!$A$2:$A$135,'Dataset 2 (LOOKUP)'!$B$2:$C$135,"")</f>
        <v>#NAME?</v>
      </c>
      <c r="W2687" s="1" t="e">
        <f ca="1"/>
        <v>#NAME?</v>
      </c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</row>
    <row r="2688" spans="1:41" ht="15.75" customHeight="1">
      <c r="A2688" s="8">
        <v>3254</v>
      </c>
      <c r="B2688" s="1" t="s">
        <v>33</v>
      </c>
      <c r="C2688" s="9" t="s">
        <v>66</v>
      </c>
      <c r="D2688" s="10">
        <v>38295</v>
      </c>
      <c r="E2688" s="1" t="s">
        <v>35</v>
      </c>
      <c r="F2688" s="1" t="s">
        <v>41</v>
      </c>
      <c r="G2688" s="1" t="s">
        <v>41</v>
      </c>
      <c r="H2688" s="8">
        <v>2295</v>
      </c>
      <c r="I2688" s="8" t="s">
        <v>44</v>
      </c>
      <c r="J2688" s="8">
        <v>2</v>
      </c>
      <c r="K2688" s="8">
        <v>4</v>
      </c>
      <c r="L2688" s="8">
        <v>5</v>
      </c>
      <c r="M2688" s="8">
        <v>4</v>
      </c>
      <c r="N2688" s="8">
        <v>4</v>
      </c>
      <c r="O2688" s="8">
        <v>4</v>
      </c>
      <c r="P2688" s="8">
        <v>4</v>
      </c>
      <c r="Q2688" s="8">
        <v>4</v>
      </c>
      <c r="R2688" s="8">
        <v>5</v>
      </c>
      <c r="S2688" s="1" t="s">
        <v>50</v>
      </c>
      <c r="T2688" s="1">
        <f t="shared" ca="1" si="0"/>
        <v>19</v>
      </c>
      <c r="U2688" s="1" t="str">
        <f t="shared" si="1"/>
        <v>Positive</v>
      </c>
      <c r="V2688" s="1" t="e">
        <f t="array" aca="1" ref="V2688:W2688" ca="1">xlookup(C2688,'Dataset 2 (LOOKUP)'!$A$2:$A$135,'Dataset 2 (LOOKUP)'!$B$2:$C$135,"")</f>
        <v>#NAME?</v>
      </c>
      <c r="W2688" s="1" t="e">
        <f ca="1"/>
        <v>#NAME?</v>
      </c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</row>
    <row r="2689" spans="1:41" ht="15.75" customHeight="1">
      <c r="A2689" s="8">
        <v>3296</v>
      </c>
      <c r="B2689" s="1" t="s">
        <v>42</v>
      </c>
      <c r="C2689" s="9" t="s">
        <v>49</v>
      </c>
      <c r="D2689" s="10">
        <v>42180</v>
      </c>
      <c r="E2689" s="1" t="s">
        <v>35</v>
      </c>
      <c r="F2689" s="1" t="s">
        <v>36</v>
      </c>
      <c r="G2689" s="1" t="s">
        <v>37</v>
      </c>
      <c r="H2689" s="8">
        <v>479</v>
      </c>
      <c r="I2689" s="8" t="s">
        <v>44</v>
      </c>
      <c r="J2689" s="8">
        <v>2</v>
      </c>
      <c r="K2689" s="8">
        <v>3</v>
      </c>
      <c r="L2689" s="8">
        <v>5</v>
      </c>
      <c r="M2689" s="8">
        <v>3</v>
      </c>
      <c r="N2689" s="8">
        <v>3</v>
      </c>
      <c r="O2689" s="8">
        <v>2</v>
      </c>
      <c r="P2689" s="8">
        <v>2</v>
      </c>
      <c r="Q2689" s="8">
        <v>4</v>
      </c>
      <c r="R2689" s="8">
        <v>3</v>
      </c>
      <c r="S2689" s="1" t="s">
        <v>39</v>
      </c>
      <c r="T2689" s="1">
        <f t="shared" ca="1" si="0"/>
        <v>8</v>
      </c>
      <c r="U2689" s="1" t="str">
        <f t="shared" si="1"/>
        <v>Neutral</v>
      </c>
      <c r="V2689" s="1" t="e">
        <f t="array" aca="1" ref="V2689:W2689" ca="1">xlookup(C2689,'Dataset 2 (LOOKUP)'!$A$2:$A$135,'Dataset 2 (LOOKUP)'!$B$2:$C$135,"")</f>
        <v>#NAME?</v>
      </c>
      <c r="W2689" s="1" t="e">
        <f ca="1"/>
        <v>#NAME?</v>
      </c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</row>
    <row r="2690" spans="1:41" ht="15.75" customHeight="1">
      <c r="A2690" s="8">
        <v>2690</v>
      </c>
      <c r="B2690" s="1" t="s">
        <v>33</v>
      </c>
      <c r="C2690" s="9" t="s">
        <v>73</v>
      </c>
      <c r="D2690" s="10">
        <v>41969</v>
      </c>
      <c r="E2690" s="1" t="s">
        <v>35</v>
      </c>
      <c r="F2690" s="1" t="s">
        <v>41</v>
      </c>
      <c r="G2690" s="1" t="s">
        <v>41</v>
      </c>
      <c r="H2690" s="8">
        <v>3555</v>
      </c>
      <c r="I2690" s="8" t="s">
        <v>38</v>
      </c>
      <c r="J2690" s="8">
        <v>4</v>
      </c>
      <c r="K2690" s="8">
        <v>5</v>
      </c>
      <c r="L2690" s="8">
        <v>3</v>
      </c>
      <c r="M2690" s="8">
        <v>4</v>
      </c>
      <c r="N2690" s="8">
        <v>5</v>
      </c>
      <c r="O2690" s="8">
        <v>5</v>
      </c>
      <c r="P2690" s="8">
        <v>3</v>
      </c>
      <c r="Q2690" s="8">
        <v>3</v>
      </c>
      <c r="R2690" s="8">
        <v>3</v>
      </c>
      <c r="S2690" s="1" t="s">
        <v>50</v>
      </c>
      <c r="T2690" s="1">
        <f t="shared" ca="1" si="0"/>
        <v>9</v>
      </c>
      <c r="U2690" s="1" t="str">
        <f t="shared" si="1"/>
        <v>Positive</v>
      </c>
      <c r="V2690" s="1" t="e">
        <f t="array" aca="1" ref="V2690:W2690" ca="1">xlookup(C2690,'Dataset 2 (LOOKUP)'!$A$2:$A$135,'Dataset 2 (LOOKUP)'!$B$2:$C$135,"")</f>
        <v>#NAME?</v>
      </c>
      <c r="W2690" s="1" t="e">
        <f ca="1"/>
        <v>#NAME?</v>
      </c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</row>
    <row r="2691" spans="1:41" ht="15.75" customHeight="1">
      <c r="A2691" s="8">
        <v>243</v>
      </c>
      <c r="B2691" s="1" t="s">
        <v>42</v>
      </c>
      <c r="C2691" s="9" t="s">
        <v>92</v>
      </c>
      <c r="D2691" s="10">
        <v>17706</v>
      </c>
      <c r="E2691" s="1" t="s">
        <v>55</v>
      </c>
      <c r="F2691" s="1" t="s">
        <v>41</v>
      </c>
      <c r="G2691" s="1" t="s">
        <v>37</v>
      </c>
      <c r="H2691" s="8">
        <v>719</v>
      </c>
      <c r="I2691" s="8" t="s">
        <v>44</v>
      </c>
      <c r="J2691" s="8">
        <v>1</v>
      </c>
      <c r="K2691" s="8">
        <v>1</v>
      </c>
      <c r="L2691" s="8">
        <v>4</v>
      </c>
      <c r="M2691" s="8">
        <v>1</v>
      </c>
      <c r="N2691" s="8">
        <v>1</v>
      </c>
      <c r="O2691" s="8">
        <v>1</v>
      </c>
      <c r="P2691" s="8">
        <v>4</v>
      </c>
      <c r="Q2691" s="8">
        <v>1</v>
      </c>
      <c r="R2691" s="8">
        <v>3</v>
      </c>
      <c r="S2691" s="1" t="s">
        <v>56</v>
      </c>
      <c r="T2691" s="1">
        <f t="shared" ca="1" si="0"/>
        <v>75</v>
      </c>
      <c r="U2691" s="1" t="str">
        <f t="shared" si="1"/>
        <v>Negative</v>
      </c>
      <c r="V2691" s="1" t="e">
        <f t="array" aca="1" ref="V2691:W2691" ca="1">xlookup(C2691,'Dataset 2 (LOOKUP)'!$A$2:$A$135,'Dataset 2 (LOOKUP)'!$B$2:$C$135,"")</f>
        <v>#NAME?</v>
      </c>
      <c r="W2691" s="1" t="e">
        <f ca="1"/>
        <v>#NAME?</v>
      </c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</row>
    <row r="2692" spans="1:41" ht="15.75" customHeight="1">
      <c r="A2692" s="8">
        <v>1332</v>
      </c>
      <c r="B2692" s="1" t="s">
        <v>33</v>
      </c>
      <c r="C2692" s="9" t="s">
        <v>101</v>
      </c>
      <c r="D2692" s="10">
        <v>34657</v>
      </c>
      <c r="E2692" s="1" t="s">
        <v>35</v>
      </c>
      <c r="F2692" s="1" t="s">
        <v>41</v>
      </c>
      <c r="G2692" s="1" t="s">
        <v>41</v>
      </c>
      <c r="H2692" s="8">
        <v>2902</v>
      </c>
      <c r="I2692" s="8" t="s">
        <v>38</v>
      </c>
      <c r="J2692" s="8">
        <v>1</v>
      </c>
      <c r="K2692" s="8">
        <v>4</v>
      </c>
      <c r="L2692" s="8">
        <v>5</v>
      </c>
      <c r="M2692" s="8">
        <v>5</v>
      </c>
      <c r="N2692" s="8">
        <v>3</v>
      </c>
      <c r="O2692" s="8">
        <v>2</v>
      </c>
      <c r="P2692" s="8">
        <v>5</v>
      </c>
      <c r="Q2692" s="8">
        <v>5</v>
      </c>
      <c r="R2692" s="8">
        <v>5</v>
      </c>
      <c r="S2692" s="1" t="s">
        <v>50</v>
      </c>
      <c r="T2692" s="1">
        <f t="shared" ca="1" si="0"/>
        <v>29</v>
      </c>
      <c r="U2692" s="1" t="str">
        <f t="shared" si="1"/>
        <v>Positive</v>
      </c>
      <c r="V2692" s="1" t="e">
        <f t="array" aca="1" ref="V2692:W2692" ca="1">xlookup(C2692,'Dataset 2 (LOOKUP)'!$A$2:$A$135,'Dataset 2 (LOOKUP)'!$B$2:$C$135,"")</f>
        <v>#NAME?</v>
      </c>
      <c r="W2692" s="1" t="e">
        <f ca="1"/>
        <v>#NAME?</v>
      </c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</row>
    <row r="2693" spans="1:41" ht="15.75" customHeight="1">
      <c r="A2693" s="8">
        <v>2026</v>
      </c>
      <c r="B2693" s="1" t="s">
        <v>42</v>
      </c>
      <c r="C2693" s="9" t="s">
        <v>65</v>
      </c>
      <c r="D2693" s="10">
        <v>27126</v>
      </c>
      <c r="E2693" s="1" t="s">
        <v>35</v>
      </c>
      <c r="F2693" s="1" t="s">
        <v>41</v>
      </c>
      <c r="G2693" s="1" t="s">
        <v>41</v>
      </c>
      <c r="H2693" s="8">
        <v>733</v>
      </c>
      <c r="I2693" s="8" t="s">
        <v>38</v>
      </c>
      <c r="J2693" s="8">
        <v>4</v>
      </c>
      <c r="K2693" s="8">
        <v>5</v>
      </c>
      <c r="L2693" s="8">
        <v>4</v>
      </c>
      <c r="M2693" s="8">
        <v>5</v>
      </c>
      <c r="N2693" s="8">
        <v>5</v>
      </c>
      <c r="O2693" s="8">
        <v>5</v>
      </c>
      <c r="P2693" s="8">
        <v>5</v>
      </c>
      <c r="Q2693" s="8">
        <v>5</v>
      </c>
      <c r="R2693" s="8">
        <v>4</v>
      </c>
      <c r="S2693" s="1" t="s">
        <v>50</v>
      </c>
      <c r="T2693" s="1">
        <f t="shared" ca="1" si="0"/>
        <v>49</v>
      </c>
      <c r="U2693" s="1" t="str">
        <f t="shared" si="1"/>
        <v>Positive</v>
      </c>
      <c r="V2693" s="1" t="e">
        <f t="array" aca="1" ref="V2693:W2693" ca="1">xlookup(C2693,'Dataset 2 (LOOKUP)'!$A$2:$A$135,'Dataset 2 (LOOKUP)'!$B$2:$C$135,"")</f>
        <v>#NAME?</v>
      </c>
      <c r="W2693" s="1" t="e">
        <f ca="1"/>
        <v>#NAME?</v>
      </c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</row>
    <row r="2694" spans="1:41" ht="15.75" customHeight="1">
      <c r="A2694" s="8">
        <v>826</v>
      </c>
      <c r="B2694" s="1" t="s">
        <v>42</v>
      </c>
      <c r="C2694" s="9" t="s">
        <v>57</v>
      </c>
      <c r="D2694" s="10">
        <v>18443</v>
      </c>
      <c r="E2694" s="1" t="s">
        <v>35</v>
      </c>
      <c r="F2694" s="1" t="s">
        <v>41</v>
      </c>
      <c r="G2694" s="1" t="s">
        <v>41</v>
      </c>
      <c r="H2694" s="8">
        <v>2880</v>
      </c>
      <c r="I2694" s="8" t="s">
        <v>38</v>
      </c>
      <c r="J2694" s="8">
        <v>5</v>
      </c>
      <c r="K2694" s="8">
        <v>4</v>
      </c>
      <c r="L2694" s="8">
        <v>2</v>
      </c>
      <c r="M2694" s="8">
        <v>2</v>
      </c>
      <c r="N2694" s="8">
        <v>4</v>
      </c>
      <c r="O2694" s="8">
        <v>3</v>
      </c>
      <c r="P2694" s="8">
        <v>2</v>
      </c>
      <c r="Q2694" s="8">
        <v>2</v>
      </c>
      <c r="R2694" s="8">
        <v>2</v>
      </c>
      <c r="S2694" s="1" t="s">
        <v>56</v>
      </c>
      <c r="T2694" s="1">
        <f t="shared" ca="1" si="0"/>
        <v>73</v>
      </c>
      <c r="U2694" s="1" t="str">
        <f t="shared" si="1"/>
        <v>Negative</v>
      </c>
      <c r="V2694" s="1" t="e">
        <f t="array" aca="1" ref="V2694:W2694" ca="1">xlookup(C2694,'Dataset 2 (LOOKUP)'!$A$2:$A$135,'Dataset 2 (LOOKUP)'!$B$2:$C$135,"")</f>
        <v>#NAME?</v>
      </c>
      <c r="W2694" s="1" t="e">
        <f ca="1"/>
        <v>#NAME?</v>
      </c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7"/>
    </row>
    <row r="2695" spans="1:41" ht="15.75" customHeight="1">
      <c r="A2695" s="8">
        <v>1690</v>
      </c>
      <c r="B2695" s="1" t="s">
        <v>33</v>
      </c>
      <c r="C2695" s="9" t="s">
        <v>112</v>
      </c>
      <c r="D2695" s="10">
        <v>29520</v>
      </c>
      <c r="E2695" s="1" t="s">
        <v>35</v>
      </c>
      <c r="F2695" s="1" t="s">
        <v>36</v>
      </c>
      <c r="G2695" s="1" t="s">
        <v>41</v>
      </c>
      <c r="H2695" s="8">
        <v>489</v>
      </c>
      <c r="I2695" s="8" t="s">
        <v>38</v>
      </c>
      <c r="J2695" s="8">
        <v>4</v>
      </c>
      <c r="K2695" s="8">
        <v>4</v>
      </c>
      <c r="L2695" s="8">
        <v>4</v>
      </c>
      <c r="M2695" s="8">
        <v>3</v>
      </c>
      <c r="N2695" s="8">
        <v>2</v>
      </c>
      <c r="O2695" s="8">
        <v>4</v>
      </c>
      <c r="P2695" s="8">
        <v>4</v>
      </c>
      <c r="Q2695" s="8">
        <v>4</v>
      </c>
      <c r="R2695" s="8">
        <v>4</v>
      </c>
      <c r="S2695" s="1" t="s">
        <v>39</v>
      </c>
      <c r="T2695" s="1">
        <f t="shared" ca="1" si="0"/>
        <v>43</v>
      </c>
      <c r="U2695" s="1" t="str">
        <f t="shared" si="1"/>
        <v>Neutral</v>
      </c>
      <c r="V2695" s="1" t="e">
        <f t="array" aca="1" ref="V2695:W2695" ca="1">xlookup(C2695,'Dataset 2 (LOOKUP)'!$A$2:$A$135,'Dataset 2 (LOOKUP)'!$B$2:$C$135,"")</f>
        <v>#NAME?</v>
      </c>
      <c r="W2695" s="1" t="e">
        <f ca="1"/>
        <v>#NAME?</v>
      </c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</row>
    <row r="2696" spans="1:41" ht="15.75" customHeight="1">
      <c r="A2696" s="8">
        <v>725</v>
      </c>
      <c r="B2696" s="1" t="s">
        <v>42</v>
      </c>
      <c r="C2696" s="9" t="s">
        <v>49</v>
      </c>
      <c r="D2696" s="10">
        <v>32978</v>
      </c>
      <c r="E2696" s="1" t="s">
        <v>55</v>
      </c>
      <c r="F2696" s="1" t="s">
        <v>41</v>
      </c>
      <c r="G2696" s="1" t="s">
        <v>37</v>
      </c>
      <c r="H2696" s="8">
        <v>309</v>
      </c>
      <c r="I2696" s="8" t="s">
        <v>38</v>
      </c>
      <c r="J2696" s="8">
        <v>0</v>
      </c>
      <c r="K2696" s="8">
        <v>3</v>
      </c>
      <c r="L2696" s="8">
        <v>5</v>
      </c>
      <c r="M2696" s="8">
        <v>3</v>
      </c>
      <c r="N2696" s="8">
        <v>3</v>
      </c>
      <c r="O2696" s="8">
        <v>3</v>
      </c>
      <c r="P2696" s="8">
        <v>5</v>
      </c>
      <c r="Q2696" s="8">
        <v>3</v>
      </c>
      <c r="R2696" s="8">
        <v>4</v>
      </c>
      <c r="S2696" s="1" t="s">
        <v>56</v>
      </c>
      <c r="T2696" s="1">
        <f t="shared" ca="1" si="0"/>
        <v>33</v>
      </c>
      <c r="U2696" s="1" t="str">
        <f t="shared" si="1"/>
        <v>Negative</v>
      </c>
      <c r="V2696" s="1" t="e">
        <f t="array" aca="1" ref="V2696:W2696" ca="1">xlookup(C2696,'Dataset 2 (LOOKUP)'!$A$2:$A$135,'Dataset 2 (LOOKUP)'!$B$2:$C$135,"")</f>
        <v>#NAME?</v>
      </c>
      <c r="W2696" s="1" t="e">
        <f ca="1"/>
        <v>#NAME?</v>
      </c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7"/>
    </row>
    <row r="2697" spans="1:41" ht="15.75" customHeight="1">
      <c r="A2697" s="8">
        <v>496</v>
      </c>
      <c r="B2697" s="1" t="s">
        <v>33</v>
      </c>
      <c r="C2697" s="9" t="s">
        <v>79</v>
      </c>
      <c r="D2697" s="10">
        <v>18824</v>
      </c>
      <c r="E2697" s="1" t="s">
        <v>35</v>
      </c>
      <c r="F2697" s="1" t="s">
        <v>41</v>
      </c>
      <c r="G2697" s="1" t="s">
        <v>41</v>
      </c>
      <c r="H2697" s="8">
        <v>3008</v>
      </c>
      <c r="I2697" s="8" t="s">
        <v>38</v>
      </c>
      <c r="J2697" s="8">
        <v>5</v>
      </c>
      <c r="K2697" s="8">
        <v>5</v>
      </c>
      <c r="L2697" s="8">
        <v>5</v>
      </c>
      <c r="M2697" s="8">
        <v>5</v>
      </c>
      <c r="N2697" s="8">
        <v>5</v>
      </c>
      <c r="O2697" s="8">
        <v>3</v>
      </c>
      <c r="P2697" s="8">
        <v>5</v>
      </c>
      <c r="Q2697" s="8">
        <v>5</v>
      </c>
      <c r="R2697" s="8">
        <v>5</v>
      </c>
      <c r="S2697" s="1" t="s">
        <v>50</v>
      </c>
      <c r="T2697" s="1">
        <f t="shared" ca="1" si="0"/>
        <v>72</v>
      </c>
      <c r="U2697" s="1" t="str">
        <f t="shared" si="1"/>
        <v>Positive</v>
      </c>
      <c r="V2697" s="1" t="e">
        <f t="array" aca="1" ref="V2697:W2697" ca="1">xlookup(C2697,'Dataset 2 (LOOKUP)'!$A$2:$A$135,'Dataset 2 (LOOKUP)'!$B$2:$C$135,"")</f>
        <v>#NAME?</v>
      </c>
      <c r="W2697" s="1" t="e">
        <f ca="1"/>
        <v>#NAME?</v>
      </c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</row>
    <row r="2698" spans="1:41" ht="15.75" customHeight="1">
      <c r="A2698" s="8">
        <v>2216</v>
      </c>
      <c r="B2698" s="1" t="s">
        <v>42</v>
      </c>
      <c r="C2698" s="9" t="s">
        <v>75</v>
      </c>
      <c r="D2698" s="10">
        <v>29592</v>
      </c>
      <c r="E2698" s="1" t="s">
        <v>35</v>
      </c>
      <c r="F2698" s="1" t="s">
        <v>41</v>
      </c>
      <c r="G2698" s="1" t="s">
        <v>41</v>
      </c>
      <c r="H2698" s="8">
        <v>859</v>
      </c>
      <c r="I2698" s="8" t="s">
        <v>38</v>
      </c>
      <c r="J2698" s="8">
        <v>3</v>
      </c>
      <c r="K2698" s="8">
        <v>4</v>
      </c>
      <c r="L2698" s="8">
        <v>5</v>
      </c>
      <c r="M2698" s="8">
        <v>5</v>
      </c>
      <c r="N2698" s="8">
        <v>4</v>
      </c>
      <c r="O2698" s="8">
        <v>3</v>
      </c>
      <c r="P2698" s="8">
        <v>5</v>
      </c>
      <c r="Q2698" s="8">
        <v>5</v>
      </c>
      <c r="R2698" s="8">
        <v>5</v>
      </c>
      <c r="S2698" s="1" t="s">
        <v>50</v>
      </c>
      <c r="T2698" s="1">
        <f t="shared" ca="1" si="0"/>
        <v>43</v>
      </c>
      <c r="U2698" s="1" t="str">
        <f t="shared" si="1"/>
        <v>Positive</v>
      </c>
      <c r="V2698" s="1" t="e">
        <f t="array" aca="1" ref="V2698:W2698" ca="1">xlookup(C2698,'Dataset 2 (LOOKUP)'!$A$2:$A$135,'Dataset 2 (LOOKUP)'!$B$2:$C$135,"")</f>
        <v>#NAME?</v>
      </c>
      <c r="W2698" s="1" t="e">
        <f ca="1"/>
        <v>#NAME?</v>
      </c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</row>
    <row r="2699" spans="1:41" ht="15.75" customHeight="1">
      <c r="A2699" s="8">
        <v>1461</v>
      </c>
      <c r="B2699" s="1" t="s">
        <v>33</v>
      </c>
      <c r="C2699" s="9" t="s">
        <v>62</v>
      </c>
      <c r="D2699" s="10">
        <v>36296</v>
      </c>
      <c r="E2699" s="1" t="s">
        <v>55</v>
      </c>
      <c r="F2699" s="1" t="s">
        <v>41</v>
      </c>
      <c r="G2699" s="1" t="s">
        <v>41</v>
      </c>
      <c r="H2699" s="8">
        <v>772</v>
      </c>
      <c r="I2699" s="8" t="s">
        <v>38</v>
      </c>
      <c r="J2699" s="8">
        <v>1</v>
      </c>
      <c r="K2699" s="8">
        <v>4</v>
      </c>
      <c r="L2699" s="8">
        <v>3</v>
      </c>
      <c r="M2699" s="8">
        <v>1</v>
      </c>
      <c r="N2699" s="8">
        <v>1</v>
      </c>
      <c r="O2699" s="8">
        <v>1</v>
      </c>
      <c r="P2699" s="8">
        <v>4</v>
      </c>
      <c r="Q2699" s="8">
        <v>1</v>
      </c>
      <c r="R2699" s="8">
        <v>5</v>
      </c>
      <c r="S2699" s="1" t="s">
        <v>39</v>
      </c>
      <c r="T2699" s="1">
        <f t="shared" ca="1" si="0"/>
        <v>24</v>
      </c>
      <c r="U2699" s="1" t="str">
        <f t="shared" si="1"/>
        <v>Neutral</v>
      </c>
      <c r="V2699" s="1" t="e">
        <f t="array" aca="1" ref="V2699:W2699" ca="1">xlookup(C2699,'Dataset 2 (LOOKUP)'!$A$2:$A$135,'Dataset 2 (LOOKUP)'!$B$2:$C$135,"")</f>
        <v>#NAME?</v>
      </c>
      <c r="W2699" s="1" t="e">
        <f ca="1"/>
        <v>#NAME?</v>
      </c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</row>
    <row r="2700" spans="1:41" ht="15.75" customHeight="1">
      <c r="A2700" s="8">
        <v>1098</v>
      </c>
      <c r="B2700" s="1" t="s">
        <v>42</v>
      </c>
      <c r="C2700" s="9" t="s">
        <v>148</v>
      </c>
      <c r="D2700" s="10">
        <v>17489</v>
      </c>
      <c r="E2700" s="1" t="s">
        <v>35</v>
      </c>
      <c r="F2700" s="1" t="s">
        <v>36</v>
      </c>
      <c r="G2700" s="1" t="s">
        <v>37</v>
      </c>
      <c r="H2700" s="8">
        <v>229</v>
      </c>
      <c r="I2700" s="8" t="s">
        <v>38</v>
      </c>
      <c r="J2700" s="8">
        <v>3</v>
      </c>
      <c r="K2700" s="8">
        <v>5</v>
      </c>
      <c r="L2700" s="8">
        <v>4</v>
      </c>
      <c r="M2700" s="8">
        <v>4</v>
      </c>
      <c r="N2700" s="8">
        <v>4</v>
      </c>
      <c r="O2700" s="8">
        <v>4</v>
      </c>
      <c r="P2700" s="8">
        <v>5</v>
      </c>
      <c r="Q2700" s="8">
        <v>4</v>
      </c>
      <c r="R2700" s="8">
        <v>4</v>
      </c>
      <c r="S2700" s="1" t="s">
        <v>39</v>
      </c>
      <c r="T2700" s="1">
        <f t="shared" ca="1" si="0"/>
        <v>76</v>
      </c>
      <c r="U2700" s="1" t="str">
        <f t="shared" si="1"/>
        <v>Neutral</v>
      </c>
      <c r="V2700" s="1" t="e">
        <f t="array" aca="1" ref="V2700:W2700" ca="1">xlookup(C2700,'Dataset 2 (LOOKUP)'!$A$2:$A$135,'Dataset 2 (LOOKUP)'!$B$2:$C$135,"")</f>
        <v>#NAME?</v>
      </c>
      <c r="W2700" s="1" t="e">
        <f ca="1"/>
        <v>#NAME?</v>
      </c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</row>
    <row r="2701" spans="1:41" ht="15.75" customHeight="1">
      <c r="A2701" s="8">
        <v>3312</v>
      </c>
      <c r="B2701" s="1" t="s">
        <v>33</v>
      </c>
      <c r="C2701" s="9" t="s">
        <v>57</v>
      </c>
      <c r="D2701" s="10">
        <v>40893</v>
      </c>
      <c r="E2701" s="1" t="s">
        <v>35</v>
      </c>
      <c r="F2701" s="1" t="s">
        <v>41</v>
      </c>
      <c r="G2701" s="1" t="s">
        <v>41</v>
      </c>
      <c r="H2701" s="8">
        <v>240</v>
      </c>
      <c r="I2701" s="8" t="s">
        <v>44</v>
      </c>
      <c r="J2701" s="8">
        <v>4</v>
      </c>
      <c r="K2701" s="8">
        <v>4</v>
      </c>
      <c r="L2701" s="8">
        <v>4</v>
      </c>
      <c r="M2701" s="8">
        <v>4</v>
      </c>
      <c r="N2701" s="8">
        <v>3</v>
      </c>
      <c r="O2701" s="8">
        <v>4</v>
      </c>
      <c r="P2701" s="8">
        <v>4</v>
      </c>
      <c r="Q2701" s="8">
        <v>4</v>
      </c>
      <c r="R2701" s="8">
        <v>4</v>
      </c>
      <c r="S2701" s="1" t="s">
        <v>50</v>
      </c>
      <c r="T2701" s="1">
        <f t="shared" ca="1" si="0"/>
        <v>12</v>
      </c>
      <c r="U2701" s="1" t="str">
        <f t="shared" si="1"/>
        <v>Positive</v>
      </c>
      <c r="V2701" s="1" t="e">
        <f t="array" aca="1" ref="V2701:W2701" ca="1">xlookup(C2701,'Dataset 2 (LOOKUP)'!$A$2:$A$135,'Dataset 2 (LOOKUP)'!$B$2:$C$135,"")</f>
        <v>#NAME?</v>
      </c>
      <c r="W2701" s="1" t="e">
        <f ca="1"/>
        <v>#NAME?</v>
      </c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</row>
    <row r="2702" spans="1:41" ht="15.75" customHeight="1">
      <c r="A2702" s="8">
        <v>1684</v>
      </c>
      <c r="B2702" s="1" t="s">
        <v>33</v>
      </c>
      <c r="C2702" s="9" t="s">
        <v>49</v>
      </c>
      <c r="D2702" s="10">
        <v>30483</v>
      </c>
      <c r="E2702" s="1" t="s">
        <v>55</v>
      </c>
      <c r="F2702" s="1" t="s">
        <v>41</v>
      </c>
      <c r="G2702" s="1" t="s">
        <v>37</v>
      </c>
      <c r="H2702" s="8">
        <v>561</v>
      </c>
      <c r="I2702" s="8" t="s">
        <v>44</v>
      </c>
      <c r="J2702" s="8">
        <v>1</v>
      </c>
      <c r="K2702" s="8">
        <v>4</v>
      </c>
      <c r="L2702" s="8">
        <v>5</v>
      </c>
      <c r="M2702" s="8">
        <v>4</v>
      </c>
      <c r="N2702" s="8">
        <v>4</v>
      </c>
      <c r="O2702" s="8">
        <v>4</v>
      </c>
      <c r="P2702" s="8">
        <v>4</v>
      </c>
      <c r="Q2702" s="8">
        <v>4</v>
      </c>
      <c r="R2702" s="8">
        <v>5</v>
      </c>
      <c r="S2702" s="1" t="s">
        <v>39</v>
      </c>
      <c r="T2702" s="1">
        <f t="shared" ca="1" si="0"/>
        <v>40</v>
      </c>
      <c r="U2702" s="1" t="str">
        <f t="shared" si="1"/>
        <v>Neutral</v>
      </c>
      <c r="V2702" s="1" t="e">
        <f t="array" aca="1" ref="V2702:W2702" ca="1">xlookup(C2702,'Dataset 2 (LOOKUP)'!$A$2:$A$135,'Dataset 2 (LOOKUP)'!$B$2:$C$135,"")</f>
        <v>#NAME?</v>
      </c>
      <c r="W2702" s="1" t="e">
        <f ca="1"/>
        <v>#NAME?</v>
      </c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</row>
    <row r="2703" spans="1:41" ht="15.75" customHeight="1">
      <c r="A2703" s="8">
        <v>1465</v>
      </c>
      <c r="B2703" s="1" t="s">
        <v>42</v>
      </c>
      <c r="C2703" s="9" t="s">
        <v>90</v>
      </c>
      <c r="D2703" s="10">
        <v>27942</v>
      </c>
      <c r="E2703" s="1" t="s">
        <v>35</v>
      </c>
      <c r="F2703" s="1" t="s">
        <v>36</v>
      </c>
      <c r="G2703" s="1" t="s">
        <v>37</v>
      </c>
      <c r="H2703" s="8">
        <v>772</v>
      </c>
      <c r="I2703" s="8" t="s">
        <v>44</v>
      </c>
      <c r="J2703" s="8">
        <v>2</v>
      </c>
      <c r="K2703" s="8">
        <v>5</v>
      </c>
      <c r="L2703" s="8">
        <v>3</v>
      </c>
      <c r="M2703" s="8">
        <v>2</v>
      </c>
      <c r="N2703" s="8">
        <v>2</v>
      </c>
      <c r="O2703" s="8">
        <v>2</v>
      </c>
      <c r="P2703" s="8">
        <v>5</v>
      </c>
      <c r="Q2703" s="8">
        <v>2</v>
      </c>
      <c r="R2703" s="8">
        <v>2</v>
      </c>
      <c r="S2703" s="1" t="s">
        <v>39</v>
      </c>
      <c r="T2703" s="1">
        <f t="shared" ca="1" si="0"/>
        <v>47</v>
      </c>
      <c r="U2703" s="1" t="str">
        <f t="shared" si="1"/>
        <v>Neutral</v>
      </c>
      <c r="V2703" s="1" t="e">
        <f t="array" aca="1" ref="V2703:W2703" ca="1">xlookup(C2703,'Dataset 2 (LOOKUP)'!$A$2:$A$135,'Dataset 2 (LOOKUP)'!$B$2:$C$135,"")</f>
        <v>#NAME?</v>
      </c>
      <c r="W2703" s="1" t="e">
        <f ca="1"/>
        <v>#NAME?</v>
      </c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</row>
    <row r="2704" spans="1:41" ht="15.75" customHeight="1">
      <c r="A2704" s="8">
        <v>522</v>
      </c>
      <c r="B2704" s="1" t="s">
        <v>33</v>
      </c>
      <c r="C2704" s="9" t="s">
        <v>54</v>
      </c>
      <c r="D2704" s="10">
        <v>33583</v>
      </c>
      <c r="E2704" s="1" t="s">
        <v>35</v>
      </c>
      <c r="F2704" s="1" t="s">
        <v>41</v>
      </c>
      <c r="G2704" s="1" t="s">
        <v>41</v>
      </c>
      <c r="H2704" s="8">
        <v>158</v>
      </c>
      <c r="I2704" s="8" t="s">
        <v>38</v>
      </c>
      <c r="J2704" s="8">
        <v>1</v>
      </c>
      <c r="K2704" s="8">
        <v>4</v>
      </c>
      <c r="L2704" s="8">
        <v>4</v>
      </c>
      <c r="M2704" s="8">
        <v>5</v>
      </c>
      <c r="N2704" s="8">
        <v>5</v>
      </c>
      <c r="O2704" s="8">
        <v>4</v>
      </c>
      <c r="P2704" s="8">
        <v>4</v>
      </c>
      <c r="Q2704" s="8">
        <v>4</v>
      </c>
      <c r="R2704" s="8">
        <v>5</v>
      </c>
      <c r="S2704" s="1" t="s">
        <v>50</v>
      </c>
      <c r="T2704" s="1">
        <f t="shared" ca="1" si="0"/>
        <v>32</v>
      </c>
      <c r="U2704" s="1" t="str">
        <f t="shared" si="1"/>
        <v>Positive</v>
      </c>
      <c r="V2704" s="1" t="e">
        <f t="array" aca="1" ref="V2704:W2704" ca="1">xlookup(C2704,'Dataset 2 (LOOKUP)'!$A$2:$A$135,'Dataset 2 (LOOKUP)'!$B$2:$C$135,"")</f>
        <v>#NAME?</v>
      </c>
      <c r="W2704" s="1" t="e">
        <f ca="1"/>
        <v>#NAME?</v>
      </c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</row>
    <row r="2705" spans="1:41" ht="15.75" customHeight="1">
      <c r="A2705" s="8">
        <v>1393</v>
      </c>
      <c r="B2705" s="1" t="s">
        <v>42</v>
      </c>
      <c r="C2705" s="9" t="s">
        <v>83</v>
      </c>
      <c r="D2705" s="10">
        <v>28081</v>
      </c>
      <c r="E2705" s="1" t="s">
        <v>35</v>
      </c>
      <c r="F2705" s="1" t="s">
        <v>36</v>
      </c>
      <c r="G2705" s="1" t="s">
        <v>48</v>
      </c>
      <c r="H2705" s="8">
        <v>102</v>
      </c>
      <c r="I2705" s="8" t="s">
        <v>44</v>
      </c>
      <c r="J2705" s="8">
        <v>3</v>
      </c>
      <c r="K2705" s="8">
        <v>2</v>
      </c>
      <c r="L2705" s="8">
        <v>3</v>
      </c>
      <c r="M2705" s="8">
        <v>3</v>
      </c>
      <c r="N2705" s="8">
        <v>3</v>
      </c>
      <c r="O2705" s="8">
        <v>3</v>
      </c>
      <c r="P2705" s="8">
        <v>3</v>
      </c>
      <c r="Q2705" s="8">
        <v>3</v>
      </c>
      <c r="R2705" s="8">
        <v>3</v>
      </c>
      <c r="S2705" s="1" t="s">
        <v>39</v>
      </c>
      <c r="T2705" s="1">
        <f t="shared" ca="1" si="0"/>
        <v>47</v>
      </c>
      <c r="U2705" s="1" t="str">
        <f t="shared" si="1"/>
        <v>Neutral</v>
      </c>
      <c r="V2705" s="1" t="e">
        <f t="array" aca="1" ref="V2705:W2705" ca="1">xlookup(C2705,'Dataset 2 (LOOKUP)'!$A$2:$A$135,'Dataset 2 (LOOKUP)'!$B$2:$C$135,"")</f>
        <v>#NAME?</v>
      </c>
      <c r="W2705" s="1" t="e">
        <f ca="1"/>
        <v>#NAME?</v>
      </c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</row>
    <row r="2706" spans="1:41" ht="15.75" customHeight="1">
      <c r="A2706" s="8">
        <v>3217</v>
      </c>
      <c r="B2706" s="1" t="s">
        <v>42</v>
      </c>
      <c r="C2706" s="9" t="s">
        <v>49</v>
      </c>
      <c r="D2706" s="10">
        <v>28285</v>
      </c>
      <c r="E2706" s="1" t="s">
        <v>55</v>
      </c>
      <c r="F2706" s="1" t="s">
        <v>41</v>
      </c>
      <c r="G2706" s="1" t="s">
        <v>41</v>
      </c>
      <c r="H2706" s="8">
        <v>1187</v>
      </c>
      <c r="I2706" s="8" t="s">
        <v>38</v>
      </c>
      <c r="J2706" s="8">
        <v>5</v>
      </c>
      <c r="K2706" s="8">
        <v>5</v>
      </c>
      <c r="L2706" s="8">
        <v>5</v>
      </c>
      <c r="M2706" s="8">
        <v>5</v>
      </c>
      <c r="N2706" s="8">
        <v>5</v>
      </c>
      <c r="O2706" s="8">
        <v>5</v>
      </c>
      <c r="P2706" s="8">
        <v>4</v>
      </c>
      <c r="Q2706" s="8">
        <v>5</v>
      </c>
      <c r="R2706" s="8">
        <v>5</v>
      </c>
      <c r="S2706" s="1" t="s">
        <v>39</v>
      </c>
      <c r="T2706" s="1">
        <f t="shared" ca="1" si="0"/>
        <v>46</v>
      </c>
      <c r="U2706" s="1" t="str">
        <f t="shared" si="1"/>
        <v>Neutral</v>
      </c>
      <c r="V2706" s="1" t="e">
        <f t="array" aca="1" ref="V2706:W2706" ca="1">xlookup(C2706,'Dataset 2 (LOOKUP)'!$A$2:$A$135,'Dataset 2 (LOOKUP)'!$B$2:$C$135,"")</f>
        <v>#NAME?</v>
      </c>
      <c r="W2706" s="1" t="e">
        <f ca="1"/>
        <v>#NAME?</v>
      </c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</row>
    <row r="2707" spans="1:41" ht="15.75" customHeight="1">
      <c r="A2707" s="8">
        <v>2926</v>
      </c>
      <c r="B2707" s="1" t="s">
        <v>42</v>
      </c>
      <c r="C2707" s="9" t="s">
        <v>95</v>
      </c>
      <c r="D2707" s="10">
        <v>21980</v>
      </c>
      <c r="E2707" s="1" t="s">
        <v>35</v>
      </c>
      <c r="F2707" s="1" t="s">
        <v>41</v>
      </c>
      <c r="G2707" s="1" t="s">
        <v>41</v>
      </c>
      <c r="H2707" s="8">
        <v>2620</v>
      </c>
      <c r="I2707" s="8" t="s">
        <v>44</v>
      </c>
      <c r="J2707" s="8">
        <v>5</v>
      </c>
      <c r="K2707" s="8">
        <v>3</v>
      </c>
      <c r="L2707" s="8">
        <v>4</v>
      </c>
      <c r="M2707" s="8">
        <v>4</v>
      </c>
      <c r="N2707" s="8">
        <v>3</v>
      </c>
      <c r="O2707" s="8">
        <v>5</v>
      </c>
      <c r="P2707" s="8">
        <v>4</v>
      </c>
      <c r="Q2707" s="8">
        <v>4</v>
      </c>
      <c r="R2707" s="8">
        <v>4</v>
      </c>
      <c r="S2707" s="1" t="s">
        <v>50</v>
      </c>
      <c r="T2707" s="1">
        <f t="shared" ca="1" si="0"/>
        <v>63</v>
      </c>
      <c r="U2707" s="1" t="str">
        <f t="shared" si="1"/>
        <v>Positive</v>
      </c>
      <c r="V2707" s="1" t="e">
        <f t="array" aca="1" ref="V2707:W2707" ca="1">xlookup(C2707,'Dataset 2 (LOOKUP)'!$A$2:$A$135,'Dataset 2 (LOOKUP)'!$B$2:$C$135,"")</f>
        <v>#NAME?</v>
      </c>
      <c r="W2707" s="1" t="e">
        <f ca="1"/>
        <v>#NAME?</v>
      </c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</row>
    <row r="2708" spans="1:41" ht="15.75" customHeight="1">
      <c r="A2708" s="8">
        <v>171</v>
      </c>
      <c r="B2708" s="1" t="s">
        <v>33</v>
      </c>
      <c r="C2708" s="9" t="s">
        <v>77</v>
      </c>
      <c r="D2708" s="10">
        <v>28308</v>
      </c>
      <c r="E2708" s="1" t="s">
        <v>35</v>
      </c>
      <c r="F2708" s="1" t="s">
        <v>41</v>
      </c>
      <c r="G2708" s="1" t="s">
        <v>41</v>
      </c>
      <c r="H2708" s="8">
        <v>1798</v>
      </c>
      <c r="I2708" s="8" t="s">
        <v>44</v>
      </c>
      <c r="J2708" s="8">
        <v>4</v>
      </c>
      <c r="K2708" s="8">
        <v>3</v>
      </c>
      <c r="L2708" s="8">
        <v>5</v>
      </c>
      <c r="M2708" s="8">
        <v>5</v>
      </c>
      <c r="N2708" s="8">
        <v>3</v>
      </c>
      <c r="O2708" s="8">
        <v>5</v>
      </c>
      <c r="P2708" s="8">
        <v>5</v>
      </c>
      <c r="Q2708" s="8">
        <v>5</v>
      </c>
      <c r="R2708" s="8">
        <v>5</v>
      </c>
      <c r="S2708" s="1" t="s">
        <v>50</v>
      </c>
      <c r="T2708" s="1">
        <f t="shared" ca="1" si="0"/>
        <v>46</v>
      </c>
      <c r="U2708" s="1" t="str">
        <f t="shared" si="1"/>
        <v>Positive</v>
      </c>
      <c r="V2708" s="1" t="e">
        <f t="array" aca="1" ref="V2708:W2708" ca="1">xlookup(C2708,'Dataset 2 (LOOKUP)'!$A$2:$A$135,'Dataset 2 (LOOKUP)'!$B$2:$C$135,"")</f>
        <v>#NAME?</v>
      </c>
      <c r="W2708" s="1" t="e">
        <f ca="1"/>
        <v>#NAME?</v>
      </c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</row>
    <row r="2709" spans="1:41" ht="15.75" customHeight="1">
      <c r="A2709" s="8">
        <v>1790</v>
      </c>
      <c r="B2709" s="1" t="s">
        <v>33</v>
      </c>
      <c r="C2709" s="9" t="s">
        <v>75</v>
      </c>
      <c r="D2709" s="10">
        <v>34287</v>
      </c>
      <c r="E2709" s="1" t="s">
        <v>55</v>
      </c>
      <c r="F2709" s="1" t="s">
        <v>41</v>
      </c>
      <c r="G2709" s="1" t="s">
        <v>41</v>
      </c>
      <c r="H2709" s="8">
        <v>500</v>
      </c>
      <c r="I2709" s="8" t="s">
        <v>38</v>
      </c>
      <c r="J2709" s="8">
        <v>5</v>
      </c>
      <c r="K2709" s="8">
        <v>5</v>
      </c>
      <c r="L2709" s="8">
        <v>3</v>
      </c>
      <c r="M2709" s="8">
        <v>3</v>
      </c>
      <c r="N2709" s="8">
        <v>3</v>
      </c>
      <c r="O2709" s="8">
        <v>3</v>
      </c>
      <c r="P2709" s="8">
        <v>4</v>
      </c>
      <c r="Q2709" s="8">
        <v>3</v>
      </c>
      <c r="R2709" s="8">
        <v>5</v>
      </c>
      <c r="S2709" s="1" t="s">
        <v>50</v>
      </c>
      <c r="T2709" s="1">
        <f t="shared" ca="1" si="0"/>
        <v>30</v>
      </c>
      <c r="U2709" s="1" t="str">
        <f t="shared" si="1"/>
        <v>Positive</v>
      </c>
      <c r="V2709" s="1" t="e">
        <f t="array" aca="1" ref="V2709:W2709" ca="1">xlookup(C2709,'Dataset 2 (LOOKUP)'!$A$2:$A$135,'Dataset 2 (LOOKUP)'!$B$2:$C$135,"")</f>
        <v>#NAME?</v>
      </c>
      <c r="W2709" s="1" t="e">
        <f ca="1"/>
        <v>#NAME?</v>
      </c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</row>
    <row r="2710" spans="1:41" ht="15.75" customHeight="1">
      <c r="A2710" s="8">
        <v>2215</v>
      </c>
      <c r="B2710" s="1" t="s">
        <v>42</v>
      </c>
      <c r="C2710" s="9" t="s">
        <v>89</v>
      </c>
      <c r="D2710" s="10">
        <v>16953</v>
      </c>
      <c r="E2710" s="1" t="s">
        <v>35</v>
      </c>
      <c r="F2710" s="1" t="s">
        <v>41</v>
      </c>
      <c r="G2710" s="1" t="s">
        <v>41</v>
      </c>
      <c r="H2710" s="8">
        <v>859</v>
      </c>
      <c r="I2710" s="8" t="s">
        <v>38</v>
      </c>
      <c r="J2710" s="8">
        <v>4</v>
      </c>
      <c r="K2710" s="8">
        <v>4</v>
      </c>
      <c r="L2710" s="8">
        <v>4</v>
      </c>
      <c r="M2710" s="8">
        <v>5</v>
      </c>
      <c r="N2710" s="8">
        <v>5</v>
      </c>
      <c r="O2710" s="8">
        <v>5</v>
      </c>
      <c r="P2710" s="8">
        <v>4</v>
      </c>
      <c r="Q2710" s="8">
        <v>4</v>
      </c>
      <c r="R2710" s="8">
        <v>4</v>
      </c>
      <c r="S2710" s="1" t="s">
        <v>50</v>
      </c>
      <c r="T2710" s="1">
        <f t="shared" ca="1" si="0"/>
        <v>77</v>
      </c>
      <c r="U2710" s="1" t="str">
        <f t="shared" si="1"/>
        <v>Positive</v>
      </c>
      <c r="V2710" s="1" t="e">
        <f t="array" aca="1" ref="V2710:W2710" ca="1">xlookup(C2710,'Dataset 2 (LOOKUP)'!$A$2:$A$135,'Dataset 2 (LOOKUP)'!$B$2:$C$135,"")</f>
        <v>#NAME?</v>
      </c>
      <c r="W2710" s="1" t="e">
        <f ca="1"/>
        <v>#NAME?</v>
      </c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</row>
    <row r="2711" spans="1:41" ht="15.75" customHeight="1">
      <c r="A2711" s="8">
        <v>1896</v>
      </c>
      <c r="B2711" s="1" t="s">
        <v>42</v>
      </c>
      <c r="C2711" s="9" t="s">
        <v>59</v>
      </c>
      <c r="D2711" s="10">
        <v>37643</v>
      </c>
      <c r="E2711" s="1" t="s">
        <v>35</v>
      </c>
      <c r="F2711" s="1" t="s">
        <v>41</v>
      </c>
      <c r="G2711" s="1" t="s">
        <v>41</v>
      </c>
      <c r="H2711" s="8">
        <v>295</v>
      </c>
      <c r="I2711" s="8" t="s">
        <v>44</v>
      </c>
      <c r="J2711" s="8">
        <v>0</v>
      </c>
      <c r="K2711" s="8">
        <v>4</v>
      </c>
      <c r="L2711" s="8">
        <v>1</v>
      </c>
      <c r="M2711" s="8">
        <v>4</v>
      </c>
      <c r="N2711" s="8">
        <v>4</v>
      </c>
      <c r="O2711" s="8">
        <v>3</v>
      </c>
      <c r="P2711" s="8">
        <v>1</v>
      </c>
      <c r="Q2711" s="8">
        <v>1</v>
      </c>
      <c r="R2711" s="8">
        <v>1</v>
      </c>
      <c r="S2711" s="1" t="s">
        <v>50</v>
      </c>
      <c r="T2711" s="1">
        <f t="shared" ca="1" si="0"/>
        <v>21</v>
      </c>
      <c r="U2711" s="1" t="str">
        <f t="shared" si="1"/>
        <v>Positive</v>
      </c>
      <c r="V2711" s="1" t="e">
        <f t="array" aca="1" ref="V2711:W2711" ca="1">xlookup(C2711,'Dataset 2 (LOOKUP)'!$A$2:$A$135,'Dataset 2 (LOOKUP)'!$B$2:$C$135,"")</f>
        <v>#NAME?</v>
      </c>
      <c r="W2711" s="1" t="e">
        <f ca="1"/>
        <v>#NAME?</v>
      </c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</row>
    <row r="2712" spans="1:41" ht="15.75" customHeight="1">
      <c r="A2712" s="8">
        <v>2470</v>
      </c>
      <c r="B2712" s="1" t="s">
        <v>33</v>
      </c>
      <c r="C2712" s="9" t="s">
        <v>49</v>
      </c>
      <c r="D2712" s="10">
        <v>42696</v>
      </c>
      <c r="E2712" s="1" t="s">
        <v>35</v>
      </c>
      <c r="F2712" s="1" t="s">
        <v>36</v>
      </c>
      <c r="G2712" s="1" t="s">
        <v>37</v>
      </c>
      <c r="H2712" s="8">
        <v>722</v>
      </c>
      <c r="I2712" s="8" t="s">
        <v>44</v>
      </c>
      <c r="J2712" s="8">
        <v>3</v>
      </c>
      <c r="K2712" s="8">
        <v>2</v>
      </c>
      <c r="L2712" s="8">
        <v>4</v>
      </c>
      <c r="M2712" s="8">
        <v>4</v>
      </c>
      <c r="N2712" s="8">
        <v>4</v>
      </c>
      <c r="O2712" s="8">
        <v>4</v>
      </c>
      <c r="P2712" s="8">
        <v>2</v>
      </c>
      <c r="Q2712" s="8">
        <v>4</v>
      </c>
      <c r="R2712" s="8">
        <v>3</v>
      </c>
      <c r="S2712" s="1" t="s">
        <v>39</v>
      </c>
      <c r="T2712" s="1">
        <f t="shared" ca="1" si="0"/>
        <v>7</v>
      </c>
      <c r="U2712" s="1" t="str">
        <f t="shared" si="1"/>
        <v>Neutral</v>
      </c>
      <c r="V2712" s="1" t="e">
        <f t="array" aca="1" ref="V2712:W2712" ca="1">xlookup(C2712,'Dataset 2 (LOOKUP)'!$A$2:$A$135,'Dataset 2 (LOOKUP)'!$B$2:$C$135,"")</f>
        <v>#NAME?</v>
      </c>
      <c r="W2712" s="1" t="e">
        <f ca="1"/>
        <v>#NAME?</v>
      </c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</row>
    <row r="2713" spans="1:41" ht="15.75" customHeight="1">
      <c r="A2713" s="8">
        <v>1686</v>
      </c>
      <c r="B2713" s="1" t="s">
        <v>42</v>
      </c>
      <c r="C2713" s="9" t="s">
        <v>83</v>
      </c>
      <c r="D2713" s="10">
        <v>32423</v>
      </c>
      <c r="E2713" s="1" t="s">
        <v>35</v>
      </c>
      <c r="F2713" s="1" t="s">
        <v>41</v>
      </c>
      <c r="G2713" s="1" t="s">
        <v>41</v>
      </c>
      <c r="H2713" s="8">
        <v>2544</v>
      </c>
      <c r="I2713" s="8" t="s">
        <v>38</v>
      </c>
      <c r="J2713" s="8">
        <v>2</v>
      </c>
      <c r="K2713" s="8">
        <v>5</v>
      </c>
      <c r="L2713" s="8">
        <v>4</v>
      </c>
      <c r="M2713" s="8">
        <v>5</v>
      </c>
      <c r="N2713" s="8">
        <v>3</v>
      </c>
      <c r="O2713" s="8">
        <v>2</v>
      </c>
      <c r="P2713" s="8">
        <v>4</v>
      </c>
      <c r="Q2713" s="8">
        <v>4</v>
      </c>
      <c r="R2713" s="8">
        <v>4</v>
      </c>
      <c r="S2713" s="1" t="s">
        <v>50</v>
      </c>
      <c r="T2713" s="1">
        <f t="shared" ca="1" si="0"/>
        <v>35</v>
      </c>
      <c r="U2713" s="1" t="str">
        <f t="shared" si="1"/>
        <v>Positive</v>
      </c>
      <c r="V2713" s="1" t="e">
        <f t="array" aca="1" ref="V2713:W2713" ca="1">xlookup(C2713,'Dataset 2 (LOOKUP)'!$A$2:$A$135,'Dataset 2 (LOOKUP)'!$B$2:$C$135,"")</f>
        <v>#NAME?</v>
      </c>
      <c r="W2713" s="1" t="e">
        <f ca="1"/>
        <v>#NAME?</v>
      </c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</row>
    <row r="2714" spans="1:41" ht="15.75" customHeight="1">
      <c r="A2714" s="8">
        <v>1802</v>
      </c>
      <c r="B2714" s="1" t="s">
        <v>42</v>
      </c>
      <c r="C2714" s="9" t="s">
        <v>49</v>
      </c>
      <c r="D2714" s="10">
        <v>32157</v>
      </c>
      <c r="E2714" s="1" t="s">
        <v>35</v>
      </c>
      <c r="F2714" s="1" t="s">
        <v>41</v>
      </c>
      <c r="G2714" s="1" t="s">
        <v>41</v>
      </c>
      <c r="H2714" s="8">
        <v>2799</v>
      </c>
      <c r="I2714" s="8" t="s">
        <v>38</v>
      </c>
      <c r="J2714" s="8">
        <v>5</v>
      </c>
      <c r="K2714" s="8">
        <v>5</v>
      </c>
      <c r="L2714" s="8">
        <v>5</v>
      </c>
      <c r="M2714" s="8">
        <v>4</v>
      </c>
      <c r="N2714" s="8">
        <v>4</v>
      </c>
      <c r="O2714" s="8">
        <v>5</v>
      </c>
      <c r="P2714" s="8">
        <v>5</v>
      </c>
      <c r="Q2714" s="8">
        <v>5</v>
      </c>
      <c r="R2714" s="8">
        <v>5</v>
      </c>
      <c r="S2714" s="1" t="s">
        <v>50</v>
      </c>
      <c r="T2714" s="1">
        <f t="shared" ca="1" si="0"/>
        <v>36</v>
      </c>
      <c r="U2714" s="1" t="str">
        <f t="shared" si="1"/>
        <v>Positive</v>
      </c>
      <c r="V2714" s="1" t="e">
        <f t="array" aca="1" ref="V2714:W2714" ca="1">xlookup(C2714,'Dataset 2 (LOOKUP)'!$A$2:$A$135,'Dataset 2 (LOOKUP)'!$B$2:$C$135,"")</f>
        <v>#NAME?</v>
      </c>
      <c r="W2714" s="1" t="e">
        <f ca="1"/>
        <v>#NAME?</v>
      </c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</row>
    <row r="2715" spans="1:41" ht="15.75" customHeight="1">
      <c r="A2715" s="8">
        <v>2483</v>
      </c>
      <c r="B2715" s="1" t="s">
        <v>42</v>
      </c>
      <c r="C2715" s="9" t="s">
        <v>93</v>
      </c>
      <c r="D2715" s="10">
        <v>42521</v>
      </c>
      <c r="E2715" s="1" t="s">
        <v>35</v>
      </c>
      <c r="F2715" s="1" t="s">
        <v>41</v>
      </c>
      <c r="G2715" s="1" t="s">
        <v>41</v>
      </c>
      <c r="H2715" s="8">
        <v>715</v>
      </c>
      <c r="I2715" s="8" t="s">
        <v>44</v>
      </c>
      <c r="J2715" s="8">
        <v>4</v>
      </c>
      <c r="K2715" s="8">
        <v>4</v>
      </c>
      <c r="L2715" s="8">
        <v>5</v>
      </c>
      <c r="M2715" s="8">
        <v>5</v>
      </c>
      <c r="N2715" s="8">
        <v>3</v>
      </c>
      <c r="O2715" s="8">
        <v>4</v>
      </c>
      <c r="P2715" s="8">
        <v>5</v>
      </c>
      <c r="Q2715" s="8">
        <v>5</v>
      </c>
      <c r="R2715" s="8">
        <v>5</v>
      </c>
      <c r="S2715" s="1" t="s">
        <v>50</v>
      </c>
      <c r="T2715" s="1">
        <f t="shared" ca="1" si="0"/>
        <v>7</v>
      </c>
      <c r="U2715" s="1" t="str">
        <f t="shared" si="1"/>
        <v>Positive</v>
      </c>
      <c r="V2715" s="1" t="e">
        <f t="array" aca="1" ref="V2715:W2715" ca="1">xlookup(C2715,'Dataset 2 (LOOKUP)'!$A$2:$A$135,'Dataset 2 (LOOKUP)'!$B$2:$C$135,"")</f>
        <v>#NAME?</v>
      </c>
      <c r="W2715" s="1" t="e">
        <f ca="1"/>
        <v>#NAME?</v>
      </c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</row>
    <row r="2716" spans="1:41" ht="15.75" customHeight="1">
      <c r="A2716" s="8">
        <v>2825</v>
      </c>
      <c r="B2716" s="1" t="s">
        <v>42</v>
      </c>
      <c r="C2716" s="9" t="s">
        <v>57</v>
      </c>
      <c r="D2716" s="10">
        <v>38377</v>
      </c>
      <c r="E2716" s="1" t="s">
        <v>35</v>
      </c>
      <c r="F2716" s="1" t="s">
        <v>41</v>
      </c>
      <c r="G2716" s="1" t="s">
        <v>41</v>
      </c>
      <c r="H2716" s="8">
        <v>2117</v>
      </c>
      <c r="I2716" s="8" t="s">
        <v>38</v>
      </c>
      <c r="J2716" s="8">
        <v>2</v>
      </c>
      <c r="K2716" s="8">
        <v>3</v>
      </c>
      <c r="L2716" s="8">
        <v>5</v>
      </c>
      <c r="M2716" s="8">
        <v>4</v>
      </c>
      <c r="N2716" s="8">
        <v>3</v>
      </c>
      <c r="O2716" s="8">
        <v>3</v>
      </c>
      <c r="P2716" s="8">
        <v>5</v>
      </c>
      <c r="Q2716" s="8">
        <v>5</v>
      </c>
      <c r="R2716" s="8">
        <v>5</v>
      </c>
      <c r="S2716" s="1" t="s">
        <v>50</v>
      </c>
      <c r="T2716" s="1">
        <f t="shared" ca="1" si="0"/>
        <v>18</v>
      </c>
      <c r="U2716" s="1" t="str">
        <f t="shared" si="1"/>
        <v>Positive</v>
      </c>
      <c r="V2716" s="1" t="e">
        <f t="array" aca="1" ref="V2716:W2716" ca="1">xlookup(C2716,'Dataset 2 (LOOKUP)'!$A$2:$A$135,'Dataset 2 (LOOKUP)'!$B$2:$C$135,"")</f>
        <v>#NAME?</v>
      </c>
      <c r="W2716" s="1" t="e">
        <f ca="1"/>
        <v>#NAME?</v>
      </c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</row>
    <row r="2717" spans="1:41" ht="15.75" customHeight="1">
      <c r="A2717" s="8">
        <v>1821</v>
      </c>
      <c r="B2717" s="1" t="s">
        <v>33</v>
      </c>
      <c r="C2717" s="9" t="s">
        <v>64</v>
      </c>
      <c r="D2717" s="10">
        <v>23924</v>
      </c>
      <c r="E2717" s="1" t="s">
        <v>35</v>
      </c>
      <c r="F2717" s="1" t="s">
        <v>41</v>
      </c>
      <c r="G2717" s="1" t="s">
        <v>41</v>
      </c>
      <c r="H2717" s="8">
        <v>408</v>
      </c>
      <c r="I2717" s="8" t="s">
        <v>38</v>
      </c>
      <c r="J2717" s="8">
        <v>1</v>
      </c>
      <c r="K2717" s="8">
        <v>2</v>
      </c>
      <c r="L2717" s="8">
        <v>1</v>
      </c>
      <c r="M2717" s="8">
        <v>2</v>
      </c>
      <c r="N2717" s="8">
        <v>2</v>
      </c>
      <c r="O2717" s="8">
        <v>2</v>
      </c>
      <c r="P2717" s="8">
        <v>4</v>
      </c>
      <c r="Q2717" s="8">
        <v>2</v>
      </c>
      <c r="R2717" s="8">
        <v>3</v>
      </c>
      <c r="S2717" s="1" t="s">
        <v>39</v>
      </c>
      <c r="T2717" s="1">
        <f t="shared" ca="1" si="0"/>
        <v>58</v>
      </c>
      <c r="U2717" s="1" t="str">
        <f t="shared" si="1"/>
        <v>Neutral</v>
      </c>
      <c r="V2717" s="1" t="e">
        <f t="array" aca="1" ref="V2717:W2717" ca="1">xlookup(C2717,'Dataset 2 (LOOKUP)'!$A$2:$A$135,'Dataset 2 (LOOKUP)'!$B$2:$C$135,"")</f>
        <v>#NAME?</v>
      </c>
      <c r="W2717" s="1" t="e">
        <f ca="1"/>
        <v>#NAME?</v>
      </c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</row>
    <row r="2718" spans="1:41" ht="15.75" customHeight="1">
      <c r="A2718" s="8">
        <v>2885</v>
      </c>
      <c r="B2718" s="1" t="s">
        <v>33</v>
      </c>
      <c r="C2718" s="9" t="s">
        <v>94</v>
      </c>
      <c r="D2718" s="10">
        <v>43498</v>
      </c>
      <c r="E2718" s="1" t="s">
        <v>35</v>
      </c>
      <c r="F2718" s="1" t="s">
        <v>36</v>
      </c>
      <c r="G2718" s="1" t="s">
        <v>37</v>
      </c>
      <c r="H2718" s="8">
        <v>491</v>
      </c>
      <c r="I2718" s="8" t="s">
        <v>44</v>
      </c>
      <c r="J2718" s="8">
        <v>1</v>
      </c>
      <c r="K2718" s="8">
        <v>4</v>
      </c>
      <c r="L2718" s="8">
        <v>3</v>
      </c>
      <c r="M2718" s="8">
        <v>5</v>
      </c>
      <c r="N2718" s="8">
        <v>5</v>
      </c>
      <c r="O2718" s="8">
        <v>5</v>
      </c>
      <c r="P2718" s="8">
        <v>5</v>
      </c>
      <c r="Q2718" s="8">
        <v>5</v>
      </c>
      <c r="R2718" s="8">
        <v>4</v>
      </c>
      <c r="S2718" s="1" t="s">
        <v>39</v>
      </c>
      <c r="T2718" s="1">
        <f t="shared" ca="1" si="0"/>
        <v>4</v>
      </c>
      <c r="U2718" s="1" t="str">
        <f t="shared" si="1"/>
        <v>Neutral</v>
      </c>
      <c r="V2718" s="1" t="e">
        <f t="array" aca="1" ref="V2718:W2718" ca="1">xlookup(C2718,'Dataset 2 (LOOKUP)'!$A$2:$A$135,'Dataset 2 (LOOKUP)'!$B$2:$C$135,"")</f>
        <v>#NAME?</v>
      </c>
      <c r="W2718" s="1" t="e">
        <f ca="1"/>
        <v>#NAME?</v>
      </c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</row>
    <row r="2719" spans="1:41" ht="15.75" customHeight="1">
      <c r="A2719" s="8">
        <v>199</v>
      </c>
      <c r="B2719" s="1" t="s">
        <v>33</v>
      </c>
      <c r="C2719" s="9" t="s">
        <v>68</v>
      </c>
      <c r="D2719" s="10">
        <v>24582</v>
      </c>
      <c r="E2719" s="1" t="s">
        <v>35</v>
      </c>
      <c r="F2719" s="1" t="s">
        <v>41</v>
      </c>
      <c r="G2719" s="1" t="s">
        <v>41</v>
      </c>
      <c r="H2719" s="8">
        <v>3756</v>
      </c>
      <c r="I2719" s="8" t="s">
        <v>44</v>
      </c>
      <c r="J2719" s="8">
        <v>4</v>
      </c>
      <c r="K2719" s="8">
        <v>5</v>
      </c>
      <c r="L2719" s="8">
        <v>4</v>
      </c>
      <c r="M2719" s="8">
        <v>5</v>
      </c>
      <c r="N2719" s="8">
        <v>5</v>
      </c>
      <c r="O2719" s="8">
        <v>2</v>
      </c>
      <c r="P2719" s="8">
        <v>4</v>
      </c>
      <c r="Q2719" s="8">
        <v>4</v>
      </c>
      <c r="R2719" s="8">
        <v>4</v>
      </c>
      <c r="S2719" s="1" t="s">
        <v>50</v>
      </c>
      <c r="T2719" s="1">
        <f t="shared" ca="1" si="0"/>
        <v>56</v>
      </c>
      <c r="U2719" s="1" t="str">
        <f t="shared" si="1"/>
        <v>Positive</v>
      </c>
      <c r="V2719" s="1" t="e">
        <f t="array" aca="1" ref="V2719:W2719" ca="1">xlookup(C2719,'Dataset 2 (LOOKUP)'!$A$2:$A$135,'Dataset 2 (LOOKUP)'!$B$2:$C$135,"")</f>
        <v>#NAME?</v>
      </c>
      <c r="W2719" s="1" t="e">
        <f ca="1"/>
        <v>#NAME?</v>
      </c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</row>
    <row r="2720" spans="1:41" ht="15.75" customHeight="1">
      <c r="A2720" s="8">
        <v>1119</v>
      </c>
      <c r="B2720" s="1" t="s">
        <v>42</v>
      </c>
      <c r="C2720" s="9" t="s">
        <v>65</v>
      </c>
      <c r="D2720" s="10">
        <v>17473</v>
      </c>
      <c r="E2720" s="1" t="s">
        <v>35</v>
      </c>
      <c r="F2720" s="1" t="s">
        <v>36</v>
      </c>
      <c r="G2720" s="1" t="s">
        <v>37</v>
      </c>
      <c r="H2720" s="8">
        <v>354</v>
      </c>
      <c r="I2720" s="8" t="s">
        <v>38</v>
      </c>
      <c r="J2720" s="8">
        <v>5</v>
      </c>
      <c r="K2720" s="8">
        <v>4</v>
      </c>
      <c r="L2720" s="8">
        <v>4</v>
      </c>
      <c r="M2720" s="8">
        <v>2</v>
      </c>
      <c r="N2720" s="8">
        <v>2</v>
      </c>
      <c r="O2720" s="8">
        <v>2</v>
      </c>
      <c r="P2720" s="8">
        <v>5</v>
      </c>
      <c r="Q2720" s="8">
        <v>2</v>
      </c>
      <c r="R2720" s="8">
        <v>5</v>
      </c>
      <c r="S2720" s="1" t="s">
        <v>39</v>
      </c>
      <c r="T2720" s="1">
        <f t="shared" ca="1" si="0"/>
        <v>76</v>
      </c>
      <c r="U2720" s="1" t="str">
        <f t="shared" si="1"/>
        <v>Neutral</v>
      </c>
      <c r="V2720" s="1" t="e">
        <f t="array" aca="1" ref="V2720:W2720" ca="1">xlookup(C2720,'Dataset 2 (LOOKUP)'!$A$2:$A$135,'Dataset 2 (LOOKUP)'!$B$2:$C$135,"")</f>
        <v>#NAME?</v>
      </c>
      <c r="W2720" s="1" t="e">
        <f ca="1"/>
        <v>#NAME?</v>
      </c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</row>
    <row r="2721" spans="1:41" ht="15.75" customHeight="1">
      <c r="A2721" s="8">
        <v>3134</v>
      </c>
      <c r="B2721" s="1" t="s">
        <v>42</v>
      </c>
      <c r="C2721" s="9" t="s">
        <v>96</v>
      </c>
      <c r="D2721" s="10">
        <v>17390</v>
      </c>
      <c r="E2721" s="1" t="s">
        <v>35</v>
      </c>
      <c r="F2721" s="1" t="s">
        <v>41</v>
      </c>
      <c r="G2721" s="1" t="s">
        <v>41</v>
      </c>
      <c r="H2721" s="8">
        <v>237</v>
      </c>
      <c r="I2721" s="8" t="s">
        <v>44</v>
      </c>
      <c r="J2721" s="8">
        <v>1</v>
      </c>
      <c r="K2721" s="8">
        <v>4</v>
      </c>
      <c r="L2721" s="8">
        <v>5</v>
      </c>
      <c r="M2721" s="8">
        <v>4</v>
      </c>
      <c r="N2721" s="8">
        <v>4</v>
      </c>
      <c r="O2721" s="8">
        <v>5</v>
      </c>
      <c r="P2721" s="8">
        <v>5</v>
      </c>
      <c r="Q2721" s="8">
        <v>5</v>
      </c>
      <c r="R2721" s="8">
        <v>5</v>
      </c>
      <c r="S2721" s="1" t="s">
        <v>50</v>
      </c>
      <c r="T2721" s="1">
        <f t="shared" ca="1" si="0"/>
        <v>76</v>
      </c>
      <c r="U2721" s="1" t="str">
        <f t="shared" si="1"/>
        <v>Positive</v>
      </c>
      <c r="V2721" s="1" t="e">
        <f t="array" aca="1" ref="V2721:W2721" ca="1">xlookup(C2721,'Dataset 2 (LOOKUP)'!$A$2:$A$135,'Dataset 2 (LOOKUP)'!$B$2:$C$135,"")</f>
        <v>#NAME?</v>
      </c>
      <c r="W2721" s="1" t="e">
        <f ca="1"/>
        <v>#NAME?</v>
      </c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</row>
    <row r="2722" spans="1:41" ht="15.75" customHeight="1">
      <c r="A2722" s="8">
        <v>1019</v>
      </c>
      <c r="B2722" s="1" t="s">
        <v>42</v>
      </c>
      <c r="C2722" s="9" t="s">
        <v>65</v>
      </c>
      <c r="D2722" s="10">
        <v>33427</v>
      </c>
      <c r="E2722" s="1" t="s">
        <v>35</v>
      </c>
      <c r="F2722" s="1" t="s">
        <v>41</v>
      </c>
      <c r="G2722" s="1" t="s">
        <v>41</v>
      </c>
      <c r="H2722" s="8">
        <v>2458</v>
      </c>
      <c r="I2722" s="8" t="s">
        <v>38</v>
      </c>
      <c r="J2722" s="8">
        <v>4</v>
      </c>
      <c r="K2722" s="8">
        <v>2</v>
      </c>
      <c r="L2722" s="8">
        <v>3</v>
      </c>
      <c r="M2722" s="8">
        <v>4</v>
      </c>
      <c r="N2722" s="8">
        <v>1</v>
      </c>
      <c r="O2722" s="8">
        <v>2</v>
      </c>
      <c r="P2722" s="8">
        <v>3</v>
      </c>
      <c r="Q2722" s="8">
        <v>3</v>
      </c>
      <c r="R2722" s="8">
        <v>4</v>
      </c>
      <c r="S2722" s="1" t="s">
        <v>56</v>
      </c>
      <c r="T2722" s="1">
        <f t="shared" ca="1" si="0"/>
        <v>32</v>
      </c>
      <c r="U2722" s="1" t="str">
        <f t="shared" si="1"/>
        <v>Negative</v>
      </c>
      <c r="V2722" s="1" t="e">
        <f t="array" aca="1" ref="V2722:W2722" ca="1">xlookup(C2722,'Dataset 2 (LOOKUP)'!$A$2:$A$135,'Dataset 2 (LOOKUP)'!$B$2:$C$135,"")</f>
        <v>#NAME?</v>
      </c>
      <c r="W2722" s="1" t="e">
        <f ca="1"/>
        <v>#NAME?</v>
      </c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</row>
    <row r="2723" spans="1:41" ht="15.75" customHeight="1">
      <c r="A2723" s="8">
        <v>2381</v>
      </c>
      <c r="B2723" s="1" t="s">
        <v>33</v>
      </c>
      <c r="C2723" s="9" t="s">
        <v>83</v>
      </c>
      <c r="D2723" s="10">
        <v>21333</v>
      </c>
      <c r="E2723" s="1" t="s">
        <v>35</v>
      </c>
      <c r="F2723" s="1" t="s">
        <v>41</v>
      </c>
      <c r="G2723" s="1" t="s">
        <v>41</v>
      </c>
      <c r="H2723" s="8">
        <v>3314</v>
      </c>
      <c r="I2723" s="8" t="s">
        <v>38</v>
      </c>
      <c r="J2723" s="8">
        <v>3</v>
      </c>
      <c r="K2723" s="8">
        <v>4</v>
      </c>
      <c r="L2723" s="8">
        <v>4</v>
      </c>
      <c r="M2723" s="8">
        <v>5</v>
      </c>
      <c r="N2723" s="8">
        <v>5</v>
      </c>
      <c r="O2723" s="8">
        <v>2</v>
      </c>
      <c r="P2723" s="8">
        <v>4</v>
      </c>
      <c r="Q2723" s="8">
        <v>4</v>
      </c>
      <c r="R2723" s="8">
        <v>4</v>
      </c>
      <c r="S2723" s="1" t="s">
        <v>50</v>
      </c>
      <c r="T2723" s="1">
        <f t="shared" ca="1" si="0"/>
        <v>65</v>
      </c>
      <c r="U2723" s="1" t="str">
        <f t="shared" si="1"/>
        <v>Positive</v>
      </c>
      <c r="V2723" s="1" t="e">
        <f t="array" aca="1" ref="V2723:W2723" ca="1">xlookup(C2723,'Dataset 2 (LOOKUP)'!$A$2:$A$135,'Dataset 2 (LOOKUP)'!$B$2:$C$135,"")</f>
        <v>#NAME?</v>
      </c>
      <c r="W2723" s="1" t="e">
        <f ca="1"/>
        <v>#NAME?</v>
      </c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</row>
    <row r="2724" spans="1:41" ht="15.75" customHeight="1">
      <c r="A2724" s="8">
        <v>655</v>
      </c>
      <c r="B2724" s="1" t="s">
        <v>42</v>
      </c>
      <c r="C2724" s="9" t="s">
        <v>109</v>
      </c>
      <c r="D2724" s="10">
        <v>26591</v>
      </c>
      <c r="E2724" s="1" t="s">
        <v>35</v>
      </c>
      <c r="F2724" s="1" t="s">
        <v>41</v>
      </c>
      <c r="G2724" s="1" t="s">
        <v>41</v>
      </c>
      <c r="H2724" s="8">
        <v>2556</v>
      </c>
      <c r="I2724" s="8" t="s">
        <v>38</v>
      </c>
      <c r="J2724" s="8">
        <v>0</v>
      </c>
      <c r="K2724" s="8">
        <v>4</v>
      </c>
      <c r="L2724" s="8">
        <v>1</v>
      </c>
      <c r="M2724" s="8">
        <v>5</v>
      </c>
      <c r="N2724" s="8">
        <v>4</v>
      </c>
      <c r="O2724" s="8">
        <v>4</v>
      </c>
      <c r="P2724" s="8">
        <v>1</v>
      </c>
      <c r="Q2724" s="8">
        <v>1</v>
      </c>
      <c r="R2724" s="8">
        <v>1</v>
      </c>
      <c r="S2724" s="1" t="s">
        <v>50</v>
      </c>
      <c r="T2724" s="1">
        <f t="shared" ca="1" si="0"/>
        <v>51</v>
      </c>
      <c r="U2724" s="1" t="str">
        <f t="shared" si="1"/>
        <v>Positive</v>
      </c>
      <c r="V2724" s="1" t="e">
        <f t="array" aca="1" ref="V2724:W2724" ca="1">xlookup(C2724,'Dataset 2 (LOOKUP)'!$A$2:$A$135,'Dataset 2 (LOOKUP)'!$B$2:$C$135,"")</f>
        <v>#NAME?</v>
      </c>
      <c r="W2724" s="1" t="e">
        <f ca="1"/>
        <v>#NAME?</v>
      </c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</row>
    <row r="2725" spans="1:41" ht="15.75" customHeight="1">
      <c r="A2725" s="8">
        <v>94</v>
      </c>
      <c r="B2725" s="1" t="s">
        <v>42</v>
      </c>
      <c r="C2725" s="9" t="s">
        <v>63</v>
      </c>
      <c r="D2725" s="10">
        <v>24008</v>
      </c>
      <c r="E2725" s="1" t="s">
        <v>35</v>
      </c>
      <c r="F2725" s="1" t="s">
        <v>41</v>
      </c>
      <c r="G2725" s="1" t="s">
        <v>48</v>
      </c>
      <c r="H2725" s="8">
        <v>108</v>
      </c>
      <c r="I2725" s="8" t="s">
        <v>38</v>
      </c>
      <c r="J2725" s="8">
        <v>4</v>
      </c>
      <c r="K2725" s="8">
        <v>3</v>
      </c>
      <c r="L2725" s="8">
        <v>3</v>
      </c>
      <c r="M2725" s="8">
        <v>1</v>
      </c>
      <c r="N2725" s="8">
        <v>1</v>
      </c>
      <c r="O2725" s="8">
        <v>1</v>
      </c>
      <c r="P2725" s="8">
        <v>3</v>
      </c>
      <c r="Q2725" s="8">
        <v>1</v>
      </c>
      <c r="R2725" s="8">
        <v>3</v>
      </c>
      <c r="S2725" s="1" t="s">
        <v>56</v>
      </c>
      <c r="T2725" s="1">
        <f t="shared" ca="1" si="0"/>
        <v>58</v>
      </c>
      <c r="U2725" s="1" t="str">
        <f t="shared" si="1"/>
        <v>Negative</v>
      </c>
      <c r="V2725" s="1" t="e">
        <f t="array" aca="1" ref="V2725:W2725" ca="1">xlookup(C2725,'Dataset 2 (LOOKUP)'!$A$2:$A$135,'Dataset 2 (LOOKUP)'!$B$2:$C$135,"")</f>
        <v>#NAME?</v>
      </c>
      <c r="W2725" s="1" t="e">
        <f ca="1"/>
        <v>#NAME?</v>
      </c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</row>
    <row r="2726" spans="1:41" ht="15.75" customHeight="1">
      <c r="A2726" s="8">
        <v>3393</v>
      </c>
      <c r="B2726" s="1" t="s">
        <v>42</v>
      </c>
      <c r="C2726" s="9" t="s">
        <v>71</v>
      </c>
      <c r="D2726" s="10">
        <v>42992</v>
      </c>
      <c r="E2726" s="1" t="s">
        <v>55</v>
      </c>
      <c r="F2726" s="1" t="s">
        <v>41</v>
      </c>
      <c r="G2726" s="1" t="s">
        <v>37</v>
      </c>
      <c r="H2726" s="8">
        <v>296</v>
      </c>
      <c r="I2726" s="8" t="s">
        <v>44</v>
      </c>
      <c r="J2726" s="8">
        <v>2</v>
      </c>
      <c r="K2726" s="8">
        <v>3</v>
      </c>
      <c r="L2726" s="8">
        <v>3</v>
      </c>
      <c r="M2726" s="8">
        <v>3</v>
      </c>
      <c r="N2726" s="8">
        <v>3</v>
      </c>
      <c r="O2726" s="8">
        <v>3</v>
      </c>
      <c r="P2726" s="8">
        <v>3</v>
      </c>
      <c r="Q2726" s="8">
        <v>3</v>
      </c>
      <c r="R2726" s="8">
        <v>4</v>
      </c>
      <c r="S2726" s="1" t="s">
        <v>39</v>
      </c>
      <c r="T2726" s="1">
        <f t="shared" ca="1" si="0"/>
        <v>6</v>
      </c>
      <c r="U2726" s="1" t="str">
        <f t="shared" si="1"/>
        <v>Neutral</v>
      </c>
      <c r="V2726" s="1" t="e">
        <f t="array" aca="1" ref="V2726:W2726" ca="1">xlookup(C2726,'Dataset 2 (LOOKUP)'!$A$2:$A$135,'Dataset 2 (LOOKUP)'!$B$2:$C$135,"")</f>
        <v>#NAME?</v>
      </c>
      <c r="W2726" s="1" t="e">
        <f ca="1"/>
        <v>#NAME?</v>
      </c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</row>
    <row r="2727" spans="1:41" ht="15.75" customHeight="1">
      <c r="A2727" s="8">
        <v>3133</v>
      </c>
      <c r="B2727" s="1" t="s">
        <v>33</v>
      </c>
      <c r="C2727" s="9" t="s">
        <v>49</v>
      </c>
      <c r="D2727" s="10">
        <v>32125</v>
      </c>
      <c r="E2727" s="1" t="s">
        <v>55</v>
      </c>
      <c r="F2727" s="1" t="s">
        <v>41</v>
      </c>
      <c r="G2727" s="1" t="s">
        <v>41</v>
      </c>
      <c r="H2727" s="8">
        <v>140</v>
      </c>
      <c r="I2727" s="8" t="s">
        <v>38</v>
      </c>
      <c r="J2727" s="8">
        <v>1</v>
      </c>
      <c r="K2727" s="8">
        <v>5</v>
      </c>
      <c r="L2727" s="8">
        <v>4</v>
      </c>
      <c r="M2727" s="8">
        <v>4</v>
      </c>
      <c r="N2727" s="8">
        <v>4</v>
      </c>
      <c r="O2727" s="8">
        <v>4</v>
      </c>
      <c r="P2727" s="8">
        <v>4</v>
      </c>
      <c r="Q2727" s="8">
        <v>4</v>
      </c>
      <c r="R2727" s="8">
        <v>5</v>
      </c>
      <c r="S2727" s="1" t="s">
        <v>39</v>
      </c>
      <c r="T2727" s="1">
        <f t="shared" ca="1" si="0"/>
        <v>36</v>
      </c>
      <c r="U2727" s="1" t="str">
        <f t="shared" si="1"/>
        <v>Neutral</v>
      </c>
      <c r="V2727" s="1" t="e">
        <f t="array" aca="1" ref="V2727:W2727" ca="1">xlookup(C2727,'Dataset 2 (LOOKUP)'!$A$2:$A$135,'Dataset 2 (LOOKUP)'!$B$2:$C$135,"")</f>
        <v>#NAME?</v>
      </c>
      <c r="W2727" s="1" t="e">
        <f ca="1"/>
        <v>#NAME?</v>
      </c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</row>
    <row r="2728" spans="1:41" ht="15.75" customHeight="1">
      <c r="A2728" s="8">
        <v>1125</v>
      </c>
      <c r="B2728" s="1" t="s">
        <v>42</v>
      </c>
      <c r="C2728" s="9" t="s">
        <v>49</v>
      </c>
      <c r="D2728" s="10">
        <v>24426</v>
      </c>
      <c r="E2728" s="1" t="s">
        <v>35</v>
      </c>
      <c r="F2728" s="1" t="s">
        <v>36</v>
      </c>
      <c r="G2728" s="1" t="s">
        <v>37</v>
      </c>
      <c r="H2728" s="8">
        <v>309</v>
      </c>
      <c r="I2728" s="8" t="s">
        <v>44</v>
      </c>
      <c r="J2728" s="8">
        <v>3</v>
      </c>
      <c r="K2728" s="8">
        <v>3</v>
      </c>
      <c r="L2728" s="8">
        <v>4</v>
      </c>
      <c r="M2728" s="8">
        <v>2</v>
      </c>
      <c r="N2728" s="8">
        <v>2</v>
      </c>
      <c r="O2728" s="8">
        <v>2</v>
      </c>
      <c r="P2728" s="8">
        <v>5</v>
      </c>
      <c r="Q2728" s="8">
        <v>2</v>
      </c>
      <c r="R2728" s="8">
        <v>5</v>
      </c>
      <c r="S2728" s="1" t="s">
        <v>39</v>
      </c>
      <c r="T2728" s="1">
        <f t="shared" ca="1" si="0"/>
        <v>57</v>
      </c>
      <c r="U2728" s="1" t="str">
        <f t="shared" si="1"/>
        <v>Neutral</v>
      </c>
      <c r="V2728" s="1" t="e">
        <f t="array" aca="1" ref="V2728:W2728" ca="1">xlookup(C2728,'Dataset 2 (LOOKUP)'!$A$2:$A$135,'Dataset 2 (LOOKUP)'!$B$2:$C$135,"")</f>
        <v>#NAME?</v>
      </c>
      <c r="W2728" s="1" t="e">
        <f ca="1"/>
        <v>#NAME?</v>
      </c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</row>
    <row r="2729" spans="1:41" ht="15.75" customHeight="1">
      <c r="A2729" s="8">
        <v>3203</v>
      </c>
      <c r="B2729" s="1" t="s">
        <v>33</v>
      </c>
      <c r="C2729" s="9" t="s">
        <v>49</v>
      </c>
      <c r="D2729" s="10">
        <v>35030</v>
      </c>
      <c r="E2729" s="1" t="s">
        <v>35</v>
      </c>
      <c r="F2729" s="1" t="s">
        <v>36</v>
      </c>
      <c r="G2729" s="1" t="s">
        <v>37</v>
      </c>
      <c r="H2729" s="8">
        <v>585</v>
      </c>
      <c r="I2729" s="8" t="s">
        <v>38</v>
      </c>
      <c r="J2729" s="8">
        <v>5</v>
      </c>
      <c r="K2729" s="8">
        <v>4</v>
      </c>
      <c r="L2729" s="8">
        <v>3</v>
      </c>
      <c r="M2729" s="8">
        <v>5</v>
      </c>
      <c r="N2729" s="8">
        <v>5</v>
      </c>
      <c r="O2729" s="8">
        <v>4</v>
      </c>
      <c r="P2729" s="8">
        <v>3</v>
      </c>
      <c r="Q2729" s="8">
        <v>3</v>
      </c>
      <c r="R2729" s="8">
        <v>5</v>
      </c>
      <c r="S2729" s="1" t="s">
        <v>39</v>
      </c>
      <c r="T2729" s="1">
        <f t="shared" ca="1" si="0"/>
        <v>28</v>
      </c>
      <c r="U2729" s="1" t="str">
        <f t="shared" si="1"/>
        <v>Neutral</v>
      </c>
      <c r="V2729" s="1" t="e">
        <f t="array" aca="1" ref="V2729:W2729" ca="1">xlookup(C2729,'Dataset 2 (LOOKUP)'!$A$2:$A$135,'Dataset 2 (LOOKUP)'!$B$2:$C$135,"")</f>
        <v>#NAME?</v>
      </c>
      <c r="W2729" s="1" t="e">
        <f ca="1"/>
        <v>#NAME?</v>
      </c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</row>
    <row r="2730" spans="1:41" ht="15.75" customHeight="1">
      <c r="A2730" s="8">
        <v>540</v>
      </c>
      <c r="B2730" s="1" t="s">
        <v>42</v>
      </c>
      <c r="C2730" s="9" t="s">
        <v>90</v>
      </c>
      <c r="D2730" s="10">
        <v>31750</v>
      </c>
      <c r="E2730" s="1" t="s">
        <v>35</v>
      </c>
      <c r="F2730" s="1" t="s">
        <v>41</v>
      </c>
      <c r="G2730" s="1" t="s">
        <v>41</v>
      </c>
      <c r="H2730" s="8">
        <v>2298</v>
      </c>
      <c r="I2730" s="8" t="s">
        <v>44</v>
      </c>
      <c r="J2730" s="8">
        <v>5</v>
      </c>
      <c r="K2730" s="8">
        <v>3</v>
      </c>
      <c r="L2730" s="8">
        <v>5</v>
      </c>
      <c r="M2730" s="8">
        <v>5</v>
      </c>
      <c r="N2730" s="8">
        <v>5</v>
      </c>
      <c r="O2730" s="8">
        <v>5</v>
      </c>
      <c r="P2730" s="8">
        <v>5</v>
      </c>
      <c r="Q2730" s="8">
        <v>5</v>
      </c>
      <c r="R2730" s="8">
        <v>5</v>
      </c>
      <c r="S2730" s="1" t="s">
        <v>50</v>
      </c>
      <c r="T2730" s="1">
        <f t="shared" ca="1" si="0"/>
        <v>37</v>
      </c>
      <c r="U2730" s="1" t="str">
        <f t="shared" si="1"/>
        <v>Positive</v>
      </c>
      <c r="V2730" s="1" t="e">
        <f t="array" aca="1" ref="V2730:W2730" ca="1">xlookup(C2730,'Dataset 2 (LOOKUP)'!$A$2:$A$135,'Dataset 2 (LOOKUP)'!$B$2:$C$135,"")</f>
        <v>#NAME?</v>
      </c>
      <c r="W2730" s="1" t="e">
        <f ca="1"/>
        <v>#NAME?</v>
      </c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</row>
    <row r="2731" spans="1:41" ht="15.75" customHeight="1">
      <c r="A2731" s="8">
        <v>3352</v>
      </c>
      <c r="B2731" s="1" t="s">
        <v>42</v>
      </c>
      <c r="C2731" s="9" t="s">
        <v>100</v>
      </c>
      <c r="D2731" s="10">
        <v>40303</v>
      </c>
      <c r="E2731" s="1" t="s">
        <v>35</v>
      </c>
      <c r="F2731" s="1" t="s">
        <v>41</v>
      </c>
      <c r="G2731" s="1" t="s">
        <v>41</v>
      </c>
      <c r="H2731" s="8">
        <v>3157</v>
      </c>
      <c r="I2731" s="8" t="s">
        <v>38</v>
      </c>
      <c r="J2731" s="8">
        <v>0</v>
      </c>
      <c r="K2731" s="8">
        <v>5</v>
      </c>
      <c r="L2731" s="8">
        <v>3</v>
      </c>
      <c r="M2731" s="8">
        <v>5</v>
      </c>
      <c r="N2731" s="8">
        <v>3</v>
      </c>
      <c r="O2731" s="8">
        <v>5</v>
      </c>
      <c r="P2731" s="8">
        <v>3</v>
      </c>
      <c r="Q2731" s="8">
        <v>3</v>
      </c>
      <c r="R2731" s="8">
        <v>3</v>
      </c>
      <c r="S2731" s="1" t="s">
        <v>50</v>
      </c>
      <c r="T2731" s="1">
        <f t="shared" ca="1" si="0"/>
        <v>13</v>
      </c>
      <c r="U2731" s="1" t="str">
        <f t="shared" si="1"/>
        <v>Positive</v>
      </c>
      <c r="V2731" s="1" t="e">
        <f t="array" aca="1" ref="V2731:W2731" ca="1">xlookup(C2731,'Dataset 2 (LOOKUP)'!$A$2:$A$135,'Dataset 2 (LOOKUP)'!$B$2:$C$135,"")</f>
        <v>#NAME?</v>
      </c>
      <c r="W2731" s="1" t="e">
        <f ca="1"/>
        <v>#NAME?</v>
      </c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</row>
    <row r="2732" spans="1:41" ht="15.75" customHeight="1">
      <c r="A2732" s="8">
        <v>2699</v>
      </c>
      <c r="B2732" s="1" t="s">
        <v>42</v>
      </c>
      <c r="C2732" s="9" t="s">
        <v>101</v>
      </c>
      <c r="D2732" s="10">
        <v>41099</v>
      </c>
      <c r="E2732" s="1" t="s">
        <v>35</v>
      </c>
      <c r="F2732" s="1" t="s">
        <v>41</v>
      </c>
      <c r="G2732" s="1" t="s">
        <v>41</v>
      </c>
      <c r="H2732" s="8">
        <v>2704</v>
      </c>
      <c r="I2732" s="8" t="s">
        <v>38</v>
      </c>
      <c r="J2732" s="8">
        <v>3</v>
      </c>
      <c r="K2732" s="8">
        <v>5</v>
      </c>
      <c r="L2732" s="8">
        <v>2</v>
      </c>
      <c r="M2732" s="8">
        <v>4</v>
      </c>
      <c r="N2732" s="8">
        <v>3</v>
      </c>
      <c r="O2732" s="8">
        <v>5</v>
      </c>
      <c r="P2732" s="8">
        <v>2</v>
      </c>
      <c r="Q2732" s="8">
        <v>2</v>
      </c>
      <c r="R2732" s="8">
        <v>2</v>
      </c>
      <c r="S2732" s="1" t="s">
        <v>50</v>
      </c>
      <c r="T2732" s="1">
        <f t="shared" ca="1" si="0"/>
        <v>11</v>
      </c>
      <c r="U2732" s="1" t="str">
        <f t="shared" si="1"/>
        <v>Positive</v>
      </c>
      <c r="V2732" s="1" t="e">
        <f t="array" aca="1" ref="V2732:W2732" ca="1">xlookup(C2732,'Dataset 2 (LOOKUP)'!$A$2:$A$135,'Dataset 2 (LOOKUP)'!$B$2:$C$135,"")</f>
        <v>#NAME?</v>
      </c>
      <c r="W2732" s="1" t="e">
        <f ca="1"/>
        <v>#NAME?</v>
      </c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  <c r="AO2732" s="7"/>
    </row>
    <row r="2733" spans="1:41" ht="15.75" customHeight="1">
      <c r="A2733" s="8">
        <v>2197</v>
      </c>
      <c r="B2733" s="1" t="s">
        <v>33</v>
      </c>
      <c r="C2733" s="9" t="s">
        <v>101</v>
      </c>
      <c r="D2733" s="10">
        <v>35279</v>
      </c>
      <c r="E2733" s="1" t="s">
        <v>35</v>
      </c>
      <c r="F2733" s="1" t="s">
        <v>36</v>
      </c>
      <c r="G2733" s="1" t="s">
        <v>37</v>
      </c>
      <c r="H2733" s="8">
        <v>685</v>
      </c>
      <c r="I2733" s="8" t="s">
        <v>38</v>
      </c>
      <c r="J2733" s="8">
        <v>2</v>
      </c>
      <c r="K2733" s="8">
        <v>2</v>
      </c>
      <c r="L2733" s="8">
        <v>2</v>
      </c>
      <c r="M2733" s="8">
        <v>5</v>
      </c>
      <c r="N2733" s="8">
        <v>5</v>
      </c>
      <c r="O2733" s="8">
        <v>5</v>
      </c>
      <c r="P2733" s="8">
        <v>3</v>
      </c>
      <c r="Q2733" s="8">
        <v>5</v>
      </c>
      <c r="R2733" s="8">
        <v>3</v>
      </c>
      <c r="S2733" s="1" t="s">
        <v>39</v>
      </c>
      <c r="T2733" s="1">
        <f t="shared" ca="1" si="0"/>
        <v>27</v>
      </c>
      <c r="U2733" s="1" t="str">
        <f t="shared" si="1"/>
        <v>Neutral</v>
      </c>
      <c r="V2733" s="1" t="e">
        <f t="array" aca="1" ref="V2733:W2733" ca="1">xlookup(C2733,'Dataset 2 (LOOKUP)'!$A$2:$A$135,'Dataset 2 (LOOKUP)'!$B$2:$C$135,"")</f>
        <v>#NAME?</v>
      </c>
      <c r="W2733" s="1" t="e">
        <f ca="1"/>
        <v>#NAME?</v>
      </c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  <c r="AO2733" s="7"/>
    </row>
    <row r="2734" spans="1:41" ht="15.75" customHeight="1">
      <c r="A2734" s="8">
        <v>248</v>
      </c>
      <c r="B2734" s="1" t="s">
        <v>42</v>
      </c>
      <c r="C2734" s="9" t="s">
        <v>71</v>
      </c>
      <c r="D2734" s="10">
        <v>34762</v>
      </c>
      <c r="E2734" s="1" t="s">
        <v>35</v>
      </c>
      <c r="F2734" s="1" t="s">
        <v>41</v>
      </c>
      <c r="G2734" s="1" t="s">
        <v>41</v>
      </c>
      <c r="H2734" s="8">
        <v>719</v>
      </c>
      <c r="I2734" s="8" t="s">
        <v>44</v>
      </c>
      <c r="J2734" s="8">
        <v>4</v>
      </c>
      <c r="K2734" s="8">
        <v>2</v>
      </c>
      <c r="L2734" s="8">
        <v>2</v>
      </c>
      <c r="M2734" s="8">
        <v>3</v>
      </c>
      <c r="N2734" s="8">
        <v>3</v>
      </c>
      <c r="O2734" s="8">
        <v>3</v>
      </c>
      <c r="P2734" s="8">
        <v>3</v>
      </c>
      <c r="Q2734" s="8">
        <v>3</v>
      </c>
      <c r="R2734" s="8">
        <v>4</v>
      </c>
      <c r="S2734" s="1" t="s">
        <v>56</v>
      </c>
      <c r="T2734" s="1">
        <f t="shared" ca="1" si="0"/>
        <v>28</v>
      </c>
      <c r="U2734" s="1" t="str">
        <f t="shared" si="1"/>
        <v>Negative</v>
      </c>
      <c r="V2734" s="1" t="e">
        <f t="array" aca="1" ref="V2734:W2734" ca="1">xlookup(C2734,'Dataset 2 (LOOKUP)'!$A$2:$A$135,'Dataset 2 (LOOKUP)'!$B$2:$C$135,"")</f>
        <v>#NAME?</v>
      </c>
      <c r="W2734" s="1" t="e">
        <f ca="1"/>
        <v>#NAME?</v>
      </c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  <c r="AO2734" s="7"/>
    </row>
    <row r="2735" spans="1:41" ht="15.75" customHeight="1">
      <c r="A2735" s="8">
        <v>1964</v>
      </c>
      <c r="B2735" s="1" t="s">
        <v>33</v>
      </c>
      <c r="C2735" s="9" t="s">
        <v>115</v>
      </c>
      <c r="D2735" s="10">
        <v>36100</v>
      </c>
      <c r="E2735" s="1" t="s">
        <v>35</v>
      </c>
      <c r="F2735" s="1" t="s">
        <v>41</v>
      </c>
      <c r="G2735" s="1" t="s">
        <v>41</v>
      </c>
      <c r="H2735" s="8">
        <v>3173</v>
      </c>
      <c r="I2735" s="8" t="s">
        <v>44</v>
      </c>
      <c r="J2735" s="8">
        <v>5</v>
      </c>
      <c r="K2735" s="8">
        <v>3</v>
      </c>
      <c r="L2735" s="8">
        <v>2</v>
      </c>
      <c r="M2735" s="8">
        <v>4</v>
      </c>
      <c r="N2735" s="8">
        <v>4</v>
      </c>
      <c r="O2735" s="8">
        <v>4</v>
      </c>
      <c r="P2735" s="8">
        <v>3</v>
      </c>
      <c r="Q2735" s="8">
        <v>4</v>
      </c>
      <c r="R2735" s="8">
        <v>2</v>
      </c>
      <c r="S2735" s="1" t="s">
        <v>50</v>
      </c>
      <c r="T2735" s="1">
        <f t="shared" ca="1" si="0"/>
        <v>25</v>
      </c>
      <c r="U2735" s="1" t="str">
        <f t="shared" si="1"/>
        <v>Positive</v>
      </c>
      <c r="V2735" s="1" t="e">
        <f t="array" aca="1" ref="V2735:W2735" ca="1">xlookup(C2735,'Dataset 2 (LOOKUP)'!$A$2:$A$135,'Dataset 2 (LOOKUP)'!$B$2:$C$135,"")</f>
        <v>#NAME?</v>
      </c>
      <c r="W2735" s="1" t="e">
        <f ca="1"/>
        <v>#NAME?</v>
      </c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7"/>
    </row>
    <row r="2736" spans="1:41" ht="15.75" customHeight="1">
      <c r="A2736" s="8">
        <v>1846</v>
      </c>
      <c r="B2736" s="1" t="s">
        <v>42</v>
      </c>
      <c r="C2736" s="9" t="s">
        <v>62</v>
      </c>
      <c r="D2736" s="10">
        <v>28171</v>
      </c>
      <c r="E2736" s="1" t="s">
        <v>35</v>
      </c>
      <c r="F2736" s="1" t="s">
        <v>36</v>
      </c>
      <c r="G2736" s="1" t="s">
        <v>37</v>
      </c>
      <c r="H2736" s="8">
        <v>408</v>
      </c>
      <c r="I2736" s="8" t="s">
        <v>44</v>
      </c>
      <c r="J2736" s="8">
        <v>5</v>
      </c>
      <c r="K2736" s="8">
        <v>5</v>
      </c>
      <c r="L2736" s="8">
        <v>5</v>
      </c>
      <c r="M2736" s="8">
        <v>5</v>
      </c>
      <c r="N2736" s="8">
        <v>5</v>
      </c>
      <c r="O2736" s="8">
        <v>5</v>
      </c>
      <c r="P2736" s="8">
        <v>5</v>
      </c>
      <c r="Q2736" s="8">
        <v>5</v>
      </c>
      <c r="R2736" s="8">
        <v>5</v>
      </c>
      <c r="S2736" s="1" t="s">
        <v>50</v>
      </c>
      <c r="T2736" s="1">
        <f t="shared" ca="1" si="0"/>
        <v>46</v>
      </c>
      <c r="U2736" s="1" t="str">
        <f t="shared" si="1"/>
        <v>Positive</v>
      </c>
      <c r="V2736" s="1" t="e">
        <f t="array" aca="1" ref="V2736:W2736" ca="1">xlookup(C2736,'Dataset 2 (LOOKUP)'!$A$2:$A$135,'Dataset 2 (LOOKUP)'!$B$2:$C$135,"")</f>
        <v>#NAME?</v>
      </c>
      <c r="W2736" s="1" t="e">
        <f ca="1"/>
        <v>#NAME?</v>
      </c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</row>
    <row r="2737" spans="1:41" ht="15.75" customHeight="1">
      <c r="A2737" s="8">
        <v>751</v>
      </c>
      <c r="B2737" s="1" t="s">
        <v>33</v>
      </c>
      <c r="C2737" s="9" t="s">
        <v>81</v>
      </c>
      <c r="D2737" s="10">
        <v>32324</v>
      </c>
      <c r="E2737" s="1" t="s">
        <v>55</v>
      </c>
      <c r="F2737" s="1" t="s">
        <v>41</v>
      </c>
      <c r="G2737" s="1" t="s">
        <v>37</v>
      </c>
      <c r="H2737" s="8">
        <v>354</v>
      </c>
      <c r="I2737" s="8" t="s">
        <v>44</v>
      </c>
      <c r="J2737" s="8">
        <v>0</v>
      </c>
      <c r="K2737" s="8">
        <v>3</v>
      </c>
      <c r="L2737" s="8">
        <v>4</v>
      </c>
      <c r="M2737" s="8">
        <v>3</v>
      </c>
      <c r="N2737" s="8">
        <v>3</v>
      </c>
      <c r="O2737" s="8">
        <v>3</v>
      </c>
      <c r="P2737" s="8">
        <v>5</v>
      </c>
      <c r="Q2737" s="8">
        <v>3</v>
      </c>
      <c r="R2737" s="8">
        <v>4</v>
      </c>
      <c r="S2737" s="1" t="s">
        <v>50</v>
      </c>
      <c r="T2737" s="1">
        <f t="shared" ca="1" si="0"/>
        <v>35</v>
      </c>
      <c r="U2737" s="1" t="str">
        <f t="shared" si="1"/>
        <v>Positive</v>
      </c>
      <c r="V2737" s="1" t="e">
        <f t="array" aca="1" ref="V2737:W2737" ca="1">xlookup(C2737,'Dataset 2 (LOOKUP)'!$A$2:$A$135,'Dataset 2 (LOOKUP)'!$B$2:$C$135,"")</f>
        <v>#NAME?</v>
      </c>
      <c r="W2737" s="1" t="e">
        <f ca="1"/>
        <v>#NAME?</v>
      </c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</row>
    <row r="2738" spans="1:41" ht="15.75" customHeight="1">
      <c r="A2738" s="8">
        <v>2776</v>
      </c>
      <c r="B2738" s="1" t="s">
        <v>33</v>
      </c>
      <c r="C2738" s="9" t="s">
        <v>49</v>
      </c>
      <c r="D2738" s="10">
        <v>43365</v>
      </c>
      <c r="E2738" s="1" t="s">
        <v>35</v>
      </c>
      <c r="F2738" s="1" t="s">
        <v>41</v>
      </c>
      <c r="G2738" s="1" t="s">
        <v>41</v>
      </c>
      <c r="H2738" s="8">
        <v>1963</v>
      </c>
      <c r="I2738" s="8" t="s">
        <v>44</v>
      </c>
      <c r="J2738" s="8">
        <v>2</v>
      </c>
      <c r="K2738" s="8">
        <v>4</v>
      </c>
      <c r="L2738" s="8">
        <v>4</v>
      </c>
      <c r="M2738" s="8">
        <v>5</v>
      </c>
      <c r="N2738" s="8">
        <v>3</v>
      </c>
      <c r="O2738" s="8">
        <v>4</v>
      </c>
      <c r="P2738" s="8">
        <v>4</v>
      </c>
      <c r="Q2738" s="8">
        <v>4</v>
      </c>
      <c r="R2738" s="8">
        <v>4</v>
      </c>
      <c r="S2738" s="1" t="s">
        <v>50</v>
      </c>
      <c r="T2738" s="1">
        <f t="shared" ca="1" si="0"/>
        <v>5</v>
      </c>
      <c r="U2738" s="1" t="str">
        <f t="shared" si="1"/>
        <v>Positive</v>
      </c>
      <c r="V2738" s="1" t="e">
        <f t="array" aca="1" ref="V2738:W2738" ca="1">xlookup(C2738,'Dataset 2 (LOOKUP)'!$A$2:$A$135,'Dataset 2 (LOOKUP)'!$B$2:$C$135,"")</f>
        <v>#NAME?</v>
      </c>
      <c r="W2738" s="1" t="e">
        <f ca="1"/>
        <v>#NAME?</v>
      </c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</row>
    <row r="2739" spans="1:41" ht="15.75" customHeight="1">
      <c r="A2739" s="8">
        <v>1161</v>
      </c>
      <c r="B2739" s="1" t="s">
        <v>33</v>
      </c>
      <c r="C2739" s="9" t="s">
        <v>69</v>
      </c>
      <c r="D2739" s="10">
        <v>25991</v>
      </c>
      <c r="E2739" s="1" t="s">
        <v>35</v>
      </c>
      <c r="F2739" s="1" t="s">
        <v>36</v>
      </c>
      <c r="G2739" s="1" t="s">
        <v>37</v>
      </c>
      <c r="H2739" s="8">
        <v>158</v>
      </c>
      <c r="I2739" s="8" t="s">
        <v>38</v>
      </c>
      <c r="J2739" s="8">
        <v>0</v>
      </c>
      <c r="K2739" s="8">
        <v>5</v>
      </c>
      <c r="L2739" s="8">
        <v>4</v>
      </c>
      <c r="M2739" s="8">
        <v>4</v>
      </c>
      <c r="N2739" s="8">
        <v>4</v>
      </c>
      <c r="O2739" s="8">
        <v>4</v>
      </c>
      <c r="P2739" s="8">
        <v>4</v>
      </c>
      <c r="Q2739" s="8">
        <v>4</v>
      </c>
      <c r="R2739" s="8">
        <v>4</v>
      </c>
      <c r="S2739" s="1" t="s">
        <v>39</v>
      </c>
      <c r="T2739" s="1">
        <f t="shared" ca="1" si="0"/>
        <v>52</v>
      </c>
      <c r="U2739" s="1" t="str">
        <f t="shared" si="1"/>
        <v>Neutral</v>
      </c>
      <c r="V2739" s="1" t="e">
        <f t="array" aca="1" ref="V2739:W2739" ca="1">xlookup(C2739,'Dataset 2 (LOOKUP)'!$A$2:$A$135,'Dataset 2 (LOOKUP)'!$B$2:$C$135,"")</f>
        <v>#NAME?</v>
      </c>
      <c r="W2739" s="1" t="e">
        <f ca="1"/>
        <v>#NAME?</v>
      </c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</row>
    <row r="2740" spans="1:41" ht="15.75" customHeight="1">
      <c r="A2740" s="8">
        <v>357</v>
      </c>
      <c r="B2740" s="1" t="s">
        <v>33</v>
      </c>
      <c r="C2740" s="9" t="s">
        <v>78</v>
      </c>
      <c r="D2740" s="10">
        <v>35951</v>
      </c>
      <c r="E2740" s="1" t="s">
        <v>35</v>
      </c>
      <c r="F2740" s="1" t="s">
        <v>41</v>
      </c>
      <c r="G2740" s="1" t="s">
        <v>41</v>
      </c>
      <c r="H2740" s="8">
        <v>102</v>
      </c>
      <c r="I2740" s="8" t="s">
        <v>38</v>
      </c>
      <c r="J2740" s="8">
        <v>2</v>
      </c>
      <c r="K2740" s="8">
        <v>4</v>
      </c>
      <c r="L2740" s="8">
        <v>5</v>
      </c>
      <c r="M2740" s="8">
        <v>5</v>
      </c>
      <c r="N2740" s="8">
        <v>4</v>
      </c>
      <c r="O2740" s="8">
        <v>4</v>
      </c>
      <c r="P2740" s="8">
        <v>5</v>
      </c>
      <c r="Q2740" s="8">
        <v>5</v>
      </c>
      <c r="R2740" s="8">
        <v>5</v>
      </c>
      <c r="S2740" s="1" t="s">
        <v>50</v>
      </c>
      <c r="T2740" s="1">
        <f t="shared" ca="1" si="0"/>
        <v>25</v>
      </c>
      <c r="U2740" s="1" t="str">
        <f t="shared" si="1"/>
        <v>Positive</v>
      </c>
      <c r="V2740" s="1" t="e">
        <f t="array" aca="1" ref="V2740:W2740" ca="1">xlookup(C2740,'Dataset 2 (LOOKUP)'!$A$2:$A$135,'Dataset 2 (LOOKUP)'!$B$2:$C$135,"")</f>
        <v>#NAME?</v>
      </c>
      <c r="W2740" s="1" t="e">
        <f ca="1"/>
        <v>#NAME?</v>
      </c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  <c r="AO2740" s="7"/>
    </row>
    <row r="2741" spans="1:41" ht="15.75" customHeight="1">
      <c r="A2741" s="8">
        <v>2437</v>
      </c>
      <c r="B2741" s="1" t="s">
        <v>33</v>
      </c>
      <c r="C2741" s="9" t="s">
        <v>86</v>
      </c>
      <c r="D2741" s="10">
        <v>43426</v>
      </c>
      <c r="E2741" s="1" t="s">
        <v>35</v>
      </c>
      <c r="F2741" s="1" t="s">
        <v>36</v>
      </c>
      <c r="G2741" s="1" t="s">
        <v>37</v>
      </c>
      <c r="H2741" s="8">
        <v>641</v>
      </c>
      <c r="I2741" s="8" t="s">
        <v>38</v>
      </c>
      <c r="J2741" s="8">
        <v>3</v>
      </c>
      <c r="K2741" s="8">
        <v>5</v>
      </c>
      <c r="L2741" s="8">
        <v>3</v>
      </c>
      <c r="M2741" s="8">
        <v>2</v>
      </c>
      <c r="N2741" s="8">
        <v>2</v>
      </c>
      <c r="O2741" s="8">
        <v>2</v>
      </c>
      <c r="P2741" s="8">
        <v>4</v>
      </c>
      <c r="Q2741" s="8">
        <v>2</v>
      </c>
      <c r="R2741" s="8">
        <v>4</v>
      </c>
      <c r="S2741" s="1" t="s">
        <v>39</v>
      </c>
      <c r="T2741" s="1">
        <f t="shared" ca="1" si="0"/>
        <v>5</v>
      </c>
      <c r="U2741" s="1" t="str">
        <f t="shared" si="1"/>
        <v>Neutral</v>
      </c>
      <c r="V2741" s="1" t="e">
        <f t="array" aca="1" ref="V2741:W2741" ca="1">xlookup(C2741,'Dataset 2 (LOOKUP)'!$A$2:$A$135,'Dataset 2 (LOOKUP)'!$B$2:$C$135,"")</f>
        <v>#NAME?</v>
      </c>
      <c r="W2741" s="1" t="e">
        <f ca="1"/>
        <v>#NAME?</v>
      </c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</row>
    <row r="2742" spans="1:41" ht="15.75" customHeight="1">
      <c r="A2742" s="8">
        <v>2712</v>
      </c>
      <c r="B2742" s="1" t="s">
        <v>42</v>
      </c>
      <c r="C2742" s="9" t="s">
        <v>71</v>
      </c>
      <c r="D2742" s="10">
        <v>41679</v>
      </c>
      <c r="E2742" s="1" t="s">
        <v>35</v>
      </c>
      <c r="F2742" s="1" t="s">
        <v>36</v>
      </c>
      <c r="G2742" s="1" t="s">
        <v>37</v>
      </c>
      <c r="H2742" s="8">
        <v>562</v>
      </c>
      <c r="I2742" s="8" t="s">
        <v>44</v>
      </c>
      <c r="J2742" s="8">
        <v>1</v>
      </c>
      <c r="K2742" s="8">
        <v>3</v>
      </c>
      <c r="L2742" s="8">
        <v>3</v>
      </c>
      <c r="M2742" s="8">
        <v>1</v>
      </c>
      <c r="N2742" s="8">
        <v>1</v>
      </c>
      <c r="O2742" s="8">
        <v>1</v>
      </c>
      <c r="P2742" s="8">
        <v>4</v>
      </c>
      <c r="Q2742" s="8">
        <v>1</v>
      </c>
      <c r="R2742" s="8">
        <v>4</v>
      </c>
      <c r="S2742" s="1" t="s">
        <v>39</v>
      </c>
      <c r="T2742" s="1">
        <f t="shared" ca="1" si="0"/>
        <v>9</v>
      </c>
      <c r="U2742" s="1" t="str">
        <f t="shared" si="1"/>
        <v>Neutral</v>
      </c>
      <c r="V2742" s="1" t="e">
        <f t="array" aca="1" ref="V2742:W2742" ca="1">xlookup(C2742,'Dataset 2 (LOOKUP)'!$A$2:$A$135,'Dataset 2 (LOOKUP)'!$B$2:$C$135,"")</f>
        <v>#NAME?</v>
      </c>
      <c r="W2742" s="1" t="e">
        <f ca="1"/>
        <v>#NAME?</v>
      </c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  <c r="AO2742" s="7"/>
    </row>
    <row r="2743" spans="1:41" ht="15.75" customHeight="1">
      <c r="A2743" s="8">
        <v>3059</v>
      </c>
      <c r="B2743" s="1" t="s">
        <v>42</v>
      </c>
      <c r="C2743" s="9" t="s">
        <v>49</v>
      </c>
      <c r="D2743" s="10">
        <v>33072</v>
      </c>
      <c r="E2743" s="1" t="s">
        <v>35</v>
      </c>
      <c r="F2743" s="1" t="s">
        <v>36</v>
      </c>
      <c r="G2743" s="1" t="s">
        <v>37</v>
      </c>
      <c r="H2743" s="8">
        <v>340</v>
      </c>
      <c r="I2743" s="8" t="s">
        <v>38</v>
      </c>
      <c r="J2743" s="8">
        <v>1</v>
      </c>
      <c r="K2743" s="8">
        <v>1</v>
      </c>
      <c r="L2743" s="8">
        <v>4</v>
      </c>
      <c r="M2743" s="8">
        <v>3</v>
      </c>
      <c r="N2743" s="8">
        <v>3</v>
      </c>
      <c r="O2743" s="8">
        <v>3</v>
      </c>
      <c r="P2743" s="8">
        <v>2</v>
      </c>
      <c r="Q2743" s="8">
        <v>3</v>
      </c>
      <c r="R2743" s="8">
        <v>2</v>
      </c>
      <c r="S2743" s="1" t="s">
        <v>39</v>
      </c>
      <c r="T2743" s="1">
        <f t="shared" ca="1" si="0"/>
        <v>33</v>
      </c>
      <c r="U2743" s="1" t="str">
        <f t="shared" si="1"/>
        <v>Neutral</v>
      </c>
      <c r="V2743" s="1" t="e">
        <f t="array" aca="1" ref="V2743:W2743" ca="1">xlookup(C2743,'Dataset 2 (LOOKUP)'!$A$2:$A$135,'Dataset 2 (LOOKUP)'!$B$2:$C$135,"")</f>
        <v>#NAME?</v>
      </c>
      <c r="W2743" s="1" t="e">
        <f ca="1"/>
        <v>#NAME?</v>
      </c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  <c r="AO2743" s="7"/>
    </row>
    <row r="2744" spans="1:41" ht="15.75" customHeight="1">
      <c r="A2744" s="8">
        <v>2919</v>
      </c>
      <c r="B2744" s="1" t="s">
        <v>33</v>
      </c>
      <c r="C2744" s="9" t="s">
        <v>90</v>
      </c>
      <c r="D2744" s="10">
        <v>28086</v>
      </c>
      <c r="E2744" s="1" t="s">
        <v>35</v>
      </c>
      <c r="F2744" s="1" t="s">
        <v>41</v>
      </c>
      <c r="G2744" s="1" t="s">
        <v>41</v>
      </c>
      <c r="H2744" s="8">
        <v>859</v>
      </c>
      <c r="I2744" s="8" t="s">
        <v>44</v>
      </c>
      <c r="J2744" s="8">
        <v>5</v>
      </c>
      <c r="K2744" s="8">
        <v>1</v>
      </c>
      <c r="L2744" s="8">
        <v>4</v>
      </c>
      <c r="M2744" s="8">
        <v>1</v>
      </c>
      <c r="N2744" s="8">
        <v>1</v>
      </c>
      <c r="O2744" s="8">
        <v>1</v>
      </c>
      <c r="P2744" s="8">
        <v>2</v>
      </c>
      <c r="Q2744" s="8">
        <v>4</v>
      </c>
      <c r="R2744" s="8">
        <v>4</v>
      </c>
      <c r="S2744" s="1" t="s">
        <v>39</v>
      </c>
      <c r="T2744" s="1">
        <f t="shared" ca="1" si="0"/>
        <v>47</v>
      </c>
      <c r="U2744" s="1" t="str">
        <f t="shared" si="1"/>
        <v>Neutral</v>
      </c>
      <c r="V2744" s="1" t="e">
        <f t="array" aca="1" ref="V2744:W2744" ca="1">xlookup(C2744,'Dataset 2 (LOOKUP)'!$A$2:$A$135,'Dataset 2 (LOOKUP)'!$B$2:$C$135,"")</f>
        <v>#NAME?</v>
      </c>
      <c r="W2744" s="1" t="e">
        <f ca="1"/>
        <v>#NAME?</v>
      </c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  <c r="AO2744" s="7"/>
    </row>
    <row r="2745" spans="1:41" ht="15.75" customHeight="1">
      <c r="A2745" s="8">
        <v>2140</v>
      </c>
      <c r="B2745" s="1" t="s">
        <v>33</v>
      </c>
      <c r="C2745" s="9" t="s">
        <v>81</v>
      </c>
      <c r="D2745" s="10">
        <v>20129</v>
      </c>
      <c r="E2745" s="1" t="s">
        <v>35</v>
      </c>
      <c r="F2745" s="1" t="s">
        <v>36</v>
      </c>
      <c r="G2745" s="1" t="s">
        <v>37</v>
      </c>
      <c r="H2745" s="8">
        <v>431</v>
      </c>
      <c r="I2745" s="8" t="s">
        <v>38</v>
      </c>
      <c r="J2745" s="8">
        <v>4</v>
      </c>
      <c r="K2745" s="8">
        <v>3</v>
      </c>
      <c r="L2745" s="8">
        <v>2</v>
      </c>
      <c r="M2745" s="8">
        <v>5</v>
      </c>
      <c r="N2745" s="8">
        <v>5</v>
      </c>
      <c r="O2745" s="8">
        <v>5</v>
      </c>
      <c r="P2745" s="8">
        <v>2</v>
      </c>
      <c r="Q2745" s="8">
        <v>2</v>
      </c>
      <c r="R2745" s="8">
        <v>2</v>
      </c>
      <c r="S2745" s="1" t="s">
        <v>50</v>
      </c>
      <c r="T2745" s="1">
        <f t="shared" ca="1" si="0"/>
        <v>68</v>
      </c>
      <c r="U2745" s="1" t="str">
        <f t="shared" si="1"/>
        <v>Positive</v>
      </c>
      <c r="V2745" s="1" t="e">
        <f t="array" aca="1" ref="V2745:W2745" ca="1">xlookup(C2745,'Dataset 2 (LOOKUP)'!$A$2:$A$135,'Dataset 2 (LOOKUP)'!$B$2:$C$135,"")</f>
        <v>#NAME?</v>
      </c>
      <c r="W2745" s="1" t="e">
        <f ca="1"/>
        <v>#NAME?</v>
      </c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  <c r="AO2745" s="7"/>
    </row>
    <row r="2746" spans="1:41" ht="15.75" customHeight="1">
      <c r="A2746" s="8">
        <v>2758</v>
      </c>
      <c r="B2746" s="1" t="s">
        <v>33</v>
      </c>
      <c r="C2746" s="9" t="s">
        <v>65</v>
      </c>
      <c r="D2746" s="10">
        <v>40285</v>
      </c>
      <c r="E2746" s="1" t="s">
        <v>35</v>
      </c>
      <c r="F2746" s="1" t="s">
        <v>41</v>
      </c>
      <c r="G2746" s="1" t="s">
        <v>48</v>
      </c>
      <c r="H2746" s="8">
        <v>772</v>
      </c>
      <c r="I2746" s="8" t="s">
        <v>38</v>
      </c>
      <c r="J2746" s="8">
        <v>1</v>
      </c>
      <c r="K2746" s="8">
        <v>3</v>
      </c>
      <c r="L2746" s="8">
        <v>2</v>
      </c>
      <c r="M2746" s="8">
        <v>2</v>
      </c>
      <c r="N2746" s="8">
        <v>2</v>
      </c>
      <c r="O2746" s="8">
        <v>2</v>
      </c>
      <c r="P2746" s="8">
        <v>3</v>
      </c>
      <c r="Q2746" s="8">
        <v>2</v>
      </c>
      <c r="R2746" s="8">
        <v>3</v>
      </c>
      <c r="S2746" s="1" t="s">
        <v>39</v>
      </c>
      <c r="T2746" s="1">
        <f t="shared" ca="1" si="0"/>
        <v>13</v>
      </c>
      <c r="U2746" s="1" t="str">
        <f t="shared" si="1"/>
        <v>Neutral</v>
      </c>
      <c r="V2746" s="1" t="e">
        <f t="array" aca="1" ref="V2746:W2746" ca="1">xlookup(C2746,'Dataset 2 (LOOKUP)'!$A$2:$A$135,'Dataset 2 (LOOKUP)'!$B$2:$C$135,"")</f>
        <v>#NAME?</v>
      </c>
      <c r="W2746" s="1" t="e">
        <f ca="1"/>
        <v>#NAME?</v>
      </c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7"/>
    </row>
    <row r="2747" spans="1:41" ht="15.75" customHeight="1">
      <c r="A2747" s="8">
        <v>1850</v>
      </c>
      <c r="B2747" s="1" t="s">
        <v>42</v>
      </c>
      <c r="C2747" s="9" t="s">
        <v>34</v>
      </c>
      <c r="D2747" s="10">
        <v>18061</v>
      </c>
      <c r="E2747" s="1" t="s">
        <v>35</v>
      </c>
      <c r="F2747" s="1" t="s">
        <v>41</v>
      </c>
      <c r="G2747" s="1" t="s">
        <v>48</v>
      </c>
      <c r="H2747" s="8">
        <v>500</v>
      </c>
      <c r="I2747" s="8" t="s">
        <v>44</v>
      </c>
      <c r="J2747" s="8">
        <v>5</v>
      </c>
      <c r="K2747" s="8">
        <v>2</v>
      </c>
      <c r="L2747" s="8">
        <v>2</v>
      </c>
      <c r="M2747" s="8">
        <v>1</v>
      </c>
      <c r="N2747" s="8">
        <v>1</v>
      </c>
      <c r="O2747" s="8">
        <v>1</v>
      </c>
      <c r="P2747" s="8">
        <v>3</v>
      </c>
      <c r="Q2747" s="8">
        <v>1</v>
      </c>
      <c r="R2747" s="8">
        <v>3</v>
      </c>
      <c r="S2747" s="1" t="s">
        <v>39</v>
      </c>
      <c r="T2747" s="1">
        <f t="shared" ca="1" si="0"/>
        <v>74</v>
      </c>
      <c r="U2747" s="1" t="str">
        <f t="shared" si="1"/>
        <v>Neutral</v>
      </c>
      <c r="V2747" s="1" t="e">
        <f t="array" aca="1" ref="V2747:W2747" ca="1">xlookup(C2747,'Dataset 2 (LOOKUP)'!$A$2:$A$135,'Dataset 2 (LOOKUP)'!$B$2:$C$135,"")</f>
        <v>#NAME?</v>
      </c>
      <c r="W2747" s="1" t="e">
        <f ca="1"/>
        <v>#NAME?</v>
      </c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  <c r="AO2747" s="7"/>
    </row>
    <row r="2748" spans="1:41" ht="15.75" customHeight="1">
      <c r="A2748" s="8">
        <v>791</v>
      </c>
      <c r="B2748" s="1" t="s">
        <v>33</v>
      </c>
      <c r="C2748" s="9" t="s">
        <v>62</v>
      </c>
      <c r="D2748" s="10">
        <v>24452</v>
      </c>
      <c r="E2748" s="1" t="s">
        <v>55</v>
      </c>
      <c r="F2748" s="1" t="s">
        <v>41</v>
      </c>
      <c r="G2748" s="1" t="s">
        <v>37</v>
      </c>
      <c r="H2748" s="8">
        <v>354</v>
      </c>
      <c r="I2748" s="8" t="s">
        <v>44</v>
      </c>
      <c r="J2748" s="8">
        <v>3</v>
      </c>
      <c r="K2748" s="8">
        <v>4</v>
      </c>
      <c r="L2748" s="8">
        <v>1</v>
      </c>
      <c r="M2748" s="8">
        <v>4</v>
      </c>
      <c r="N2748" s="8">
        <v>4</v>
      </c>
      <c r="O2748" s="8">
        <v>4</v>
      </c>
      <c r="P2748" s="8">
        <v>4</v>
      </c>
      <c r="Q2748" s="8">
        <v>4</v>
      </c>
      <c r="R2748" s="8">
        <v>3</v>
      </c>
      <c r="S2748" s="1" t="s">
        <v>56</v>
      </c>
      <c r="T2748" s="1">
        <f t="shared" ca="1" si="0"/>
        <v>57</v>
      </c>
      <c r="U2748" s="1" t="str">
        <f t="shared" si="1"/>
        <v>Negative</v>
      </c>
      <c r="V2748" s="1" t="e">
        <f t="array" aca="1" ref="V2748:W2748" ca="1">xlookup(C2748,'Dataset 2 (LOOKUP)'!$A$2:$A$135,'Dataset 2 (LOOKUP)'!$B$2:$C$135,"")</f>
        <v>#NAME?</v>
      </c>
      <c r="W2748" s="1" t="e">
        <f ca="1"/>
        <v>#NAME?</v>
      </c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</row>
    <row r="2749" spans="1:41" ht="15.75" customHeight="1">
      <c r="A2749" s="8">
        <v>2173</v>
      </c>
      <c r="B2749" s="1" t="s">
        <v>33</v>
      </c>
      <c r="C2749" s="9" t="s">
        <v>95</v>
      </c>
      <c r="D2749" s="10">
        <v>35697</v>
      </c>
      <c r="E2749" s="1" t="s">
        <v>35</v>
      </c>
      <c r="F2749" s="1" t="s">
        <v>41</v>
      </c>
      <c r="G2749" s="1" t="s">
        <v>41</v>
      </c>
      <c r="H2749" s="8">
        <v>3108</v>
      </c>
      <c r="I2749" s="8" t="s">
        <v>38</v>
      </c>
      <c r="J2749" s="8">
        <v>1</v>
      </c>
      <c r="K2749" s="8">
        <v>1</v>
      </c>
      <c r="L2749" s="8">
        <v>3</v>
      </c>
      <c r="M2749" s="8">
        <v>3</v>
      </c>
      <c r="N2749" s="8">
        <v>2</v>
      </c>
      <c r="O2749" s="8">
        <v>3</v>
      </c>
      <c r="P2749" s="8">
        <v>3</v>
      </c>
      <c r="Q2749" s="8">
        <v>3</v>
      </c>
      <c r="R2749" s="8">
        <v>3</v>
      </c>
      <c r="S2749" s="1" t="s">
        <v>39</v>
      </c>
      <c r="T2749" s="1">
        <f t="shared" ca="1" si="0"/>
        <v>26</v>
      </c>
      <c r="U2749" s="1" t="str">
        <f t="shared" si="1"/>
        <v>Neutral</v>
      </c>
      <c r="V2749" s="1" t="e">
        <f t="array" aca="1" ref="V2749:W2749" ca="1">xlookup(C2749,'Dataset 2 (LOOKUP)'!$A$2:$A$135,'Dataset 2 (LOOKUP)'!$B$2:$C$135,"")</f>
        <v>#NAME?</v>
      </c>
      <c r="W2749" s="1" t="e">
        <f ca="1"/>
        <v>#NAME?</v>
      </c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</row>
    <row r="2750" spans="1:41" ht="15.75" customHeight="1">
      <c r="A2750" s="8">
        <v>2034</v>
      </c>
      <c r="B2750" s="1" t="s">
        <v>33</v>
      </c>
      <c r="C2750" s="9" t="s">
        <v>66</v>
      </c>
      <c r="D2750" s="10">
        <v>30631</v>
      </c>
      <c r="E2750" s="1" t="s">
        <v>35</v>
      </c>
      <c r="F2750" s="1" t="s">
        <v>41</v>
      </c>
      <c r="G2750" s="1" t="s">
        <v>41</v>
      </c>
      <c r="H2750" s="8">
        <v>812</v>
      </c>
      <c r="I2750" s="8" t="s">
        <v>38</v>
      </c>
      <c r="J2750" s="8">
        <v>2</v>
      </c>
      <c r="K2750" s="8">
        <v>5</v>
      </c>
      <c r="L2750" s="8">
        <v>2</v>
      </c>
      <c r="M2750" s="8">
        <v>5</v>
      </c>
      <c r="N2750" s="8">
        <v>4</v>
      </c>
      <c r="O2750" s="8">
        <v>4</v>
      </c>
      <c r="P2750" s="8">
        <v>2</v>
      </c>
      <c r="Q2750" s="8">
        <v>2</v>
      </c>
      <c r="R2750" s="8">
        <v>2</v>
      </c>
      <c r="S2750" s="1" t="s">
        <v>50</v>
      </c>
      <c r="T2750" s="1">
        <f t="shared" ca="1" si="0"/>
        <v>40</v>
      </c>
      <c r="U2750" s="1" t="str">
        <f t="shared" si="1"/>
        <v>Positive</v>
      </c>
      <c r="V2750" s="1" t="e">
        <f t="array" aca="1" ref="V2750:W2750" ca="1">xlookup(C2750,'Dataset 2 (LOOKUP)'!$A$2:$A$135,'Dataset 2 (LOOKUP)'!$B$2:$C$135,"")</f>
        <v>#NAME?</v>
      </c>
      <c r="W2750" s="1" t="e">
        <f ca="1"/>
        <v>#NAME?</v>
      </c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</row>
    <row r="2751" spans="1:41" ht="15.75" customHeight="1">
      <c r="A2751" s="8">
        <v>1892</v>
      </c>
      <c r="B2751" s="1" t="s">
        <v>42</v>
      </c>
      <c r="C2751" s="9" t="s">
        <v>94</v>
      </c>
      <c r="D2751" s="10">
        <v>18175</v>
      </c>
      <c r="E2751" s="1" t="s">
        <v>35</v>
      </c>
      <c r="F2751" s="1" t="s">
        <v>41</v>
      </c>
      <c r="G2751" s="1" t="s">
        <v>41</v>
      </c>
      <c r="H2751" s="8">
        <v>3923</v>
      </c>
      <c r="I2751" s="8" t="s">
        <v>44</v>
      </c>
      <c r="J2751" s="8">
        <v>3</v>
      </c>
      <c r="K2751" s="8">
        <v>4</v>
      </c>
      <c r="L2751" s="8">
        <v>2</v>
      </c>
      <c r="M2751" s="8">
        <v>4</v>
      </c>
      <c r="N2751" s="8">
        <v>3</v>
      </c>
      <c r="O2751" s="8">
        <v>4</v>
      </c>
      <c r="P2751" s="8">
        <v>2</v>
      </c>
      <c r="Q2751" s="8">
        <v>2</v>
      </c>
      <c r="R2751" s="8">
        <v>2</v>
      </c>
      <c r="S2751" s="1" t="s">
        <v>39</v>
      </c>
      <c r="T2751" s="1">
        <f t="shared" ca="1" si="0"/>
        <v>74</v>
      </c>
      <c r="U2751" s="1" t="str">
        <f t="shared" si="1"/>
        <v>Neutral</v>
      </c>
      <c r="V2751" s="1" t="e">
        <f t="array" aca="1" ref="V2751:W2751" ca="1">xlookup(C2751,'Dataset 2 (LOOKUP)'!$A$2:$A$135,'Dataset 2 (LOOKUP)'!$B$2:$C$135,"")</f>
        <v>#NAME?</v>
      </c>
      <c r="W2751" s="1" t="e">
        <f ca="1"/>
        <v>#NAME?</v>
      </c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</row>
    <row r="2752" spans="1:41" ht="15.75" customHeight="1">
      <c r="A2752" s="8">
        <v>2327</v>
      </c>
      <c r="B2752" s="1" t="s">
        <v>33</v>
      </c>
      <c r="C2752" s="9" t="s">
        <v>49</v>
      </c>
      <c r="D2752" s="10">
        <v>34131</v>
      </c>
      <c r="E2752" s="1" t="s">
        <v>35</v>
      </c>
      <c r="F2752" s="1" t="s">
        <v>36</v>
      </c>
      <c r="G2752" s="1" t="s">
        <v>37</v>
      </c>
      <c r="H2752" s="8">
        <v>925</v>
      </c>
      <c r="I2752" s="8" t="s">
        <v>44</v>
      </c>
      <c r="J2752" s="8">
        <v>2</v>
      </c>
      <c r="K2752" s="8">
        <v>2</v>
      </c>
      <c r="L2752" s="8">
        <v>3</v>
      </c>
      <c r="M2752" s="8">
        <v>2</v>
      </c>
      <c r="N2752" s="8">
        <v>2</v>
      </c>
      <c r="O2752" s="8">
        <v>2</v>
      </c>
      <c r="P2752" s="8">
        <v>5</v>
      </c>
      <c r="Q2752" s="8">
        <v>4</v>
      </c>
      <c r="R2752" s="8">
        <v>4</v>
      </c>
      <c r="S2752" s="1" t="s">
        <v>39</v>
      </c>
      <c r="T2752" s="1">
        <f t="shared" ca="1" si="0"/>
        <v>30</v>
      </c>
      <c r="U2752" s="1" t="str">
        <f t="shared" si="1"/>
        <v>Neutral</v>
      </c>
      <c r="V2752" s="1" t="e">
        <f t="array" aca="1" ref="V2752:W2752" ca="1">xlookup(C2752,'Dataset 2 (LOOKUP)'!$A$2:$A$135,'Dataset 2 (LOOKUP)'!$B$2:$C$135,"")</f>
        <v>#NAME?</v>
      </c>
      <c r="W2752" s="1" t="e">
        <f ca="1"/>
        <v>#NAME?</v>
      </c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</row>
    <row r="2753" spans="1:41" ht="15.75" customHeight="1">
      <c r="A2753" s="8">
        <v>3040</v>
      </c>
      <c r="B2753" s="1" t="s">
        <v>42</v>
      </c>
      <c r="C2753" s="9" t="s">
        <v>109</v>
      </c>
      <c r="D2753" s="10">
        <v>24857</v>
      </c>
      <c r="E2753" s="1" t="s">
        <v>35</v>
      </c>
      <c r="F2753" s="1" t="s">
        <v>41</v>
      </c>
      <c r="G2753" s="1" t="s">
        <v>41</v>
      </c>
      <c r="H2753" s="8">
        <v>1632</v>
      </c>
      <c r="I2753" s="8" t="s">
        <v>38</v>
      </c>
      <c r="J2753" s="8">
        <v>1</v>
      </c>
      <c r="K2753" s="8">
        <v>3</v>
      </c>
      <c r="L2753" s="8">
        <v>5</v>
      </c>
      <c r="M2753" s="8">
        <v>4</v>
      </c>
      <c r="N2753" s="8">
        <v>4</v>
      </c>
      <c r="O2753" s="8">
        <v>4</v>
      </c>
      <c r="P2753" s="8">
        <v>5</v>
      </c>
      <c r="Q2753" s="8">
        <v>5</v>
      </c>
      <c r="R2753" s="8">
        <v>5</v>
      </c>
      <c r="S2753" s="1" t="s">
        <v>50</v>
      </c>
      <c r="T2753" s="1">
        <f t="shared" ca="1" si="0"/>
        <v>56</v>
      </c>
      <c r="U2753" s="1" t="str">
        <f t="shared" si="1"/>
        <v>Positive</v>
      </c>
      <c r="V2753" s="1" t="e">
        <f t="array" aca="1" ref="V2753:W2753" ca="1">xlookup(C2753,'Dataset 2 (LOOKUP)'!$A$2:$A$135,'Dataset 2 (LOOKUP)'!$B$2:$C$135,"")</f>
        <v>#NAME?</v>
      </c>
      <c r="W2753" s="1" t="e">
        <f ca="1"/>
        <v>#NAME?</v>
      </c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  <c r="AO2753" s="7"/>
    </row>
    <row r="2754" spans="1:41" ht="15.75" customHeight="1">
      <c r="A2754" s="8">
        <v>1613</v>
      </c>
      <c r="B2754" s="1" t="s">
        <v>42</v>
      </c>
      <c r="C2754" s="9" t="s">
        <v>95</v>
      </c>
      <c r="D2754" s="10">
        <v>31833</v>
      </c>
      <c r="E2754" s="1" t="s">
        <v>55</v>
      </c>
      <c r="F2754" s="1" t="s">
        <v>41</v>
      </c>
      <c r="G2754" s="1" t="s">
        <v>41</v>
      </c>
      <c r="H2754" s="8">
        <v>968</v>
      </c>
      <c r="I2754" s="8" t="s">
        <v>38</v>
      </c>
      <c r="J2754" s="8">
        <v>2</v>
      </c>
      <c r="K2754" s="8">
        <v>3</v>
      </c>
      <c r="L2754" s="8">
        <v>1</v>
      </c>
      <c r="M2754" s="8">
        <v>5</v>
      </c>
      <c r="N2754" s="8">
        <v>5</v>
      </c>
      <c r="O2754" s="8">
        <v>5</v>
      </c>
      <c r="P2754" s="8">
        <v>3</v>
      </c>
      <c r="Q2754" s="8">
        <v>5</v>
      </c>
      <c r="R2754" s="8">
        <v>3</v>
      </c>
      <c r="S2754" s="1" t="s">
        <v>39</v>
      </c>
      <c r="T2754" s="1">
        <f t="shared" ca="1" si="0"/>
        <v>36</v>
      </c>
      <c r="U2754" s="1" t="str">
        <f t="shared" si="1"/>
        <v>Neutral</v>
      </c>
      <c r="V2754" s="1" t="e">
        <f t="array" aca="1" ref="V2754:W2754" ca="1">xlookup(C2754,'Dataset 2 (LOOKUP)'!$A$2:$A$135,'Dataset 2 (LOOKUP)'!$B$2:$C$135,"")</f>
        <v>#NAME?</v>
      </c>
      <c r="W2754" s="1" t="e">
        <f ca="1"/>
        <v>#NAME?</v>
      </c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</row>
    <row r="2755" spans="1:41" ht="15.75" customHeight="1">
      <c r="A2755" s="8">
        <v>1383</v>
      </c>
      <c r="B2755" s="1" t="s">
        <v>33</v>
      </c>
      <c r="C2755" s="9" t="s">
        <v>71</v>
      </c>
      <c r="D2755" s="10">
        <v>28362</v>
      </c>
      <c r="E2755" s="1" t="s">
        <v>55</v>
      </c>
      <c r="F2755" s="1" t="s">
        <v>41</v>
      </c>
      <c r="G2755" s="1" t="s">
        <v>37</v>
      </c>
      <c r="H2755" s="8">
        <v>164</v>
      </c>
      <c r="I2755" s="8" t="s">
        <v>44</v>
      </c>
      <c r="J2755" s="8">
        <v>3</v>
      </c>
      <c r="K2755" s="8">
        <v>1</v>
      </c>
      <c r="L2755" s="8">
        <v>2</v>
      </c>
      <c r="M2755" s="8">
        <v>2</v>
      </c>
      <c r="N2755" s="8">
        <v>2</v>
      </c>
      <c r="O2755" s="8">
        <v>2</v>
      </c>
      <c r="P2755" s="8">
        <v>1</v>
      </c>
      <c r="Q2755" s="8">
        <v>2</v>
      </c>
      <c r="R2755" s="8">
        <v>2</v>
      </c>
      <c r="S2755" s="1" t="s">
        <v>39</v>
      </c>
      <c r="T2755" s="1">
        <f t="shared" ca="1" si="0"/>
        <v>46</v>
      </c>
      <c r="U2755" s="1" t="str">
        <f t="shared" si="1"/>
        <v>Neutral</v>
      </c>
      <c r="V2755" s="1" t="e">
        <f t="array" aca="1" ref="V2755:W2755" ca="1">xlookup(C2755,'Dataset 2 (LOOKUP)'!$A$2:$A$135,'Dataset 2 (LOOKUP)'!$B$2:$C$135,"")</f>
        <v>#NAME?</v>
      </c>
      <c r="W2755" s="1" t="e">
        <f ca="1"/>
        <v>#NAME?</v>
      </c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</row>
    <row r="2756" spans="1:41" ht="15.75" customHeight="1">
      <c r="A2756" s="8">
        <v>281</v>
      </c>
      <c r="B2756" s="1" t="s">
        <v>42</v>
      </c>
      <c r="C2756" s="9" t="s">
        <v>83</v>
      </c>
      <c r="D2756" s="10">
        <v>28671</v>
      </c>
      <c r="E2756" s="1" t="s">
        <v>35</v>
      </c>
      <c r="F2756" s="1" t="s">
        <v>36</v>
      </c>
      <c r="G2756" s="1" t="s">
        <v>37</v>
      </c>
      <c r="H2756" s="8">
        <v>825</v>
      </c>
      <c r="I2756" s="8" t="s">
        <v>38</v>
      </c>
      <c r="J2756" s="8">
        <v>3</v>
      </c>
      <c r="K2756" s="8">
        <v>4</v>
      </c>
      <c r="L2756" s="8">
        <v>3</v>
      </c>
      <c r="M2756" s="8">
        <v>5</v>
      </c>
      <c r="N2756" s="8">
        <v>5</v>
      </c>
      <c r="O2756" s="8">
        <v>5</v>
      </c>
      <c r="P2756" s="8">
        <v>5</v>
      </c>
      <c r="Q2756" s="8">
        <v>5</v>
      </c>
      <c r="R2756" s="8">
        <v>5</v>
      </c>
      <c r="S2756" s="1" t="s">
        <v>56</v>
      </c>
      <c r="T2756" s="1">
        <f t="shared" ca="1" si="0"/>
        <v>45</v>
      </c>
      <c r="U2756" s="1" t="str">
        <f t="shared" si="1"/>
        <v>Negative</v>
      </c>
      <c r="V2756" s="1" t="e">
        <f t="array" aca="1" ref="V2756:W2756" ca="1">xlookup(C2756,'Dataset 2 (LOOKUP)'!$A$2:$A$135,'Dataset 2 (LOOKUP)'!$B$2:$C$135,"")</f>
        <v>#NAME?</v>
      </c>
      <c r="W2756" s="1" t="e">
        <f ca="1"/>
        <v>#NAME?</v>
      </c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7"/>
    </row>
    <row r="2757" spans="1:41" ht="15.75" customHeight="1">
      <c r="A2757" s="8">
        <v>1520</v>
      </c>
      <c r="B2757" s="1" t="s">
        <v>33</v>
      </c>
      <c r="C2757" s="9" t="s">
        <v>95</v>
      </c>
      <c r="D2757" s="10">
        <v>31212</v>
      </c>
      <c r="E2757" s="1" t="s">
        <v>35</v>
      </c>
      <c r="F2757" s="1" t="s">
        <v>41</v>
      </c>
      <c r="G2757" s="1" t="s">
        <v>41</v>
      </c>
      <c r="H2757" s="8">
        <v>922</v>
      </c>
      <c r="I2757" s="8" t="s">
        <v>38</v>
      </c>
      <c r="J2757" s="8">
        <v>4</v>
      </c>
      <c r="K2757" s="8">
        <v>4</v>
      </c>
      <c r="L2757" s="8">
        <v>5</v>
      </c>
      <c r="M2757" s="8">
        <v>5</v>
      </c>
      <c r="N2757" s="8">
        <v>3</v>
      </c>
      <c r="O2757" s="8">
        <v>2</v>
      </c>
      <c r="P2757" s="8">
        <v>5</v>
      </c>
      <c r="Q2757" s="8">
        <v>5</v>
      </c>
      <c r="R2757" s="8">
        <v>5</v>
      </c>
      <c r="S2757" s="1" t="s">
        <v>50</v>
      </c>
      <c r="T2757" s="1">
        <f t="shared" ca="1" si="0"/>
        <v>38</v>
      </c>
      <c r="U2757" s="1" t="str">
        <f t="shared" si="1"/>
        <v>Positive</v>
      </c>
      <c r="V2757" s="1" t="e">
        <f t="array" aca="1" ref="V2757:W2757" ca="1">xlookup(C2757,'Dataset 2 (LOOKUP)'!$A$2:$A$135,'Dataset 2 (LOOKUP)'!$B$2:$C$135,"")</f>
        <v>#NAME?</v>
      </c>
      <c r="W2757" s="1" t="e">
        <f ca="1"/>
        <v>#NAME?</v>
      </c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  <c r="AO2757" s="7"/>
    </row>
    <row r="2758" spans="1:41" ht="15.75" customHeight="1">
      <c r="A2758" s="8">
        <v>399</v>
      </c>
      <c r="B2758" s="1" t="s">
        <v>42</v>
      </c>
      <c r="C2758" s="9" t="s">
        <v>49</v>
      </c>
      <c r="D2758" s="10">
        <v>35997</v>
      </c>
      <c r="E2758" s="1" t="s">
        <v>55</v>
      </c>
      <c r="F2758" s="1" t="s">
        <v>41</v>
      </c>
      <c r="G2758" s="1" t="s">
        <v>41</v>
      </c>
      <c r="H2758" s="8">
        <v>164</v>
      </c>
      <c r="I2758" s="8" t="s">
        <v>38</v>
      </c>
      <c r="J2758" s="8">
        <v>4</v>
      </c>
      <c r="K2758" s="8">
        <v>5</v>
      </c>
      <c r="L2758" s="8">
        <v>4</v>
      </c>
      <c r="M2758" s="8">
        <v>2</v>
      </c>
      <c r="N2758" s="8">
        <v>1</v>
      </c>
      <c r="O2758" s="8">
        <v>1</v>
      </c>
      <c r="P2758" s="8">
        <v>4</v>
      </c>
      <c r="Q2758" s="8">
        <v>1</v>
      </c>
      <c r="R2758" s="8">
        <v>5</v>
      </c>
      <c r="S2758" s="1" t="s">
        <v>50</v>
      </c>
      <c r="T2758" s="1">
        <f t="shared" ca="1" si="0"/>
        <v>25</v>
      </c>
      <c r="U2758" s="1" t="str">
        <f t="shared" si="1"/>
        <v>Positive</v>
      </c>
      <c r="V2758" s="1" t="e">
        <f t="array" aca="1" ref="V2758:W2758" ca="1">xlookup(C2758,'Dataset 2 (LOOKUP)'!$A$2:$A$135,'Dataset 2 (LOOKUP)'!$B$2:$C$135,"")</f>
        <v>#NAME?</v>
      </c>
      <c r="W2758" s="1" t="e">
        <f ca="1"/>
        <v>#NAME?</v>
      </c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  <c r="AO2758" s="7"/>
    </row>
    <row r="2759" spans="1:41" ht="15.75" customHeight="1">
      <c r="A2759" s="8">
        <v>448</v>
      </c>
      <c r="B2759" s="1" t="s">
        <v>42</v>
      </c>
      <c r="C2759" s="9" t="s">
        <v>49</v>
      </c>
      <c r="D2759" s="10">
        <v>28160</v>
      </c>
      <c r="E2759" s="1" t="s">
        <v>35</v>
      </c>
      <c r="F2759" s="1" t="s">
        <v>41</v>
      </c>
      <c r="G2759" s="1" t="s">
        <v>41</v>
      </c>
      <c r="H2759" s="8">
        <v>2607</v>
      </c>
      <c r="I2759" s="8" t="s">
        <v>38</v>
      </c>
      <c r="J2759" s="8">
        <v>4</v>
      </c>
      <c r="K2759" s="8">
        <v>3</v>
      </c>
      <c r="L2759" s="8">
        <v>5</v>
      </c>
      <c r="M2759" s="8">
        <v>5</v>
      </c>
      <c r="N2759" s="8">
        <v>5</v>
      </c>
      <c r="O2759" s="8">
        <v>5</v>
      </c>
      <c r="P2759" s="8">
        <v>5</v>
      </c>
      <c r="Q2759" s="8">
        <v>5</v>
      </c>
      <c r="R2759" s="8">
        <v>5</v>
      </c>
      <c r="S2759" s="1" t="s">
        <v>50</v>
      </c>
      <c r="T2759" s="1">
        <f t="shared" ca="1" si="0"/>
        <v>46</v>
      </c>
      <c r="U2759" s="1" t="str">
        <f t="shared" si="1"/>
        <v>Positive</v>
      </c>
      <c r="V2759" s="1" t="e">
        <f t="array" aca="1" ref="V2759:W2759" ca="1">xlookup(C2759,'Dataset 2 (LOOKUP)'!$A$2:$A$135,'Dataset 2 (LOOKUP)'!$B$2:$C$135,"")</f>
        <v>#NAME?</v>
      </c>
      <c r="W2759" s="1" t="e">
        <f ca="1"/>
        <v>#NAME?</v>
      </c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  <c r="AO2759" s="7"/>
    </row>
    <row r="2760" spans="1:41" ht="15.75" customHeight="1">
      <c r="A2760" s="8">
        <v>1398</v>
      </c>
      <c r="B2760" s="1" t="s">
        <v>33</v>
      </c>
      <c r="C2760" s="9" t="s">
        <v>95</v>
      </c>
      <c r="D2760" s="10">
        <v>37124</v>
      </c>
      <c r="E2760" s="1" t="s">
        <v>35</v>
      </c>
      <c r="F2760" s="1" t="s">
        <v>36</v>
      </c>
      <c r="G2760" s="1" t="s">
        <v>48</v>
      </c>
      <c r="H2760" s="8">
        <v>270</v>
      </c>
      <c r="I2760" s="8" t="s">
        <v>44</v>
      </c>
      <c r="J2760" s="8">
        <v>2</v>
      </c>
      <c r="K2760" s="8">
        <v>2</v>
      </c>
      <c r="L2760" s="8">
        <v>3</v>
      </c>
      <c r="M2760" s="8">
        <v>3</v>
      </c>
      <c r="N2760" s="8">
        <v>4</v>
      </c>
      <c r="O2760" s="8">
        <v>2</v>
      </c>
      <c r="P2760" s="8">
        <v>3</v>
      </c>
      <c r="Q2760" s="8">
        <v>3</v>
      </c>
      <c r="R2760" s="8">
        <v>3</v>
      </c>
      <c r="S2760" s="1" t="s">
        <v>39</v>
      </c>
      <c r="T2760" s="1">
        <f t="shared" ca="1" si="0"/>
        <v>22</v>
      </c>
      <c r="U2760" s="1" t="str">
        <f t="shared" si="1"/>
        <v>Neutral</v>
      </c>
      <c r="V2760" s="1" t="e">
        <f t="array" aca="1" ref="V2760:W2760" ca="1">xlookup(C2760,'Dataset 2 (LOOKUP)'!$A$2:$A$135,'Dataset 2 (LOOKUP)'!$B$2:$C$135,"")</f>
        <v>#NAME?</v>
      </c>
      <c r="W2760" s="1" t="e">
        <f ca="1"/>
        <v>#NAME?</v>
      </c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  <c r="AO2760" s="7"/>
    </row>
    <row r="2761" spans="1:41" ht="15.75" customHeight="1">
      <c r="A2761" s="8">
        <v>3216</v>
      </c>
      <c r="B2761" s="1" t="s">
        <v>42</v>
      </c>
      <c r="C2761" s="9" t="s">
        <v>71</v>
      </c>
      <c r="D2761" s="10">
        <v>28636</v>
      </c>
      <c r="E2761" s="1" t="s">
        <v>55</v>
      </c>
      <c r="F2761" s="1" t="s">
        <v>41</v>
      </c>
      <c r="G2761" s="1" t="s">
        <v>41</v>
      </c>
      <c r="H2761" s="8">
        <v>1187</v>
      </c>
      <c r="I2761" s="8" t="s">
        <v>38</v>
      </c>
      <c r="J2761" s="8">
        <v>1</v>
      </c>
      <c r="K2761" s="8">
        <v>4</v>
      </c>
      <c r="L2761" s="8">
        <v>5</v>
      </c>
      <c r="M2761" s="8">
        <v>3</v>
      </c>
      <c r="N2761" s="8">
        <v>2</v>
      </c>
      <c r="O2761" s="8">
        <v>2</v>
      </c>
      <c r="P2761" s="8">
        <v>4</v>
      </c>
      <c r="Q2761" s="8">
        <v>2</v>
      </c>
      <c r="R2761" s="8">
        <v>4</v>
      </c>
      <c r="S2761" s="1" t="s">
        <v>39</v>
      </c>
      <c r="T2761" s="1">
        <f t="shared" ca="1" si="0"/>
        <v>45</v>
      </c>
      <c r="U2761" s="1" t="str">
        <f t="shared" si="1"/>
        <v>Neutral</v>
      </c>
      <c r="V2761" s="1" t="e">
        <f t="array" aca="1" ref="V2761:W2761" ca="1">xlookup(C2761,'Dataset 2 (LOOKUP)'!$A$2:$A$135,'Dataset 2 (LOOKUP)'!$B$2:$C$135,"")</f>
        <v>#NAME?</v>
      </c>
      <c r="W2761" s="1" t="e">
        <f ca="1"/>
        <v>#NAME?</v>
      </c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  <c r="AO2761" s="7"/>
    </row>
    <row r="2762" spans="1:41" ht="15.75" customHeight="1">
      <c r="A2762" s="8">
        <v>2952</v>
      </c>
      <c r="B2762" s="1" t="s">
        <v>42</v>
      </c>
      <c r="C2762" s="9" t="s">
        <v>93</v>
      </c>
      <c r="D2762" s="10">
        <v>22508</v>
      </c>
      <c r="E2762" s="1" t="s">
        <v>35</v>
      </c>
      <c r="F2762" s="1" t="s">
        <v>41</v>
      </c>
      <c r="G2762" s="1" t="s">
        <v>41</v>
      </c>
      <c r="H2762" s="8">
        <v>1624</v>
      </c>
      <c r="I2762" s="8" t="s">
        <v>38</v>
      </c>
      <c r="J2762" s="8">
        <v>5</v>
      </c>
      <c r="K2762" s="8">
        <v>4</v>
      </c>
      <c r="L2762" s="8">
        <v>4</v>
      </c>
      <c r="M2762" s="8">
        <v>5</v>
      </c>
      <c r="N2762" s="8">
        <v>3</v>
      </c>
      <c r="O2762" s="8">
        <v>5</v>
      </c>
      <c r="P2762" s="8">
        <v>4</v>
      </c>
      <c r="Q2762" s="8">
        <v>4</v>
      </c>
      <c r="R2762" s="8">
        <v>4</v>
      </c>
      <c r="S2762" s="1" t="s">
        <v>50</v>
      </c>
      <c r="T2762" s="1">
        <f t="shared" ca="1" si="0"/>
        <v>62</v>
      </c>
      <c r="U2762" s="1" t="str">
        <f t="shared" si="1"/>
        <v>Positive</v>
      </c>
      <c r="V2762" s="1" t="e">
        <f t="array" aca="1" ref="V2762:W2762" ca="1">xlookup(C2762,'Dataset 2 (LOOKUP)'!$A$2:$A$135,'Dataset 2 (LOOKUP)'!$B$2:$C$135,"")</f>
        <v>#NAME?</v>
      </c>
      <c r="W2762" s="1" t="e">
        <f ca="1"/>
        <v>#NAME?</v>
      </c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  <c r="AO2762" s="7"/>
    </row>
    <row r="2763" spans="1:41" ht="15.75" customHeight="1">
      <c r="A2763" s="8">
        <v>326</v>
      </c>
      <c r="B2763" s="1" t="s">
        <v>33</v>
      </c>
      <c r="C2763" s="9" t="s">
        <v>66</v>
      </c>
      <c r="D2763" s="10">
        <v>30279</v>
      </c>
      <c r="E2763" s="1" t="s">
        <v>35</v>
      </c>
      <c r="F2763" s="1" t="s">
        <v>41</v>
      </c>
      <c r="G2763" s="1" t="s">
        <v>41</v>
      </c>
      <c r="H2763" s="8">
        <v>3845</v>
      </c>
      <c r="I2763" s="8" t="s">
        <v>38</v>
      </c>
      <c r="J2763" s="8">
        <v>1</v>
      </c>
      <c r="K2763" s="8">
        <v>4</v>
      </c>
      <c r="L2763" s="8">
        <v>5</v>
      </c>
      <c r="M2763" s="8">
        <v>5</v>
      </c>
      <c r="N2763" s="8">
        <v>5</v>
      </c>
      <c r="O2763" s="8">
        <v>5</v>
      </c>
      <c r="P2763" s="8">
        <v>4</v>
      </c>
      <c r="Q2763" s="8">
        <v>5</v>
      </c>
      <c r="R2763" s="8">
        <v>4</v>
      </c>
      <c r="S2763" s="1" t="s">
        <v>50</v>
      </c>
      <c r="T2763" s="1">
        <f t="shared" ca="1" si="0"/>
        <v>41</v>
      </c>
      <c r="U2763" s="1" t="str">
        <f t="shared" si="1"/>
        <v>Positive</v>
      </c>
      <c r="V2763" s="1" t="e">
        <f t="array" aca="1" ref="V2763:W2763" ca="1">xlookup(C2763,'Dataset 2 (LOOKUP)'!$A$2:$A$135,'Dataset 2 (LOOKUP)'!$B$2:$C$135,"")</f>
        <v>#NAME?</v>
      </c>
      <c r="W2763" s="1" t="e">
        <f ca="1"/>
        <v>#NAME?</v>
      </c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  <c r="AO2763" s="7"/>
    </row>
    <row r="2764" spans="1:41" ht="15.75" customHeight="1">
      <c r="A2764" s="8">
        <v>51</v>
      </c>
      <c r="B2764" s="1" t="s">
        <v>42</v>
      </c>
      <c r="C2764" s="9" t="s">
        <v>79</v>
      </c>
      <c r="D2764" s="10">
        <v>29051</v>
      </c>
      <c r="E2764" s="1" t="s">
        <v>35</v>
      </c>
      <c r="F2764" s="1" t="s">
        <v>41</v>
      </c>
      <c r="G2764" s="1" t="s">
        <v>41</v>
      </c>
      <c r="H2764" s="8">
        <v>1859</v>
      </c>
      <c r="I2764" s="8" t="s">
        <v>38</v>
      </c>
      <c r="J2764" s="8">
        <v>4</v>
      </c>
      <c r="K2764" s="8">
        <v>3</v>
      </c>
      <c r="L2764" s="8">
        <v>5</v>
      </c>
      <c r="M2764" s="8">
        <v>5</v>
      </c>
      <c r="N2764" s="8">
        <v>4</v>
      </c>
      <c r="O2764" s="8">
        <v>5</v>
      </c>
      <c r="P2764" s="8">
        <v>5</v>
      </c>
      <c r="Q2764" s="8">
        <v>5</v>
      </c>
      <c r="R2764" s="8">
        <v>5</v>
      </c>
      <c r="S2764" s="1" t="s">
        <v>50</v>
      </c>
      <c r="T2764" s="1">
        <f t="shared" ca="1" si="0"/>
        <v>44</v>
      </c>
      <c r="U2764" s="1" t="str">
        <f t="shared" si="1"/>
        <v>Positive</v>
      </c>
      <c r="V2764" s="1" t="e">
        <f t="array" aca="1" ref="V2764:W2764" ca="1">xlookup(C2764,'Dataset 2 (LOOKUP)'!$A$2:$A$135,'Dataset 2 (LOOKUP)'!$B$2:$C$135,"")</f>
        <v>#NAME?</v>
      </c>
      <c r="W2764" s="1" t="e">
        <f ca="1"/>
        <v>#NAME?</v>
      </c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  <c r="AO2764" s="7"/>
    </row>
    <row r="2765" spans="1:41" ht="15.75" customHeight="1">
      <c r="A2765" s="8">
        <v>2577</v>
      </c>
      <c r="B2765" s="1" t="s">
        <v>42</v>
      </c>
      <c r="C2765" s="9" t="s">
        <v>87</v>
      </c>
      <c r="D2765" s="10">
        <v>43473</v>
      </c>
      <c r="E2765" s="1" t="s">
        <v>35</v>
      </c>
      <c r="F2765" s="1" t="s">
        <v>41</v>
      </c>
      <c r="G2765" s="1" t="s">
        <v>37</v>
      </c>
      <c r="H2765" s="8">
        <v>227</v>
      </c>
      <c r="I2765" s="8" t="s">
        <v>38</v>
      </c>
      <c r="J2765" s="8">
        <v>3</v>
      </c>
      <c r="K2765" s="8">
        <v>4</v>
      </c>
      <c r="L2765" s="8">
        <v>2</v>
      </c>
      <c r="M2765" s="8">
        <v>4</v>
      </c>
      <c r="N2765" s="8">
        <v>4</v>
      </c>
      <c r="O2765" s="8">
        <v>4</v>
      </c>
      <c r="P2765" s="8">
        <v>1</v>
      </c>
      <c r="Q2765" s="8">
        <v>4</v>
      </c>
      <c r="R2765" s="8">
        <v>1</v>
      </c>
      <c r="S2765" s="1" t="s">
        <v>50</v>
      </c>
      <c r="T2765" s="1">
        <f t="shared" ca="1" si="0"/>
        <v>5</v>
      </c>
      <c r="U2765" s="1" t="str">
        <f t="shared" si="1"/>
        <v>Positive</v>
      </c>
      <c r="V2765" s="1" t="e">
        <f t="array" aca="1" ref="V2765:W2765" ca="1">xlookup(C2765,'Dataset 2 (LOOKUP)'!$A$2:$A$135,'Dataset 2 (LOOKUP)'!$B$2:$C$135,"")</f>
        <v>#NAME?</v>
      </c>
      <c r="W2765" s="1" t="e">
        <f ca="1"/>
        <v>#NAME?</v>
      </c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  <c r="AO2765" s="7"/>
    </row>
    <row r="2766" spans="1:41" ht="15.75" customHeight="1">
      <c r="A2766" s="8">
        <v>3257</v>
      </c>
      <c r="B2766" s="1" t="s">
        <v>42</v>
      </c>
      <c r="C2766" s="9" t="s">
        <v>65</v>
      </c>
      <c r="D2766" s="10">
        <v>39684</v>
      </c>
      <c r="E2766" s="1" t="s">
        <v>35</v>
      </c>
      <c r="F2766" s="1" t="s">
        <v>41</v>
      </c>
      <c r="G2766" s="1" t="s">
        <v>41</v>
      </c>
      <c r="H2766" s="8">
        <v>419</v>
      </c>
      <c r="I2766" s="8" t="s">
        <v>44</v>
      </c>
      <c r="J2766" s="8">
        <v>3</v>
      </c>
      <c r="K2766" s="8">
        <v>3</v>
      </c>
      <c r="L2766" s="8">
        <v>3</v>
      </c>
      <c r="M2766" s="8">
        <v>3</v>
      </c>
      <c r="N2766" s="8">
        <v>3</v>
      </c>
      <c r="O2766" s="8">
        <v>3</v>
      </c>
      <c r="P2766" s="8">
        <v>2</v>
      </c>
      <c r="Q2766" s="8">
        <v>2</v>
      </c>
      <c r="R2766" s="8">
        <v>3</v>
      </c>
      <c r="S2766" s="1" t="s">
        <v>39</v>
      </c>
      <c r="T2766" s="1">
        <f t="shared" ca="1" si="0"/>
        <v>15</v>
      </c>
      <c r="U2766" s="1" t="str">
        <f t="shared" si="1"/>
        <v>Neutral</v>
      </c>
      <c r="V2766" s="1" t="e">
        <f t="array" aca="1" ref="V2766:W2766" ca="1">xlookup(C2766,'Dataset 2 (LOOKUP)'!$A$2:$A$135,'Dataset 2 (LOOKUP)'!$B$2:$C$135,"")</f>
        <v>#NAME?</v>
      </c>
      <c r="W2766" s="1" t="e">
        <f ca="1"/>
        <v>#NAME?</v>
      </c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</row>
    <row r="2767" spans="1:41" ht="15.75" customHeight="1">
      <c r="A2767" s="8">
        <v>660</v>
      </c>
      <c r="B2767" s="1" t="s">
        <v>42</v>
      </c>
      <c r="C2767" s="9" t="s">
        <v>65</v>
      </c>
      <c r="D2767" s="10">
        <v>17501</v>
      </c>
      <c r="E2767" s="1" t="s">
        <v>35</v>
      </c>
      <c r="F2767" s="1" t="s">
        <v>41</v>
      </c>
      <c r="G2767" s="1" t="s">
        <v>41</v>
      </c>
      <c r="H2767" s="8">
        <v>2360</v>
      </c>
      <c r="I2767" s="8" t="s">
        <v>38</v>
      </c>
      <c r="J2767" s="8">
        <v>5</v>
      </c>
      <c r="K2767" s="8">
        <v>4</v>
      </c>
      <c r="L2767" s="8">
        <v>4</v>
      </c>
      <c r="M2767" s="8">
        <v>4</v>
      </c>
      <c r="N2767" s="8">
        <v>3</v>
      </c>
      <c r="O2767" s="8">
        <v>5</v>
      </c>
      <c r="P2767" s="8">
        <v>4</v>
      </c>
      <c r="Q2767" s="8">
        <v>4</v>
      </c>
      <c r="R2767" s="8">
        <v>5</v>
      </c>
      <c r="S2767" s="1" t="s">
        <v>50</v>
      </c>
      <c r="T2767" s="1">
        <f t="shared" ca="1" si="0"/>
        <v>76</v>
      </c>
      <c r="U2767" s="1" t="str">
        <f t="shared" si="1"/>
        <v>Positive</v>
      </c>
      <c r="V2767" s="1" t="e">
        <f t="array" aca="1" ref="V2767:W2767" ca="1">xlookup(C2767,'Dataset 2 (LOOKUP)'!$A$2:$A$135,'Dataset 2 (LOOKUP)'!$B$2:$C$135,"")</f>
        <v>#NAME?</v>
      </c>
      <c r="W2767" s="1" t="e">
        <f ca="1"/>
        <v>#NAME?</v>
      </c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</row>
    <row r="2768" spans="1:41" ht="15.75" customHeight="1">
      <c r="A2768" s="8">
        <v>1430</v>
      </c>
      <c r="B2768" s="1" t="s">
        <v>33</v>
      </c>
      <c r="C2768" s="9" t="s">
        <v>49</v>
      </c>
      <c r="D2768" s="10">
        <v>18662</v>
      </c>
      <c r="E2768" s="1" t="s">
        <v>35</v>
      </c>
      <c r="F2768" s="1" t="s">
        <v>41</v>
      </c>
      <c r="G2768" s="1" t="s">
        <v>41</v>
      </c>
      <c r="H2768" s="8">
        <v>772</v>
      </c>
      <c r="I2768" s="8" t="s">
        <v>38</v>
      </c>
      <c r="J2768" s="8">
        <v>1</v>
      </c>
      <c r="K2768" s="8">
        <v>3</v>
      </c>
      <c r="L2768" s="8">
        <v>5</v>
      </c>
      <c r="M2768" s="8">
        <v>4</v>
      </c>
      <c r="N2768" s="8">
        <v>4</v>
      </c>
      <c r="O2768" s="8">
        <v>4</v>
      </c>
      <c r="P2768" s="8">
        <v>5</v>
      </c>
      <c r="Q2768" s="8">
        <v>5</v>
      </c>
      <c r="R2768" s="8">
        <v>5</v>
      </c>
      <c r="S2768" s="1" t="s">
        <v>50</v>
      </c>
      <c r="T2768" s="1">
        <f t="shared" ca="1" si="0"/>
        <v>72</v>
      </c>
      <c r="U2768" s="1" t="str">
        <f t="shared" si="1"/>
        <v>Positive</v>
      </c>
      <c r="V2768" s="1" t="e">
        <f t="array" aca="1" ref="V2768:W2768" ca="1">xlookup(C2768,'Dataset 2 (LOOKUP)'!$A$2:$A$135,'Dataset 2 (LOOKUP)'!$B$2:$C$135,"")</f>
        <v>#NAME?</v>
      </c>
      <c r="W2768" s="1" t="e">
        <f ca="1"/>
        <v>#NAME?</v>
      </c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</row>
    <row r="2769" spans="1:41" ht="15.75" customHeight="1">
      <c r="A2769" s="8">
        <v>1444</v>
      </c>
      <c r="B2769" s="1" t="s">
        <v>33</v>
      </c>
      <c r="C2769" s="9" t="s">
        <v>77</v>
      </c>
      <c r="D2769" s="10">
        <v>20496</v>
      </c>
      <c r="E2769" s="1" t="s">
        <v>35</v>
      </c>
      <c r="F2769" s="1" t="s">
        <v>41</v>
      </c>
      <c r="G2769" s="1" t="s">
        <v>41</v>
      </c>
      <c r="H2769" s="8">
        <v>3525</v>
      </c>
      <c r="I2769" s="8" t="s">
        <v>38</v>
      </c>
      <c r="J2769" s="8">
        <v>3</v>
      </c>
      <c r="K2769" s="8">
        <v>4</v>
      </c>
      <c r="L2769" s="8">
        <v>4</v>
      </c>
      <c r="M2769" s="8">
        <v>4</v>
      </c>
      <c r="N2769" s="8">
        <v>4</v>
      </c>
      <c r="O2769" s="8">
        <v>4</v>
      </c>
      <c r="P2769" s="8">
        <v>4</v>
      </c>
      <c r="Q2769" s="8">
        <v>4</v>
      </c>
      <c r="R2769" s="8">
        <v>4</v>
      </c>
      <c r="S2769" s="1" t="s">
        <v>50</v>
      </c>
      <c r="T2769" s="1">
        <f t="shared" ca="1" si="0"/>
        <v>67</v>
      </c>
      <c r="U2769" s="1" t="str">
        <f t="shared" si="1"/>
        <v>Positive</v>
      </c>
      <c r="V2769" s="1" t="e">
        <f t="array" aca="1" ref="V2769:W2769" ca="1">xlookup(C2769,'Dataset 2 (LOOKUP)'!$A$2:$A$135,'Dataset 2 (LOOKUP)'!$B$2:$C$135,"")</f>
        <v>#NAME?</v>
      </c>
      <c r="W2769" s="1" t="e">
        <f ca="1"/>
        <v>#NAME?</v>
      </c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</row>
    <row r="2770" spans="1:41" ht="15.75" customHeight="1">
      <c r="A2770" s="8">
        <v>1100</v>
      </c>
      <c r="B2770" s="1" t="s">
        <v>33</v>
      </c>
      <c r="C2770" s="9" t="s">
        <v>88</v>
      </c>
      <c r="D2770" s="10">
        <v>25675</v>
      </c>
      <c r="E2770" s="1" t="s">
        <v>35</v>
      </c>
      <c r="F2770" s="1" t="s">
        <v>36</v>
      </c>
      <c r="G2770" s="1" t="s">
        <v>37</v>
      </c>
      <c r="H2770" s="8">
        <v>282</v>
      </c>
      <c r="I2770" s="8" t="s">
        <v>38</v>
      </c>
      <c r="J2770" s="8">
        <v>2</v>
      </c>
      <c r="K2770" s="8">
        <v>4</v>
      </c>
      <c r="L2770" s="8">
        <v>4</v>
      </c>
      <c r="M2770" s="8">
        <v>5</v>
      </c>
      <c r="N2770" s="8">
        <v>5</v>
      </c>
      <c r="O2770" s="8">
        <v>5</v>
      </c>
      <c r="P2770" s="8">
        <v>1</v>
      </c>
      <c r="Q2770" s="8">
        <v>5</v>
      </c>
      <c r="R2770" s="8">
        <v>2</v>
      </c>
      <c r="S2770" s="1" t="s">
        <v>39</v>
      </c>
      <c r="T2770" s="1">
        <f t="shared" ca="1" si="0"/>
        <v>53</v>
      </c>
      <c r="U2770" s="1" t="str">
        <f t="shared" si="1"/>
        <v>Neutral</v>
      </c>
      <c r="V2770" s="1" t="e">
        <f t="array" aca="1" ref="V2770:W2770" ca="1">xlookup(C2770,'Dataset 2 (LOOKUP)'!$A$2:$A$135,'Dataset 2 (LOOKUP)'!$B$2:$C$135,"")</f>
        <v>#NAME?</v>
      </c>
      <c r="W2770" s="1" t="e">
        <f ca="1"/>
        <v>#NAME?</v>
      </c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  <c r="AO2770" s="7"/>
    </row>
    <row r="2771" spans="1:41" ht="15.75" customHeight="1">
      <c r="A2771" s="8">
        <v>615</v>
      </c>
      <c r="B2771" s="1" t="s">
        <v>33</v>
      </c>
      <c r="C2771" s="9" t="s">
        <v>90</v>
      </c>
      <c r="D2771" s="10">
        <v>27240</v>
      </c>
      <c r="E2771" s="1" t="s">
        <v>35</v>
      </c>
      <c r="F2771" s="1" t="s">
        <v>41</v>
      </c>
      <c r="G2771" s="1" t="s">
        <v>41</v>
      </c>
      <c r="H2771" s="8">
        <v>2145</v>
      </c>
      <c r="I2771" s="8" t="s">
        <v>38</v>
      </c>
      <c r="J2771" s="8">
        <v>0</v>
      </c>
      <c r="K2771" s="8">
        <v>5</v>
      </c>
      <c r="L2771" s="8">
        <v>2</v>
      </c>
      <c r="M2771" s="8">
        <v>5</v>
      </c>
      <c r="N2771" s="8">
        <v>5</v>
      </c>
      <c r="O2771" s="8">
        <v>4</v>
      </c>
      <c r="P2771" s="8">
        <v>2</v>
      </c>
      <c r="Q2771" s="8">
        <v>2</v>
      </c>
      <c r="R2771" s="8">
        <v>2</v>
      </c>
      <c r="S2771" s="1" t="s">
        <v>50</v>
      </c>
      <c r="T2771" s="1">
        <f t="shared" ca="1" si="0"/>
        <v>49</v>
      </c>
      <c r="U2771" s="1" t="str">
        <f t="shared" si="1"/>
        <v>Positive</v>
      </c>
      <c r="V2771" s="1" t="e">
        <f t="array" aca="1" ref="V2771:W2771" ca="1">xlookup(C2771,'Dataset 2 (LOOKUP)'!$A$2:$A$135,'Dataset 2 (LOOKUP)'!$B$2:$C$135,"")</f>
        <v>#NAME?</v>
      </c>
      <c r="W2771" s="1" t="e">
        <f ca="1"/>
        <v>#NAME?</v>
      </c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  <c r="AO2771" s="7"/>
    </row>
    <row r="2772" spans="1:41" ht="15.75" customHeight="1">
      <c r="A2772" s="8">
        <v>1632</v>
      </c>
      <c r="B2772" s="1" t="s">
        <v>42</v>
      </c>
      <c r="C2772" s="9" t="s">
        <v>95</v>
      </c>
      <c r="D2772" s="10">
        <v>17834</v>
      </c>
      <c r="E2772" s="1" t="s">
        <v>35</v>
      </c>
      <c r="F2772" s="1" t="s">
        <v>36</v>
      </c>
      <c r="G2772" s="1" t="s">
        <v>37</v>
      </c>
      <c r="H2772" s="8">
        <v>999</v>
      </c>
      <c r="I2772" s="8" t="s">
        <v>44</v>
      </c>
      <c r="J2772" s="8">
        <v>5</v>
      </c>
      <c r="K2772" s="8">
        <v>1</v>
      </c>
      <c r="L2772" s="8">
        <v>4</v>
      </c>
      <c r="M2772" s="8">
        <v>5</v>
      </c>
      <c r="N2772" s="8">
        <v>4</v>
      </c>
      <c r="O2772" s="8">
        <v>4</v>
      </c>
      <c r="P2772" s="8">
        <v>3</v>
      </c>
      <c r="Q2772" s="8">
        <v>4</v>
      </c>
      <c r="R2772" s="8">
        <v>5</v>
      </c>
      <c r="S2772" s="1" t="s">
        <v>50</v>
      </c>
      <c r="T2772" s="1">
        <f t="shared" ca="1" si="0"/>
        <v>75</v>
      </c>
      <c r="U2772" s="1" t="str">
        <f t="shared" si="1"/>
        <v>Positive</v>
      </c>
      <c r="V2772" s="1" t="e">
        <f t="array" aca="1" ref="V2772:W2772" ca="1">xlookup(C2772,'Dataset 2 (LOOKUP)'!$A$2:$A$135,'Dataset 2 (LOOKUP)'!$B$2:$C$135,"")</f>
        <v>#NAME?</v>
      </c>
      <c r="W2772" s="1" t="e">
        <f ca="1"/>
        <v>#NAME?</v>
      </c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  <c r="AO2772" s="7"/>
    </row>
    <row r="2773" spans="1:41" ht="15.75" customHeight="1">
      <c r="A2773" s="8">
        <v>778</v>
      </c>
      <c r="B2773" s="1" t="s">
        <v>42</v>
      </c>
      <c r="C2773" s="9" t="s">
        <v>73</v>
      </c>
      <c r="D2773" s="10">
        <v>28024</v>
      </c>
      <c r="E2773" s="1" t="s">
        <v>35</v>
      </c>
      <c r="F2773" s="1" t="s">
        <v>41</v>
      </c>
      <c r="G2773" s="1" t="s">
        <v>41</v>
      </c>
      <c r="H2773" s="8">
        <v>2211</v>
      </c>
      <c r="I2773" s="8" t="s">
        <v>44</v>
      </c>
      <c r="J2773" s="8">
        <v>1</v>
      </c>
      <c r="K2773" s="8">
        <v>4</v>
      </c>
      <c r="L2773" s="8">
        <v>3</v>
      </c>
      <c r="M2773" s="8">
        <v>2</v>
      </c>
      <c r="N2773" s="8">
        <v>1</v>
      </c>
      <c r="O2773" s="8">
        <v>3</v>
      </c>
      <c r="P2773" s="8">
        <v>3</v>
      </c>
      <c r="Q2773" s="8">
        <v>3</v>
      </c>
      <c r="R2773" s="8">
        <v>1</v>
      </c>
      <c r="S2773" s="1" t="s">
        <v>56</v>
      </c>
      <c r="T2773" s="1">
        <f t="shared" ca="1" si="0"/>
        <v>47</v>
      </c>
      <c r="U2773" s="1" t="str">
        <f t="shared" si="1"/>
        <v>Negative</v>
      </c>
      <c r="V2773" s="1" t="e">
        <f t="array" aca="1" ref="V2773:W2773" ca="1">xlookup(C2773,'Dataset 2 (LOOKUP)'!$A$2:$A$135,'Dataset 2 (LOOKUP)'!$B$2:$C$135,"")</f>
        <v>#NAME?</v>
      </c>
      <c r="W2773" s="1" t="e">
        <f ca="1"/>
        <v>#NAME?</v>
      </c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  <c r="AO2773" s="7"/>
    </row>
    <row r="2774" spans="1:41" ht="15.75" customHeight="1">
      <c r="A2774" s="8">
        <v>2184</v>
      </c>
      <c r="B2774" s="1" t="s">
        <v>42</v>
      </c>
      <c r="C2774" s="9" t="s">
        <v>49</v>
      </c>
      <c r="D2774" s="10">
        <v>29912</v>
      </c>
      <c r="E2774" s="1" t="s">
        <v>35</v>
      </c>
      <c r="F2774" s="1" t="s">
        <v>41</v>
      </c>
      <c r="G2774" s="1" t="s">
        <v>41</v>
      </c>
      <c r="H2774" s="8">
        <v>624</v>
      </c>
      <c r="I2774" s="8" t="s">
        <v>38</v>
      </c>
      <c r="J2774" s="8">
        <v>4</v>
      </c>
      <c r="K2774" s="8">
        <v>3</v>
      </c>
      <c r="L2774" s="8">
        <v>4</v>
      </c>
      <c r="M2774" s="8">
        <v>4</v>
      </c>
      <c r="N2774" s="8">
        <v>5</v>
      </c>
      <c r="O2774" s="8">
        <v>2</v>
      </c>
      <c r="P2774" s="8">
        <v>4</v>
      </c>
      <c r="Q2774" s="8">
        <v>4</v>
      </c>
      <c r="R2774" s="8">
        <v>4</v>
      </c>
      <c r="S2774" s="1" t="s">
        <v>50</v>
      </c>
      <c r="T2774" s="1">
        <f t="shared" ca="1" si="0"/>
        <v>42</v>
      </c>
      <c r="U2774" s="1" t="str">
        <f t="shared" si="1"/>
        <v>Positive</v>
      </c>
      <c r="V2774" s="1" t="e">
        <f t="array" aca="1" ref="V2774:W2774" ca="1">xlookup(C2774,'Dataset 2 (LOOKUP)'!$A$2:$A$135,'Dataset 2 (LOOKUP)'!$B$2:$C$135,"")</f>
        <v>#NAME?</v>
      </c>
      <c r="W2774" s="1" t="e">
        <f ca="1"/>
        <v>#NAME?</v>
      </c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  <c r="AO2774" s="7"/>
    </row>
    <row r="2775" spans="1:41" ht="15.75" customHeight="1">
      <c r="A2775" s="8">
        <v>1770</v>
      </c>
      <c r="B2775" s="1" t="s">
        <v>42</v>
      </c>
      <c r="C2775" s="9" t="s">
        <v>49</v>
      </c>
      <c r="D2775" s="10">
        <v>16856</v>
      </c>
      <c r="E2775" s="1" t="s">
        <v>55</v>
      </c>
      <c r="F2775" s="1" t="s">
        <v>41</v>
      </c>
      <c r="G2775" s="1" t="s">
        <v>41</v>
      </c>
      <c r="H2775" s="8">
        <v>408</v>
      </c>
      <c r="I2775" s="8" t="s">
        <v>38</v>
      </c>
      <c r="J2775" s="8">
        <v>5</v>
      </c>
      <c r="K2775" s="8">
        <v>3</v>
      </c>
      <c r="L2775" s="8">
        <v>3</v>
      </c>
      <c r="M2775" s="8">
        <v>3</v>
      </c>
      <c r="N2775" s="8">
        <v>3</v>
      </c>
      <c r="O2775" s="8">
        <v>3</v>
      </c>
      <c r="P2775" s="8">
        <v>4</v>
      </c>
      <c r="Q2775" s="8">
        <v>3</v>
      </c>
      <c r="R2775" s="8">
        <v>5</v>
      </c>
      <c r="S2775" s="1" t="s">
        <v>50</v>
      </c>
      <c r="T2775" s="1">
        <f t="shared" ca="1" si="0"/>
        <v>77</v>
      </c>
      <c r="U2775" s="1" t="str">
        <f t="shared" si="1"/>
        <v>Positive</v>
      </c>
      <c r="V2775" s="1" t="e">
        <f t="array" aca="1" ref="V2775:W2775" ca="1">xlookup(C2775,'Dataset 2 (LOOKUP)'!$A$2:$A$135,'Dataset 2 (LOOKUP)'!$B$2:$C$135,"")</f>
        <v>#NAME?</v>
      </c>
      <c r="W2775" s="1" t="e">
        <f ca="1"/>
        <v>#NAME?</v>
      </c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</row>
    <row r="2776" spans="1:41" ht="15.75" customHeight="1">
      <c r="A2776" s="8">
        <v>3258</v>
      </c>
      <c r="B2776" s="1" t="s">
        <v>33</v>
      </c>
      <c r="C2776" s="9" t="s">
        <v>95</v>
      </c>
      <c r="D2776" s="10">
        <v>40339</v>
      </c>
      <c r="E2776" s="1" t="s">
        <v>55</v>
      </c>
      <c r="F2776" s="1" t="s">
        <v>41</v>
      </c>
      <c r="G2776" s="1" t="s">
        <v>37</v>
      </c>
      <c r="H2776" s="8">
        <v>483</v>
      </c>
      <c r="I2776" s="8" t="s">
        <v>44</v>
      </c>
      <c r="J2776" s="8">
        <v>3</v>
      </c>
      <c r="K2776" s="8">
        <v>1</v>
      </c>
      <c r="L2776" s="8">
        <v>3</v>
      </c>
      <c r="M2776" s="8">
        <v>3</v>
      </c>
      <c r="N2776" s="8">
        <v>3</v>
      </c>
      <c r="O2776" s="8">
        <v>3</v>
      </c>
      <c r="P2776" s="8">
        <v>3</v>
      </c>
      <c r="Q2776" s="8">
        <v>3</v>
      </c>
      <c r="R2776" s="8">
        <v>3</v>
      </c>
      <c r="S2776" s="1" t="s">
        <v>39</v>
      </c>
      <c r="T2776" s="1">
        <f t="shared" ca="1" si="0"/>
        <v>13</v>
      </c>
      <c r="U2776" s="1" t="str">
        <f t="shared" si="1"/>
        <v>Neutral</v>
      </c>
      <c r="V2776" s="1" t="e">
        <f t="array" aca="1" ref="V2776:W2776" ca="1">xlookup(C2776,'Dataset 2 (LOOKUP)'!$A$2:$A$135,'Dataset 2 (LOOKUP)'!$B$2:$C$135,"")</f>
        <v>#NAME?</v>
      </c>
      <c r="W2776" s="1" t="e">
        <f ca="1"/>
        <v>#NAME?</v>
      </c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</row>
    <row r="2777" spans="1:41" ht="15.75" customHeight="1">
      <c r="A2777" s="8">
        <v>2706</v>
      </c>
      <c r="B2777" s="1" t="s">
        <v>42</v>
      </c>
      <c r="C2777" s="9" t="s">
        <v>110</v>
      </c>
      <c r="D2777" s="10">
        <v>40131</v>
      </c>
      <c r="E2777" s="1" t="s">
        <v>35</v>
      </c>
      <c r="F2777" s="1" t="s">
        <v>36</v>
      </c>
      <c r="G2777" s="1" t="s">
        <v>37</v>
      </c>
      <c r="H2777" s="8">
        <v>562</v>
      </c>
      <c r="I2777" s="8" t="s">
        <v>44</v>
      </c>
      <c r="J2777" s="8">
        <v>1</v>
      </c>
      <c r="K2777" s="8">
        <v>1</v>
      </c>
      <c r="L2777" s="8">
        <v>1</v>
      </c>
      <c r="M2777" s="8">
        <v>1</v>
      </c>
      <c r="N2777" s="8">
        <v>1</v>
      </c>
      <c r="O2777" s="8">
        <v>1</v>
      </c>
      <c r="P2777" s="8">
        <v>2</v>
      </c>
      <c r="Q2777" s="8">
        <v>4</v>
      </c>
      <c r="R2777" s="8">
        <v>3</v>
      </c>
      <c r="S2777" s="1" t="s">
        <v>39</v>
      </c>
      <c r="T2777" s="1">
        <f t="shared" ca="1" si="0"/>
        <v>14</v>
      </c>
      <c r="U2777" s="1" t="str">
        <f t="shared" si="1"/>
        <v>Neutral</v>
      </c>
      <c r="V2777" s="1" t="e">
        <f t="array" aca="1" ref="V2777:W2777" ca="1">xlookup(C2777,'Dataset 2 (LOOKUP)'!$A$2:$A$135,'Dataset 2 (LOOKUP)'!$B$2:$C$135,"")</f>
        <v>#NAME?</v>
      </c>
      <c r="W2777" s="1" t="e">
        <f ca="1"/>
        <v>#NAME?</v>
      </c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7"/>
    </row>
    <row r="2778" spans="1:41" ht="15.75" customHeight="1">
      <c r="A2778" s="8">
        <v>1639</v>
      </c>
      <c r="B2778" s="1" t="s">
        <v>33</v>
      </c>
      <c r="C2778" s="9" t="s">
        <v>59</v>
      </c>
      <c r="D2778" s="10">
        <v>35385</v>
      </c>
      <c r="E2778" s="1" t="s">
        <v>35</v>
      </c>
      <c r="F2778" s="1" t="s">
        <v>36</v>
      </c>
      <c r="G2778" s="1" t="s">
        <v>48</v>
      </c>
      <c r="H2778" s="8">
        <v>999</v>
      </c>
      <c r="I2778" s="8" t="s">
        <v>44</v>
      </c>
      <c r="J2778" s="8">
        <v>1</v>
      </c>
      <c r="K2778" s="8">
        <v>2</v>
      </c>
      <c r="L2778" s="8">
        <v>4</v>
      </c>
      <c r="M2778" s="8">
        <v>4</v>
      </c>
      <c r="N2778" s="8">
        <v>4</v>
      </c>
      <c r="O2778" s="8">
        <v>4</v>
      </c>
      <c r="P2778" s="8">
        <v>4</v>
      </c>
      <c r="Q2778" s="8">
        <v>4</v>
      </c>
      <c r="R2778" s="8">
        <v>4</v>
      </c>
      <c r="S2778" s="1" t="s">
        <v>39</v>
      </c>
      <c r="T2778" s="1">
        <f t="shared" ca="1" si="0"/>
        <v>27</v>
      </c>
      <c r="U2778" s="1" t="str">
        <f t="shared" si="1"/>
        <v>Neutral</v>
      </c>
      <c r="V2778" s="1" t="e">
        <f t="array" aca="1" ref="V2778:W2778" ca="1">xlookup(C2778,'Dataset 2 (LOOKUP)'!$A$2:$A$135,'Dataset 2 (LOOKUP)'!$B$2:$C$135,"")</f>
        <v>#NAME?</v>
      </c>
      <c r="W2778" s="1" t="e">
        <f ca="1"/>
        <v>#NAME?</v>
      </c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</row>
    <row r="2779" spans="1:41" ht="15.75" customHeight="1">
      <c r="A2779" s="8">
        <v>1315</v>
      </c>
      <c r="B2779" s="1" t="s">
        <v>33</v>
      </c>
      <c r="C2779" s="9" t="s">
        <v>65</v>
      </c>
      <c r="D2779" s="10">
        <v>37645</v>
      </c>
      <c r="E2779" s="1" t="s">
        <v>55</v>
      </c>
      <c r="F2779" s="1" t="s">
        <v>41</v>
      </c>
      <c r="G2779" s="1" t="s">
        <v>41</v>
      </c>
      <c r="H2779" s="8">
        <v>247</v>
      </c>
      <c r="I2779" s="8" t="s">
        <v>38</v>
      </c>
      <c r="J2779" s="8">
        <v>5</v>
      </c>
      <c r="K2779" s="8">
        <v>5</v>
      </c>
      <c r="L2779" s="8">
        <v>5</v>
      </c>
      <c r="M2779" s="8">
        <v>3</v>
      </c>
      <c r="N2779" s="8">
        <v>3</v>
      </c>
      <c r="O2779" s="8">
        <v>3</v>
      </c>
      <c r="P2779" s="8">
        <v>5</v>
      </c>
      <c r="Q2779" s="8">
        <v>3</v>
      </c>
      <c r="R2779" s="8">
        <v>5</v>
      </c>
      <c r="S2779" s="1" t="s">
        <v>50</v>
      </c>
      <c r="T2779" s="1">
        <f t="shared" ca="1" si="0"/>
        <v>20</v>
      </c>
      <c r="U2779" s="1" t="str">
        <f t="shared" si="1"/>
        <v>Positive</v>
      </c>
      <c r="V2779" s="1" t="e">
        <f t="array" aca="1" ref="V2779:W2779" ca="1">xlookup(C2779,'Dataset 2 (LOOKUP)'!$A$2:$A$135,'Dataset 2 (LOOKUP)'!$B$2:$C$135,"")</f>
        <v>#NAME?</v>
      </c>
      <c r="W2779" s="1" t="e">
        <f ca="1"/>
        <v>#NAME?</v>
      </c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  <c r="AO2779" s="7"/>
    </row>
    <row r="2780" spans="1:41" ht="15.75" customHeight="1">
      <c r="A2780" s="8">
        <v>1105</v>
      </c>
      <c r="B2780" s="1" t="s">
        <v>42</v>
      </c>
      <c r="C2780" s="9" t="s">
        <v>83</v>
      </c>
      <c r="D2780" s="10">
        <v>29444</v>
      </c>
      <c r="E2780" s="1" t="s">
        <v>35</v>
      </c>
      <c r="F2780" s="1" t="s">
        <v>36</v>
      </c>
      <c r="G2780" s="1" t="s">
        <v>37</v>
      </c>
      <c r="H2780" s="8">
        <v>102</v>
      </c>
      <c r="I2780" s="8" t="s">
        <v>38</v>
      </c>
      <c r="J2780" s="8">
        <v>2</v>
      </c>
      <c r="K2780" s="8">
        <v>5</v>
      </c>
      <c r="L2780" s="8">
        <v>3</v>
      </c>
      <c r="M2780" s="8">
        <v>4</v>
      </c>
      <c r="N2780" s="8">
        <v>4</v>
      </c>
      <c r="O2780" s="8">
        <v>4</v>
      </c>
      <c r="P2780" s="8">
        <v>2</v>
      </c>
      <c r="Q2780" s="8">
        <v>4</v>
      </c>
      <c r="R2780" s="8">
        <v>5</v>
      </c>
      <c r="S2780" s="1" t="s">
        <v>39</v>
      </c>
      <c r="T2780" s="1">
        <f t="shared" ca="1" si="0"/>
        <v>43</v>
      </c>
      <c r="U2780" s="1" t="str">
        <f t="shared" si="1"/>
        <v>Neutral</v>
      </c>
      <c r="V2780" s="1" t="e">
        <f t="array" aca="1" ref="V2780:W2780" ca="1">xlookup(C2780,'Dataset 2 (LOOKUP)'!$A$2:$A$135,'Dataset 2 (LOOKUP)'!$B$2:$C$135,"")</f>
        <v>#NAME?</v>
      </c>
      <c r="W2780" s="1" t="e">
        <f ca="1"/>
        <v>#NAME?</v>
      </c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</row>
    <row r="2781" spans="1:41" ht="15.75" customHeight="1">
      <c r="A2781" s="8">
        <v>2673</v>
      </c>
      <c r="B2781" s="1" t="s">
        <v>42</v>
      </c>
      <c r="C2781" s="9" t="s">
        <v>115</v>
      </c>
      <c r="D2781" s="10">
        <v>38716</v>
      </c>
      <c r="E2781" s="1" t="s">
        <v>35</v>
      </c>
      <c r="F2781" s="1" t="s">
        <v>36</v>
      </c>
      <c r="G2781" s="1" t="s">
        <v>37</v>
      </c>
      <c r="H2781" s="8">
        <v>597</v>
      </c>
      <c r="I2781" s="8" t="s">
        <v>44</v>
      </c>
      <c r="J2781" s="8">
        <v>2</v>
      </c>
      <c r="K2781" s="8">
        <v>4</v>
      </c>
      <c r="L2781" s="8">
        <v>4</v>
      </c>
      <c r="M2781" s="8">
        <v>5</v>
      </c>
      <c r="N2781" s="8">
        <v>4</v>
      </c>
      <c r="O2781" s="8">
        <v>4</v>
      </c>
      <c r="P2781" s="8">
        <v>5</v>
      </c>
      <c r="Q2781" s="8">
        <v>4</v>
      </c>
      <c r="R2781" s="8">
        <v>5</v>
      </c>
      <c r="S2781" s="1" t="s">
        <v>39</v>
      </c>
      <c r="T2781" s="1">
        <f t="shared" ca="1" si="0"/>
        <v>18</v>
      </c>
      <c r="U2781" s="1" t="str">
        <f t="shared" si="1"/>
        <v>Neutral</v>
      </c>
      <c r="V2781" s="1" t="e">
        <f t="array" aca="1" ref="V2781:W2781" ca="1">xlookup(C2781,'Dataset 2 (LOOKUP)'!$A$2:$A$135,'Dataset 2 (LOOKUP)'!$B$2:$C$135,"")</f>
        <v>#NAME?</v>
      </c>
      <c r="W2781" s="1" t="e">
        <f ca="1"/>
        <v>#NAME?</v>
      </c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  <c r="AO2781" s="7"/>
    </row>
    <row r="2782" spans="1:41" ht="15.75" customHeight="1">
      <c r="A2782" s="8">
        <v>2178</v>
      </c>
      <c r="B2782" s="1" t="s">
        <v>33</v>
      </c>
      <c r="C2782" s="9" t="s">
        <v>105</v>
      </c>
      <c r="D2782" s="10">
        <v>36846</v>
      </c>
      <c r="E2782" s="1" t="s">
        <v>35</v>
      </c>
      <c r="F2782" s="1" t="s">
        <v>41</v>
      </c>
      <c r="G2782" s="1" t="s">
        <v>41</v>
      </c>
      <c r="H2782" s="8">
        <v>624</v>
      </c>
      <c r="I2782" s="8" t="s">
        <v>44</v>
      </c>
      <c r="J2782" s="8">
        <v>2</v>
      </c>
      <c r="K2782" s="8">
        <v>2</v>
      </c>
      <c r="L2782" s="8">
        <v>2</v>
      </c>
      <c r="M2782" s="8">
        <v>2</v>
      </c>
      <c r="N2782" s="8">
        <v>2</v>
      </c>
      <c r="O2782" s="8">
        <v>4</v>
      </c>
      <c r="P2782" s="8">
        <v>2</v>
      </c>
      <c r="Q2782" s="8">
        <v>2</v>
      </c>
      <c r="R2782" s="8">
        <v>2</v>
      </c>
      <c r="S2782" s="1" t="s">
        <v>39</v>
      </c>
      <c r="T2782" s="1">
        <f t="shared" ca="1" si="0"/>
        <v>23</v>
      </c>
      <c r="U2782" s="1" t="str">
        <f t="shared" si="1"/>
        <v>Neutral</v>
      </c>
      <c r="V2782" s="1" t="e">
        <f t="array" aca="1" ref="V2782:W2782" ca="1">xlookup(C2782,'Dataset 2 (LOOKUP)'!$A$2:$A$135,'Dataset 2 (LOOKUP)'!$B$2:$C$135,"")</f>
        <v>#NAME?</v>
      </c>
      <c r="W2782" s="1" t="e">
        <f ca="1"/>
        <v>#NAME?</v>
      </c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  <c r="AO2782" s="7"/>
    </row>
    <row r="2783" spans="1:41" ht="15.75" customHeight="1">
      <c r="A2783" s="8">
        <v>73</v>
      </c>
      <c r="B2783" s="1" t="s">
        <v>42</v>
      </c>
      <c r="C2783" s="9" t="s">
        <v>83</v>
      </c>
      <c r="D2783" s="10">
        <v>20027</v>
      </c>
      <c r="E2783" s="1" t="s">
        <v>35</v>
      </c>
      <c r="F2783" s="1" t="s">
        <v>41</v>
      </c>
      <c r="G2783" s="1" t="s">
        <v>37</v>
      </c>
      <c r="H2783" s="8">
        <v>173</v>
      </c>
      <c r="I2783" s="8" t="s">
        <v>38</v>
      </c>
      <c r="J2783" s="8">
        <v>5</v>
      </c>
      <c r="K2783" s="8">
        <v>3</v>
      </c>
      <c r="L2783" s="8">
        <v>3</v>
      </c>
      <c r="M2783" s="8">
        <v>5</v>
      </c>
      <c r="N2783" s="8">
        <v>5</v>
      </c>
      <c r="O2783" s="8">
        <v>5</v>
      </c>
      <c r="P2783" s="8">
        <v>4</v>
      </c>
      <c r="Q2783" s="8">
        <v>5</v>
      </c>
      <c r="R2783" s="8">
        <v>1</v>
      </c>
      <c r="S2783" s="1" t="s">
        <v>50</v>
      </c>
      <c r="T2783" s="1">
        <f t="shared" ca="1" si="0"/>
        <v>69</v>
      </c>
      <c r="U2783" s="1" t="str">
        <f t="shared" si="1"/>
        <v>Positive</v>
      </c>
      <c r="V2783" s="1" t="e">
        <f t="array" aca="1" ref="V2783:W2783" ca="1">xlookup(C2783,'Dataset 2 (LOOKUP)'!$A$2:$A$135,'Dataset 2 (LOOKUP)'!$B$2:$C$135,"")</f>
        <v>#NAME?</v>
      </c>
      <c r="W2783" s="1" t="e">
        <f ca="1"/>
        <v>#NAME?</v>
      </c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  <c r="AO2783" s="7"/>
    </row>
    <row r="2784" spans="1:41" ht="15.75" customHeight="1">
      <c r="A2784" s="8">
        <v>2154</v>
      </c>
      <c r="B2784" s="1" t="s">
        <v>42</v>
      </c>
      <c r="C2784" s="9" t="s">
        <v>49</v>
      </c>
      <c r="D2784" s="10">
        <v>26219</v>
      </c>
      <c r="E2784" s="1" t="s">
        <v>35</v>
      </c>
      <c r="F2784" s="1" t="s">
        <v>41</v>
      </c>
      <c r="G2784" s="1" t="s">
        <v>41</v>
      </c>
      <c r="H2784" s="8">
        <v>2541</v>
      </c>
      <c r="I2784" s="8" t="s">
        <v>38</v>
      </c>
      <c r="J2784" s="8">
        <v>1</v>
      </c>
      <c r="K2784" s="8">
        <v>4</v>
      </c>
      <c r="L2784" s="8">
        <v>5</v>
      </c>
      <c r="M2784" s="8">
        <v>4</v>
      </c>
      <c r="N2784" s="8">
        <v>3</v>
      </c>
      <c r="O2784" s="8">
        <v>3</v>
      </c>
      <c r="P2784" s="8">
        <v>5</v>
      </c>
      <c r="Q2784" s="8">
        <v>5</v>
      </c>
      <c r="R2784" s="8">
        <v>5</v>
      </c>
      <c r="S2784" s="1" t="s">
        <v>50</v>
      </c>
      <c r="T2784" s="1">
        <f t="shared" ca="1" si="0"/>
        <v>52</v>
      </c>
      <c r="U2784" s="1" t="str">
        <f t="shared" si="1"/>
        <v>Positive</v>
      </c>
      <c r="V2784" s="1" t="e">
        <f t="array" aca="1" ref="V2784:W2784" ca="1">xlookup(C2784,'Dataset 2 (LOOKUP)'!$A$2:$A$135,'Dataset 2 (LOOKUP)'!$B$2:$C$135,"")</f>
        <v>#NAME?</v>
      </c>
      <c r="W2784" s="1" t="e">
        <f ca="1"/>
        <v>#NAME?</v>
      </c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</row>
    <row r="2785" spans="1:41" ht="15.75" customHeight="1">
      <c r="A2785" s="8">
        <v>1589</v>
      </c>
      <c r="B2785" s="1" t="s">
        <v>42</v>
      </c>
      <c r="C2785" s="9" t="s">
        <v>67</v>
      </c>
      <c r="D2785" s="10">
        <v>37232</v>
      </c>
      <c r="E2785" s="1" t="s">
        <v>35</v>
      </c>
      <c r="F2785" s="1" t="s">
        <v>36</v>
      </c>
      <c r="G2785" s="1" t="s">
        <v>37</v>
      </c>
      <c r="H2785" s="8">
        <v>140</v>
      </c>
      <c r="I2785" s="8" t="s">
        <v>44</v>
      </c>
      <c r="J2785" s="8">
        <v>3</v>
      </c>
      <c r="K2785" s="8">
        <v>3</v>
      </c>
      <c r="L2785" s="8">
        <v>1</v>
      </c>
      <c r="M2785" s="8">
        <v>5</v>
      </c>
      <c r="N2785" s="8">
        <v>5</v>
      </c>
      <c r="O2785" s="8">
        <v>5</v>
      </c>
      <c r="P2785" s="8">
        <v>3</v>
      </c>
      <c r="Q2785" s="8">
        <v>5</v>
      </c>
      <c r="R2785" s="8">
        <v>1</v>
      </c>
      <c r="S2785" s="1" t="s">
        <v>39</v>
      </c>
      <c r="T2785" s="1">
        <f t="shared" ca="1" si="0"/>
        <v>22</v>
      </c>
      <c r="U2785" s="1" t="str">
        <f t="shared" si="1"/>
        <v>Neutral</v>
      </c>
      <c r="V2785" s="1" t="e">
        <f t="array" aca="1" ref="V2785:W2785" ca="1">xlookup(C2785,'Dataset 2 (LOOKUP)'!$A$2:$A$135,'Dataset 2 (LOOKUP)'!$B$2:$C$135,"")</f>
        <v>#NAME?</v>
      </c>
      <c r="W2785" s="1" t="e">
        <f ca="1"/>
        <v>#NAME?</v>
      </c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  <c r="AO2785" s="7"/>
    </row>
    <row r="2786" spans="1:41" ht="15.75" customHeight="1">
      <c r="A2786" s="8">
        <v>340</v>
      </c>
      <c r="B2786" s="1" t="s">
        <v>42</v>
      </c>
      <c r="C2786" s="9" t="s">
        <v>83</v>
      </c>
      <c r="D2786" s="10">
        <v>22093</v>
      </c>
      <c r="E2786" s="1" t="s">
        <v>35</v>
      </c>
      <c r="F2786" s="1" t="s">
        <v>36</v>
      </c>
      <c r="G2786" s="1" t="s">
        <v>37</v>
      </c>
      <c r="H2786" s="8">
        <v>853</v>
      </c>
      <c r="I2786" s="8" t="s">
        <v>38</v>
      </c>
      <c r="J2786" s="8">
        <v>3</v>
      </c>
      <c r="K2786" s="8">
        <v>5</v>
      </c>
      <c r="L2786" s="8">
        <v>5</v>
      </c>
      <c r="M2786" s="8">
        <v>2</v>
      </c>
      <c r="N2786" s="8">
        <v>2</v>
      </c>
      <c r="O2786" s="8">
        <v>2</v>
      </c>
      <c r="P2786" s="8">
        <v>5</v>
      </c>
      <c r="Q2786" s="8">
        <v>2</v>
      </c>
      <c r="R2786" s="8">
        <v>4</v>
      </c>
      <c r="S2786" s="1" t="s">
        <v>56</v>
      </c>
      <c r="T2786" s="1">
        <f t="shared" ca="1" si="0"/>
        <v>63</v>
      </c>
      <c r="U2786" s="1" t="str">
        <f t="shared" si="1"/>
        <v>Negative</v>
      </c>
      <c r="V2786" s="1" t="e">
        <f t="array" aca="1" ref="V2786:W2786" ca="1">xlookup(C2786,'Dataset 2 (LOOKUP)'!$A$2:$A$135,'Dataset 2 (LOOKUP)'!$B$2:$C$135,"")</f>
        <v>#NAME?</v>
      </c>
      <c r="W2786" s="1" t="e">
        <f ca="1"/>
        <v>#NAME?</v>
      </c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  <c r="AO2786" s="7"/>
    </row>
    <row r="2787" spans="1:41" ht="15.75" customHeight="1">
      <c r="A2787" s="8">
        <v>1793</v>
      </c>
      <c r="B2787" s="1" t="s">
        <v>42</v>
      </c>
      <c r="C2787" s="9" t="s">
        <v>95</v>
      </c>
      <c r="D2787" s="10">
        <v>32093</v>
      </c>
      <c r="E2787" s="1" t="s">
        <v>35</v>
      </c>
      <c r="F2787" s="1" t="s">
        <v>41</v>
      </c>
      <c r="G2787" s="1" t="s">
        <v>41</v>
      </c>
      <c r="H2787" s="8">
        <v>2961</v>
      </c>
      <c r="I2787" s="8" t="s">
        <v>38</v>
      </c>
      <c r="J2787" s="8">
        <v>2</v>
      </c>
      <c r="K2787" s="8">
        <v>3</v>
      </c>
      <c r="L2787" s="8">
        <v>2</v>
      </c>
      <c r="M2787" s="8">
        <v>5</v>
      </c>
      <c r="N2787" s="8">
        <v>3</v>
      </c>
      <c r="O2787" s="8">
        <v>2</v>
      </c>
      <c r="P2787" s="8">
        <v>2</v>
      </c>
      <c r="Q2787" s="8">
        <v>2</v>
      </c>
      <c r="R2787" s="8">
        <v>2</v>
      </c>
      <c r="S2787" s="1" t="s">
        <v>50</v>
      </c>
      <c r="T2787" s="1">
        <f t="shared" ca="1" si="0"/>
        <v>36</v>
      </c>
      <c r="U2787" s="1" t="str">
        <f t="shared" si="1"/>
        <v>Positive</v>
      </c>
      <c r="V2787" s="1" t="e">
        <f t="array" aca="1" ref="V2787:W2787" ca="1">xlookup(C2787,'Dataset 2 (LOOKUP)'!$A$2:$A$135,'Dataset 2 (LOOKUP)'!$B$2:$C$135,"")</f>
        <v>#NAME?</v>
      </c>
      <c r="W2787" s="1" t="e">
        <f ca="1"/>
        <v>#NAME?</v>
      </c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</row>
    <row r="2788" spans="1:41" ht="15.75" customHeight="1">
      <c r="A2788" s="8">
        <v>1555</v>
      </c>
      <c r="B2788" s="1" t="s">
        <v>33</v>
      </c>
      <c r="C2788" s="9" t="s">
        <v>49</v>
      </c>
      <c r="D2788" s="10">
        <v>36652</v>
      </c>
      <c r="E2788" s="1" t="s">
        <v>55</v>
      </c>
      <c r="F2788" s="1" t="s">
        <v>41</v>
      </c>
      <c r="G2788" s="1" t="s">
        <v>41</v>
      </c>
      <c r="H2788" s="8">
        <v>987</v>
      </c>
      <c r="I2788" s="8" t="s">
        <v>44</v>
      </c>
      <c r="J2788" s="8">
        <v>1</v>
      </c>
      <c r="K2788" s="8">
        <v>3</v>
      </c>
      <c r="L2788" s="8">
        <v>3</v>
      </c>
      <c r="M2788" s="8">
        <v>5</v>
      </c>
      <c r="N2788" s="8">
        <v>1</v>
      </c>
      <c r="O2788" s="8">
        <v>1</v>
      </c>
      <c r="P2788" s="8">
        <v>4</v>
      </c>
      <c r="Q2788" s="8">
        <v>1</v>
      </c>
      <c r="R2788" s="8">
        <v>5</v>
      </c>
      <c r="S2788" s="1" t="s">
        <v>39</v>
      </c>
      <c r="T2788" s="1">
        <f t="shared" ca="1" si="0"/>
        <v>23</v>
      </c>
      <c r="U2788" s="1" t="str">
        <f t="shared" si="1"/>
        <v>Neutral</v>
      </c>
      <c r="V2788" s="1" t="e">
        <f t="array" aca="1" ref="V2788:W2788" ca="1">xlookup(C2788,'Dataset 2 (LOOKUP)'!$A$2:$A$135,'Dataset 2 (LOOKUP)'!$B$2:$C$135,"")</f>
        <v>#NAME?</v>
      </c>
      <c r="W2788" s="1" t="e">
        <f ca="1"/>
        <v>#NAME?</v>
      </c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  <c r="AO2788" s="7"/>
    </row>
    <row r="2789" spans="1:41" ht="15.75" customHeight="1">
      <c r="A2789" s="8">
        <v>2976</v>
      </c>
      <c r="B2789" s="1" t="s">
        <v>33</v>
      </c>
      <c r="C2789" s="9" t="s">
        <v>49</v>
      </c>
      <c r="D2789" s="10">
        <v>26003</v>
      </c>
      <c r="E2789" s="1" t="s">
        <v>35</v>
      </c>
      <c r="F2789" s="1" t="s">
        <v>41</v>
      </c>
      <c r="G2789" s="1" t="s">
        <v>41</v>
      </c>
      <c r="H2789" s="8">
        <v>462</v>
      </c>
      <c r="I2789" s="8" t="s">
        <v>38</v>
      </c>
      <c r="J2789" s="8">
        <v>4</v>
      </c>
      <c r="K2789" s="8">
        <v>4</v>
      </c>
      <c r="L2789" s="8">
        <v>5</v>
      </c>
      <c r="M2789" s="8">
        <v>4</v>
      </c>
      <c r="N2789" s="8">
        <v>5</v>
      </c>
      <c r="O2789" s="8">
        <v>5</v>
      </c>
      <c r="P2789" s="8">
        <v>5</v>
      </c>
      <c r="Q2789" s="8">
        <v>5</v>
      </c>
      <c r="R2789" s="8">
        <v>5</v>
      </c>
      <c r="S2789" s="1" t="s">
        <v>50</v>
      </c>
      <c r="T2789" s="1">
        <f t="shared" ca="1" si="0"/>
        <v>52</v>
      </c>
      <c r="U2789" s="1" t="str">
        <f t="shared" si="1"/>
        <v>Positive</v>
      </c>
      <c r="V2789" s="1" t="e">
        <f t="array" aca="1" ref="V2789:W2789" ca="1">xlookup(C2789,'Dataset 2 (LOOKUP)'!$A$2:$A$135,'Dataset 2 (LOOKUP)'!$B$2:$C$135,"")</f>
        <v>#NAME?</v>
      </c>
      <c r="W2789" s="1" t="e">
        <f ca="1"/>
        <v>#NAME?</v>
      </c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  <c r="AO2789" s="7"/>
    </row>
    <row r="2790" spans="1:41" ht="15.75" customHeight="1">
      <c r="A2790" s="8">
        <v>2764</v>
      </c>
      <c r="B2790" s="1" t="s">
        <v>42</v>
      </c>
      <c r="C2790" s="9" t="s">
        <v>96</v>
      </c>
      <c r="D2790" s="10">
        <v>39970</v>
      </c>
      <c r="E2790" s="1" t="s">
        <v>55</v>
      </c>
      <c r="F2790" s="1" t="s">
        <v>41</v>
      </c>
      <c r="G2790" s="1" t="s">
        <v>41</v>
      </c>
      <c r="H2790" s="8">
        <v>764</v>
      </c>
      <c r="I2790" s="8" t="s">
        <v>44</v>
      </c>
      <c r="J2790" s="8">
        <v>3</v>
      </c>
      <c r="K2790" s="8">
        <v>4</v>
      </c>
      <c r="L2790" s="8">
        <v>5</v>
      </c>
      <c r="M2790" s="8">
        <v>1</v>
      </c>
      <c r="N2790" s="8">
        <v>4</v>
      </c>
      <c r="O2790" s="8">
        <v>4</v>
      </c>
      <c r="P2790" s="8">
        <v>4</v>
      </c>
      <c r="Q2790" s="8">
        <v>4</v>
      </c>
      <c r="R2790" s="8">
        <v>4</v>
      </c>
      <c r="S2790" s="1" t="s">
        <v>50</v>
      </c>
      <c r="T2790" s="1">
        <f t="shared" ca="1" si="0"/>
        <v>14</v>
      </c>
      <c r="U2790" s="1" t="str">
        <f t="shared" si="1"/>
        <v>Positive</v>
      </c>
      <c r="V2790" s="1" t="e">
        <f t="array" aca="1" ref="V2790:W2790" ca="1">xlookup(C2790,'Dataset 2 (LOOKUP)'!$A$2:$A$135,'Dataset 2 (LOOKUP)'!$B$2:$C$135,"")</f>
        <v>#NAME?</v>
      </c>
      <c r="W2790" s="1" t="e">
        <f ca="1"/>
        <v>#NAME?</v>
      </c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  <c r="AO2790" s="7"/>
    </row>
    <row r="2791" spans="1:41" ht="15.75" customHeight="1">
      <c r="A2791" s="8">
        <v>1946</v>
      </c>
      <c r="B2791" s="1" t="s">
        <v>33</v>
      </c>
      <c r="C2791" s="9" t="s">
        <v>113</v>
      </c>
      <c r="D2791" s="10">
        <v>26449</v>
      </c>
      <c r="E2791" s="1" t="s">
        <v>35</v>
      </c>
      <c r="F2791" s="1" t="s">
        <v>41</v>
      </c>
      <c r="G2791" s="1" t="s">
        <v>41</v>
      </c>
      <c r="H2791" s="8">
        <v>2225</v>
      </c>
      <c r="I2791" s="8" t="s">
        <v>38</v>
      </c>
      <c r="J2791" s="8">
        <v>4</v>
      </c>
      <c r="K2791" s="8">
        <v>4</v>
      </c>
      <c r="L2791" s="8">
        <v>1</v>
      </c>
      <c r="M2791" s="8">
        <v>4</v>
      </c>
      <c r="N2791" s="8">
        <v>3</v>
      </c>
      <c r="O2791" s="8">
        <v>3</v>
      </c>
      <c r="P2791" s="8">
        <v>1</v>
      </c>
      <c r="Q2791" s="8">
        <v>1</v>
      </c>
      <c r="R2791" s="8">
        <v>1</v>
      </c>
      <c r="S2791" s="1" t="s">
        <v>39</v>
      </c>
      <c r="T2791" s="1">
        <f t="shared" ca="1" si="0"/>
        <v>51</v>
      </c>
      <c r="U2791" s="1" t="str">
        <f t="shared" si="1"/>
        <v>Neutral</v>
      </c>
      <c r="V2791" s="1" t="e">
        <f t="array" aca="1" ref="V2791:W2791" ca="1">xlookup(C2791,'Dataset 2 (LOOKUP)'!$A$2:$A$135,'Dataset 2 (LOOKUP)'!$B$2:$C$135,"")</f>
        <v>#NAME?</v>
      </c>
      <c r="W2791" s="1" t="e">
        <f ca="1"/>
        <v>#NAME?</v>
      </c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</row>
    <row r="2792" spans="1:41" ht="15.75" customHeight="1">
      <c r="A2792" s="8">
        <v>2048</v>
      </c>
      <c r="B2792" s="1" t="s">
        <v>42</v>
      </c>
      <c r="C2792" s="9" t="s">
        <v>66</v>
      </c>
      <c r="D2792" s="10">
        <v>31308</v>
      </c>
      <c r="E2792" s="1" t="s">
        <v>35</v>
      </c>
      <c r="F2792" s="1" t="s">
        <v>41</v>
      </c>
      <c r="G2792" s="1" t="s">
        <v>41</v>
      </c>
      <c r="H2792" s="8">
        <v>785</v>
      </c>
      <c r="I2792" s="8" t="s">
        <v>38</v>
      </c>
      <c r="J2792" s="8">
        <v>4</v>
      </c>
      <c r="K2792" s="8">
        <v>5</v>
      </c>
      <c r="L2792" s="8">
        <v>5</v>
      </c>
      <c r="M2792" s="8">
        <v>4</v>
      </c>
      <c r="N2792" s="8">
        <v>4</v>
      </c>
      <c r="O2792" s="8">
        <v>2</v>
      </c>
      <c r="P2792" s="8">
        <v>5</v>
      </c>
      <c r="Q2792" s="8">
        <v>5</v>
      </c>
      <c r="R2792" s="8">
        <v>5</v>
      </c>
      <c r="S2792" s="1" t="s">
        <v>50</v>
      </c>
      <c r="T2792" s="1">
        <f t="shared" ca="1" si="0"/>
        <v>38</v>
      </c>
      <c r="U2792" s="1" t="str">
        <f t="shared" si="1"/>
        <v>Positive</v>
      </c>
      <c r="V2792" s="1" t="e">
        <f t="array" aca="1" ref="V2792:W2792" ca="1">xlookup(C2792,'Dataset 2 (LOOKUP)'!$A$2:$A$135,'Dataset 2 (LOOKUP)'!$B$2:$C$135,"")</f>
        <v>#NAME?</v>
      </c>
      <c r="W2792" s="1" t="e">
        <f ca="1"/>
        <v>#NAME?</v>
      </c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  <c r="AO2792" s="7"/>
    </row>
    <row r="2793" spans="1:41" ht="15.75" customHeight="1">
      <c r="A2793" s="8">
        <v>32</v>
      </c>
      <c r="B2793" s="1" t="s">
        <v>42</v>
      </c>
      <c r="C2793" s="9" t="s">
        <v>74</v>
      </c>
      <c r="D2793" s="10">
        <v>24436</v>
      </c>
      <c r="E2793" s="1" t="s">
        <v>55</v>
      </c>
      <c r="F2793" s="1" t="s">
        <v>41</v>
      </c>
      <c r="G2793" s="1" t="s">
        <v>37</v>
      </c>
      <c r="H2793" s="8">
        <v>173</v>
      </c>
      <c r="I2793" s="8" t="s">
        <v>38</v>
      </c>
      <c r="J2793" s="8">
        <v>4</v>
      </c>
      <c r="K2793" s="8">
        <v>3</v>
      </c>
      <c r="L2793" s="8">
        <v>5</v>
      </c>
      <c r="M2793" s="8">
        <v>3</v>
      </c>
      <c r="N2793" s="8">
        <v>3</v>
      </c>
      <c r="O2793" s="8">
        <v>3</v>
      </c>
      <c r="P2793" s="8">
        <v>4</v>
      </c>
      <c r="Q2793" s="8">
        <v>3</v>
      </c>
      <c r="R2793" s="8">
        <v>4</v>
      </c>
      <c r="S2793" s="1" t="s">
        <v>50</v>
      </c>
      <c r="T2793" s="1">
        <f t="shared" ca="1" si="0"/>
        <v>57</v>
      </c>
      <c r="U2793" s="1" t="str">
        <f t="shared" si="1"/>
        <v>Positive</v>
      </c>
      <c r="V2793" s="1" t="e">
        <f t="array" aca="1" ref="V2793:W2793" ca="1">xlookup(C2793,'Dataset 2 (LOOKUP)'!$A$2:$A$135,'Dataset 2 (LOOKUP)'!$B$2:$C$135,"")</f>
        <v>#NAME?</v>
      </c>
      <c r="W2793" s="1" t="e">
        <f ca="1"/>
        <v>#NAME?</v>
      </c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  <c r="AO2793" s="7"/>
    </row>
    <row r="2794" spans="1:41" ht="15.75" customHeight="1">
      <c r="A2794" s="8">
        <v>614</v>
      </c>
      <c r="B2794" s="1" t="s">
        <v>42</v>
      </c>
      <c r="C2794" s="9" t="s">
        <v>74</v>
      </c>
      <c r="D2794" s="10">
        <v>26926</v>
      </c>
      <c r="E2794" s="1" t="s">
        <v>55</v>
      </c>
      <c r="F2794" s="1" t="s">
        <v>41</v>
      </c>
      <c r="G2794" s="1" t="s">
        <v>41</v>
      </c>
      <c r="H2794" s="8">
        <v>309</v>
      </c>
      <c r="I2794" s="8" t="s">
        <v>38</v>
      </c>
      <c r="J2794" s="8">
        <v>3</v>
      </c>
      <c r="K2794" s="8">
        <v>4</v>
      </c>
      <c r="L2794" s="8">
        <v>3</v>
      </c>
      <c r="M2794" s="8">
        <v>2</v>
      </c>
      <c r="N2794" s="8">
        <v>2</v>
      </c>
      <c r="O2794" s="8">
        <v>2</v>
      </c>
      <c r="P2794" s="8">
        <v>4</v>
      </c>
      <c r="Q2794" s="8">
        <v>2</v>
      </c>
      <c r="R2794" s="8">
        <v>5</v>
      </c>
      <c r="S2794" s="1" t="s">
        <v>56</v>
      </c>
      <c r="T2794" s="1">
        <f t="shared" ca="1" si="0"/>
        <v>50</v>
      </c>
      <c r="U2794" s="1" t="str">
        <f t="shared" si="1"/>
        <v>Negative</v>
      </c>
      <c r="V2794" s="1" t="e">
        <f t="array" aca="1" ref="V2794:W2794" ca="1">xlookup(C2794,'Dataset 2 (LOOKUP)'!$A$2:$A$135,'Dataset 2 (LOOKUP)'!$B$2:$C$135,"")</f>
        <v>#NAME?</v>
      </c>
      <c r="W2794" s="1" t="e">
        <f ca="1"/>
        <v>#NAME?</v>
      </c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</row>
    <row r="2795" spans="1:41" ht="15.75" customHeight="1">
      <c r="A2795" s="8">
        <v>773</v>
      </c>
      <c r="B2795" s="1" t="s">
        <v>42</v>
      </c>
      <c r="C2795" s="9" t="s">
        <v>59</v>
      </c>
      <c r="D2795" s="10">
        <v>20890</v>
      </c>
      <c r="E2795" s="1" t="s">
        <v>35</v>
      </c>
      <c r="F2795" s="1" t="s">
        <v>41</v>
      </c>
      <c r="G2795" s="1" t="s">
        <v>41</v>
      </c>
      <c r="H2795" s="8">
        <v>2218</v>
      </c>
      <c r="I2795" s="8" t="s">
        <v>38</v>
      </c>
      <c r="J2795" s="8">
        <v>1</v>
      </c>
      <c r="K2795" s="8">
        <v>2</v>
      </c>
      <c r="L2795" s="8">
        <v>2</v>
      </c>
      <c r="M2795" s="8">
        <v>3</v>
      </c>
      <c r="N2795" s="8">
        <v>4</v>
      </c>
      <c r="O2795" s="8">
        <v>3</v>
      </c>
      <c r="P2795" s="8">
        <v>2</v>
      </c>
      <c r="Q2795" s="8">
        <v>2</v>
      </c>
      <c r="R2795" s="8">
        <v>2</v>
      </c>
      <c r="S2795" s="1" t="s">
        <v>56</v>
      </c>
      <c r="T2795" s="1">
        <f t="shared" ca="1" si="0"/>
        <v>66</v>
      </c>
      <c r="U2795" s="1" t="str">
        <f t="shared" si="1"/>
        <v>Negative</v>
      </c>
      <c r="V2795" s="1" t="e">
        <f t="array" aca="1" ref="V2795:W2795" ca="1">xlookup(C2795,'Dataset 2 (LOOKUP)'!$A$2:$A$135,'Dataset 2 (LOOKUP)'!$B$2:$C$135,"")</f>
        <v>#NAME?</v>
      </c>
      <c r="W2795" s="1" t="e">
        <f ca="1"/>
        <v>#NAME?</v>
      </c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  <c r="AO2795" s="7"/>
    </row>
    <row r="2796" spans="1:41" ht="15.75" customHeight="1">
      <c r="A2796" s="8">
        <v>1284</v>
      </c>
      <c r="B2796" s="1" t="s">
        <v>33</v>
      </c>
      <c r="C2796" s="9" t="s">
        <v>57</v>
      </c>
      <c r="D2796" s="10">
        <v>27687</v>
      </c>
      <c r="E2796" s="1" t="s">
        <v>35</v>
      </c>
      <c r="F2796" s="1" t="s">
        <v>36</v>
      </c>
      <c r="G2796" s="1" t="s">
        <v>37</v>
      </c>
      <c r="H2796" s="8">
        <v>164</v>
      </c>
      <c r="I2796" s="8" t="s">
        <v>44</v>
      </c>
      <c r="J2796" s="8">
        <v>2</v>
      </c>
      <c r="K2796" s="8">
        <v>2</v>
      </c>
      <c r="L2796" s="8">
        <v>4</v>
      </c>
      <c r="M2796" s="8">
        <v>5</v>
      </c>
      <c r="N2796" s="8">
        <v>5</v>
      </c>
      <c r="O2796" s="8">
        <v>5</v>
      </c>
      <c r="P2796" s="8">
        <v>3</v>
      </c>
      <c r="Q2796" s="8">
        <v>5</v>
      </c>
      <c r="R2796" s="8">
        <v>5</v>
      </c>
      <c r="S2796" s="1" t="s">
        <v>39</v>
      </c>
      <c r="T2796" s="1">
        <f t="shared" ca="1" si="0"/>
        <v>48</v>
      </c>
      <c r="U2796" s="1" t="str">
        <f t="shared" si="1"/>
        <v>Neutral</v>
      </c>
      <c r="V2796" s="1" t="e">
        <f t="array" aca="1" ref="V2796:W2796" ca="1">xlookup(C2796,'Dataset 2 (LOOKUP)'!$A$2:$A$135,'Dataset 2 (LOOKUP)'!$B$2:$C$135,"")</f>
        <v>#NAME?</v>
      </c>
      <c r="W2796" s="1" t="e">
        <f ca="1"/>
        <v>#NAME?</v>
      </c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</row>
    <row r="2797" spans="1:41" ht="15.75" customHeight="1">
      <c r="A2797" s="8">
        <v>257</v>
      </c>
      <c r="B2797" s="1" t="s">
        <v>42</v>
      </c>
      <c r="C2797" s="9" t="s">
        <v>69</v>
      </c>
      <c r="D2797" s="10">
        <v>21406</v>
      </c>
      <c r="E2797" s="1" t="s">
        <v>35</v>
      </c>
      <c r="F2797" s="1" t="s">
        <v>41</v>
      </c>
      <c r="G2797" s="1" t="s">
        <v>41</v>
      </c>
      <c r="H2797" s="8">
        <v>612</v>
      </c>
      <c r="I2797" s="8" t="s">
        <v>44</v>
      </c>
      <c r="J2797" s="8">
        <v>2</v>
      </c>
      <c r="K2797" s="8">
        <v>3</v>
      </c>
      <c r="L2797" s="8">
        <v>5</v>
      </c>
      <c r="M2797" s="8">
        <v>4</v>
      </c>
      <c r="N2797" s="8">
        <v>5</v>
      </c>
      <c r="O2797" s="8">
        <v>3</v>
      </c>
      <c r="P2797" s="8">
        <v>5</v>
      </c>
      <c r="Q2797" s="8">
        <v>5</v>
      </c>
      <c r="R2797" s="8">
        <v>5</v>
      </c>
      <c r="S2797" s="1" t="s">
        <v>50</v>
      </c>
      <c r="T2797" s="1">
        <f t="shared" ca="1" si="0"/>
        <v>65</v>
      </c>
      <c r="U2797" s="1" t="str">
        <f t="shared" si="1"/>
        <v>Positive</v>
      </c>
      <c r="V2797" s="1" t="e">
        <f t="array" aca="1" ref="V2797:W2797" ca="1">xlookup(C2797,'Dataset 2 (LOOKUP)'!$A$2:$A$135,'Dataset 2 (LOOKUP)'!$B$2:$C$135,"")</f>
        <v>#NAME?</v>
      </c>
      <c r="W2797" s="1" t="e">
        <f ca="1"/>
        <v>#NAME?</v>
      </c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</row>
    <row r="2798" spans="1:41" ht="15.75" customHeight="1">
      <c r="A2798" s="8">
        <v>1378</v>
      </c>
      <c r="B2798" s="1" t="s">
        <v>33</v>
      </c>
      <c r="C2798" s="9" t="s">
        <v>49</v>
      </c>
      <c r="D2798" s="10">
        <v>32138</v>
      </c>
      <c r="E2798" s="1" t="s">
        <v>55</v>
      </c>
      <c r="F2798" s="1" t="s">
        <v>41</v>
      </c>
      <c r="G2798" s="1" t="s">
        <v>48</v>
      </c>
      <c r="H2798" s="8">
        <v>134</v>
      </c>
      <c r="I2798" s="8" t="s">
        <v>38</v>
      </c>
      <c r="J2798" s="8">
        <v>3</v>
      </c>
      <c r="K2798" s="8">
        <v>4</v>
      </c>
      <c r="L2798" s="8">
        <v>2</v>
      </c>
      <c r="M2798" s="8">
        <v>2</v>
      </c>
      <c r="N2798" s="8">
        <v>2</v>
      </c>
      <c r="O2798" s="8">
        <v>2</v>
      </c>
      <c r="P2798" s="8">
        <v>4</v>
      </c>
      <c r="Q2798" s="8">
        <v>2</v>
      </c>
      <c r="R2798" s="8">
        <v>3</v>
      </c>
      <c r="S2798" s="1" t="s">
        <v>39</v>
      </c>
      <c r="T2798" s="1">
        <f t="shared" ca="1" si="0"/>
        <v>36</v>
      </c>
      <c r="U2798" s="1" t="str">
        <f t="shared" si="1"/>
        <v>Neutral</v>
      </c>
      <c r="V2798" s="1" t="e">
        <f t="array" aca="1" ref="V2798:W2798" ca="1">xlookup(C2798,'Dataset 2 (LOOKUP)'!$A$2:$A$135,'Dataset 2 (LOOKUP)'!$B$2:$C$135,"")</f>
        <v>#NAME?</v>
      </c>
      <c r="W2798" s="1" t="e">
        <f ca="1"/>
        <v>#NAME?</v>
      </c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</row>
    <row r="2799" spans="1:41" ht="15.75" customHeight="1">
      <c r="A2799" s="8">
        <v>745</v>
      </c>
      <c r="B2799" s="1" t="s">
        <v>33</v>
      </c>
      <c r="C2799" s="9" t="s">
        <v>130</v>
      </c>
      <c r="D2799" s="10">
        <v>32220</v>
      </c>
      <c r="E2799" s="1" t="s">
        <v>35</v>
      </c>
      <c r="F2799" s="1" t="s">
        <v>41</v>
      </c>
      <c r="G2799" s="1" t="s">
        <v>41</v>
      </c>
      <c r="H2799" s="8">
        <v>2649</v>
      </c>
      <c r="I2799" s="8" t="s">
        <v>44</v>
      </c>
      <c r="J2799" s="8">
        <v>2</v>
      </c>
      <c r="K2799" s="8">
        <v>4</v>
      </c>
      <c r="L2799" s="8">
        <v>3</v>
      </c>
      <c r="M2799" s="8">
        <v>2</v>
      </c>
      <c r="N2799" s="8">
        <v>2</v>
      </c>
      <c r="O2799" s="8">
        <v>4</v>
      </c>
      <c r="P2799" s="8">
        <v>3</v>
      </c>
      <c r="Q2799" s="8">
        <v>3</v>
      </c>
      <c r="R2799" s="8">
        <v>3</v>
      </c>
      <c r="S2799" s="1" t="s">
        <v>56</v>
      </c>
      <c r="T2799" s="1">
        <f t="shared" ca="1" si="0"/>
        <v>35</v>
      </c>
      <c r="U2799" s="1" t="str">
        <f t="shared" si="1"/>
        <v>Negative</v>
      </c>
      <c r="V2799" s="1" t="e">
        <f t="array" aca="1" ref="V2799:W2799" ca="1">xlookup(C2799,'Dataset 2 (LOOKUP)'!$A$2:$A$135,'Dataset 2 (LOOKUP)'!$B$2:$C$135,"")</f>
        <v>#NAME?</v>
      </c>
      <c r="W2799" s="1" t="e">
        <f ca="1"/>
        <v>#NAME?</v>
      </c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</row>
    <row r="2800" spans="1:41" ht="15.75" customHeight="1">
      <c r="A2800" s="8">
        <v>1239</v>
      </c>
      <c r="B2800" s="1" t="s">
        <v>33</v>
      </c>
      <c r="C2800" s="9" t="s">
        <v>133</v>
      </c>
      <c r="D2800" s="10">
        <v>21693</v>
      </c>
      <c r="E2800" s="1" t="s">
        <v>35</v>
      </c>
      <c r="F2800" s="1" t="s">
        <v>36</v>
      </c>
      <c r="G2800" s="1" t="s">
        <v>37</v>
      </c>
      <c r="H2800" s="8">
        <v>164</v>
      </c>
      <c r="I2800" s="8" t="s">
        <v>38</v>
      </c>
      <c r="J2800" s="8">
        <v>3</v>
      </c>
      <c r="K2800" s="8">
        <v>1</v>
      </c>
      <c r="L2800" s="8">
        <v>3</v>
      </c>
      <c r="M2800" s="8">
        <v>5</v>
      </c>
      <c r="N2800" s="8">
        <v>5</v>
      </c>
      <c r="O2800" s="8">
        <v>5</v>
      </c>
      <c r="P2800" s="8">
        <v>1</v>
      </c>
      <c r="Q2800" s="8">
        <v>5</v>
      </c>
      <c r="R2800" s="8">
        <v>1</v>
      </c>
      <c r="S2800" s="1" t="s">
        <v>39</v>
      </c>
      <c r="T2800" s="1">
        <f t="shared" ca="1" si="0"/>
        <v>64</v>
      </c>
      <c r="U2800" s="1" t="str">
        <f t="shared" si="1"/>
        <v>Neutral</v>
      </c>
      <c r="V2800" s="1" t="e">
        <f t="array" aca="1" ref="V2800:W2800" ca="1">xlookup(C2800,'Dataset 2 (LOOKUP)'!$A$2:$A$135,'Dataset 2 (LOOKUP)'!$B$2:$C$135,"")</f>
        <v>#NAME?</v>
      </c>
      <c r="W2800" s="1" t="e">
        <f ca="1"/>
        <v>#NAME?</v>
      </c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7"/>
    </row>
    <row r="2801" spans="1:41" ht="15.75" customHeight="1">
      <c r="A2801" s="8">
        <v>3394</v>
      </c>
      <c r="B2801" s="1" t="s">
        <v>42</v>
      </c>
      <c r="C2801" s="9" t="s">
        <v>102</v>
      </c>
      <c r="D2801" s="10">
        <v>38713</v>
      </c>
      <c r="E2801" s="1" t="s">
        <v>55</v>
      </c>
      <c r="F2801" s="1" t="s">
        <v>41</v>
      </c>
      <c r="G2801" s="1" t="s">
        <v>41</v>
      </c>
      <c r="H2801" s="8">
        <v>296</v>
      </c>
      <c r="I2801" s="8" t="s">
        <v>38</v>
      </c>
      <c r="J2801" s="8">
        <v>5</v>
      </c>
      <c r="K2801" s="8">
        <v>4</v>
      </c>
      <c r="L2801" s="8">
        <v>4</v>
      </c>
      <c r="M2801" s="8">
        <v>1</v>
      </c>
      <c r="N2801" s="8">
        <v>1</v>
      </c>
      <c r="O2801" s="8">
        <v>1</v>
      </c>
      <c r="P2801" s="8">
        <v>4</v>
      </c>
      <c r="Q2801" s="8">
        <v>1</v>
      </c>
      <c r="R2801" s="8">
        <v>5</v>
      </c>
      <c r="S2801" s="1" t="s">
        <v>50</v>
      </c>
      <c r="T2801" s="1">
        <f t="shared" ca="1" si="0"/>
        <v>18</v>
      </c>
      <c r="U2801" s="1" t="str">
        <f t="shared" si="1"/>
        <v>Positive</v>
      </c>
      <c r="V2801" s="1" t="e">
        <f t="array" aca="1" ref="V2801:W2801" ca="1">xlookup(C2801,'Dataset 2 (LOOKUP)'!$A$2:$A$135,'Dataset 2 (LOOKUP)'!$B$2:$C$135,"")</f>
        <v>#NAME?</v>
      </c>
      <c r="W2801" s="1" t="e">
        <f ca="1"/>
        <v>#NAME?</v>
      </c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</row>
    <row r="2802" spans="1:41" ht="15.75" customHeight="1">
      <c r="A2802" s="8">
        <v>3171</v>
      </c>
      <c r="B2802" s="1" t="s">
        <v>33</v>
      </c>
      <c r="C2802" s="9" t="s">
        <v>49</v>
      </c>
      <c r="D2802" s="10">
        <v>33522</v>
      </c>
      <c r="E2802" s="1" t="s">
        <v>35</v>
      </c>
      <c r="F2802" s="1" t="s">
        <v>41</v>
      </c>
      <c r="G2802" s="1" t="s">
        <v>41</v>
      </c>
      <c r="H2802" s="8">
        <v>2060</v>
      </c>
      <c r="I2802" s="8" t="s">
        <v>38</v>
      </c>
      <c r="J2802" s="8">
        <v>5</v>
      </c>
      <c r="K2802" s="8">
        <v>3</v>
      </c>
      <c r="L2802" s="8">
        <v>4</v>
      </c>
      <c r="M2802" s="8">
        <v>5</v>
      </c>
      <c r="N2802" s="8">
        <v>3</v>
      </c>
      <c r="O2802" s="8">
        <v>4</v>
      </c>
      <c r="P2802" s="8">
        <v>4</v>
      </c>
      <c r="Q2802" s="8">
        <v>4</v>
      </c>
      <c r="R2802" s="8">
        <v>4</v>
      </c>
      <c r="S2802" s="1" t="s">
        <v>50</v>
      </c>
      <c r="T2802" s="1">
        <f t="shared" ca="1" si="0"/>
        <v>32</v>
      </c>
      <c r="U2802" s="1" t="str">
        <f t="shared" si="1"/>
        <v>Positive</v>
      </c>
      <c r="V2802" s="1" t="e">
        <f t="array" aca="1" ref="V2802:W2802" ca="1">xlookup(C2802,'Dataset 2 (LOOKUP)'!$A$2:$A$135,'Dataset 2 (LOOKUP)'!$B$2:$C$135,"")</f>
        <v>#NAME?</v>
      </c>
      <c r="W2802" s="1" t="e">
        <f ca="1"/>
        <v>#NAME?</v>
      </c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</row>
    <row r="2803" spans="1:41" ht="15.75" customHeight="1">
      <c r="A2803" s="8">
        <v>1622</v>
      </c>
      <c r="B2803" s="1" t="s">
        <v>33</v>
      </c>
      <c r="C2803" s="9" t="s">
        <v>57</v>
      </c>
      <c r="D2803" s="10">
        <v>23817</v>
      </c>
      <c r="E2803" s="1" t="s">
        <v>35</v>
      </c>
      <c r="F2803" s="1" t="s">
        <v>41</v>
      </c>
      <c r="G2803" s="1" t="s">
        <v>41</v>
      </c>
      <c r="H2803" s="8">
        <v>999</v>
      </c>
      <c r="I2803" s="8" t="s">
        <v>44</v>
      </c>
      <c r="J2803" s="8">
        <v>5</v>
      </c>
      <c r="K2803" s="8">
        <v>3</v>
      </c>
      <c r="L2803" s="8">
        <v>4</v>
      </c>
      <c r="M2803" s="8">
        <v>5</v>
      </c>
      <c r="N2803" s="8">
        <v>3</v>
      </c>
      <c r="O2803" s="8">
        <v>3</v>
      </c>
      <c r="P2803" s="8">
        <v>4</v>
      </c>
      <c r="Q2803" s="8">
        <v>4</v>
      </c>
      <c r="R2803" s="8">
        <v>4</v>
      </c>
      <c r="S2803" s="1" t="s">
        <v>50</v>
      </c>
      <c r="T2803" s="1">
        <f t="shared" ca="1" si="0"/>
        <v>58</v>
      </c>
      <c r="U2803" s="1" t="str">
        <f t="shared" si="1"/>
        <v>Positive</v>
      </c>
      <c r="V2803" s="1" t="e">
        <f t="array" aca="1" ref="V2803:W2803" ca="1">xlookup(C2803,'Dataset 2 (LOOKUP)'!$A$2:$A$135,'Dataset 2 (LOOKUP)'!$B$2:$C$135,"")</f>
        <v>#NAME?</v>
      </c>
      <c r="W2803" s="1" t="e">
        <f ca="1"/>
        <v>#NAME?</v>
      </c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</row>
    <row r="2804" spans="1:41" ht="15.75" customHeight="1">
      <c r="A2804" s="8">
        <v>2671</v>
      </c>
      <c r="B2804" s="1" t="s">
        <v>33</v>
      </c>
      <c r="C2804" s="9" t="s">
        <v>59</v>
      </c>
      <c r="D2804" s="10">
        <v>40751</v>
      </c>
      <c r="E2804" s="1" t="s">
        <v>35</v>
      </c>
      <c r="F2804" s="1" t="s">
        <v>36</v>
      </c>
      <c r="G2804" s="1" t="s">
        <v>37</v>
      </c>
      <c r="H2804" s="8">
        <v>597</v>
      </c>
      <c r="I2804" s="8" t="s">
        <v>38</v>
      </c>
      <c r="J2804" s="8">
        <v>4</v>
      </c>
      <c r="K2804" s="8">
        <v>4</v>
      </c>
      <c r="L2804" s="8">
        <v>5</v>
      </c>
      <c r="M2804" s="8">
        <v>2</v>
      </c>
      <c r="N2804" s="8">
        <v>2</v>
      </c>
      <c r="O2804" s="8">
        <v>2</v>
      </c>
      <c r="P2804" s="8">
        <v>4</v>
      </c>
      <c r="Q2804" s="8">
        <v>2</v>
      </c>
      <c r="R2804" s="8">
        <v>5</v>
      </c>
      <c r="S2804" s="1" t="s">
        <v>39</v>
      </c>
      <c r="T2804" s="1">
        <f t="shared" ca="1" si="0"/>
        <v>12</v>
      </c>
      <c r="U2804" s="1" t="str">
        <f t="shared" si="1"/>
        <v>Neutral</v>
      </c>
      <c r="V2804" s="1" t="e">
        <f t="array" aca="1" ref="V2804:W2804" ca="1">xlookup(C2804,'Dataset 2 (LOOKUP)'!$A$2:$A$135,'Dataset 2 (LOOKUP)'!$B$2:$C$135,"")</f>
        <v>#NAME?</v>
      </c>
      <c r="W2804" s="1" t="e">
        <f ca="1"/>
        <v>#NAME?</v>
      </c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  <c r="AO2804" s="7"/>
    </row>
    <row r="2805" spans="1:41" ht="15.75" customHeight="1">
      <c r="A2805" s="8">
        <v>3304</v>
      </c>
      <c r="B2805" s="1" t="s">
        <v>42</v>
      </c>
      <c r="C2805" s="9" t="s">
        <v>34</v>
      </c>
      <c r="D2805" s="10">
        <v>39321</v>
      </c>
      <c r="E2805" s="1" t="s">
        <v>35</v>
      </c>
      <c r="F2805" s="1" t="s">
        <v>36</v>
      </c>
      <c r="G2805" s="1" t="s">
        <v>48</v>
      </c>
      <c r="H2805" s="8">
        <v>483</v>
      </c>
      <c r="I2805" s="8" t="s">
        <v>38</v>
      </c>
      <c r="J2805" s="8">
        <v>3</v>
      </c>
      <c r="K2805" s="8">
        <v>5</v>
      </c>
      <c r="L2805" s="8">
        <v>5</v>
      </c>
      <c r="M2805" s="8">
        <v>1</v>
      </c>
      <c r="N2805" s="8">
        <v>5</v>
      </c>
      <c r="O2805" s="8">
        <v>5</v>
      </c>
      <c r="P2805" s="8">
        <v>4</v>
      </c>
      <c r="Q2805" s="8">
        <v>5</v>
      </c>
      <c r="R2805" s="8">
        <v>5</v>
      </c>
      <c r="S2805" s="1" t="s">
        <v>39</v>
      </c>
      <c r="T2805" s="1">
        <f t="shared" ca="1" si="0"/>
        <v>16</v>
      </c>
      <c r="U2805" s="1" t="str">
        <f t="shared" si="1"/>
        <v>Neutral</v>
      </c>
      <c r="V2805" s="1" t="e">
        <f t="array" aca="1" ref="V2805:W2805" ca="1">xlookup(C2805,'Dataset 2 (LOOKUP)'!$A$2:$A$135,'Dataset 2 (LOOKUP)'!$B$2:$C$135,"")</f>
        <v>#NAME?</v>
      </c>
      <c r="W2805" s="1" t="e">
        <f ca="1"/>
        <v>#NAME?</v>
      </c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  <c r="AO2805" s="7"/>
    </row>
    <row r="2806" spans="1:41" ht="15.75" customHeight="1">
      <c r="A2806" s="8">
        <v>2868</v>
      </c>
      <c r="B2806" s="1" t="s">
        <v>33</v>
      </c>
      <c r="C2806" s="9" t="s">
        <v>69</v>
      </c>
      <c r="D2806" s="10">
        <v>39613</v>
      </c>
      <c r="E2806" s="1" t="s">
        <v>55</v>
      </c>
      <c r="F2806" s="1" t="s">
        <v>41</v>
      </c>
      <c r="G2806" s="1" t="s">
        <v>37</v>
      </c>
      <c r="H2806" s="8">
        <v>475</v>
      </c>
      <c r="I2806" s="8" t="s">
        <v>44</v>
      </c>
      <c r="J2806" s="8">
        <v>2</v>
      </c>
      <c r="K2806" s="8">
        <v>3</v>
      </c>
      <c r="L2806" s="8">
        <v>1</v>
      </c>
      <c r="M2806" s="8">
        <v>4</v>
      </c>
      <c r="N2806" s="8">
        <v>3</v>
      </c>
      <c r="O2806" s="8">
        <v>3</v>
      </c>
      <c r="P2806" s="8">
        <v>3</v>
      </c>
      <c r="Q2806" s="8">
        <v>3</v>
      </c>
      <c r="R2806" s="8">
        <v>3</v>
      </c>
      <c r="S2806" s="1" t="s">
        <v>39</v>
      </c>
      <c r="T2806" s="1">
        <f t="shared" ca="1" si="0"/>
        <v>15</v>
      </c>
      <c r="U2806" s="1" t="str">
        <f t="shared" si="1"/>
        <v>Neutral</v>
      </c>
      <c r="V2806" s="1" t="e">
        <f t="array" aca="1" ref="V2806:W2806" ca="1">xlookup(C2806,'Dataset 2 (LOOKUP)'!$A$2:$A$135,'Dataset 2 (LOOKUP)'!$B$2:$C$135,"")</f>
        <v>#NAME?</v>
      </c>
      <c r="W2806" s="1" t="e">
        <f ca="1"/>
        <v>#NAME?</v>
      </c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7"/>
    </row>
    <row r="2807" spans="1:41" ht="15.75" customHeight="1">
      <c r="A2807" s="8">
        <v>2681</v>
      </c>
      <c r="B2807" s="1" t="s">
        <v>33</v>
      </c>
      <c r="C2807" s="9" t="s">
        <v>82</v>
      </c>
      <c r="D2807" s="10">
        <v>43476</v>
      </c>
      <c r="E2807" s="1" t="s">
        <v>35</v>
      </c>
      <c r="F2807" s="1" t="s">
        <v>36</v>
      </c>
      <c r="G2807" s="1" t="s">
        <v>37</v>
      </c>
      <c r="H2807" s="8">
        <v>622</v>
      </c>
      <c r="I2807" s="8" t="s">
        <v>38</v>
      </c>
      <c r="J2807" s="8">
        <v>1</v>
      </c>
      <c r="K2807" s="8">
        <v>3</v>
      </c>
      <c r="L2807" s="8">
        <v>5</v>
      </c>
      <c r="M2807" s="8">
        <v>5</v>
      </c>
      <c r="N2807" s="8">
        <v>5</v>
      </c>
      <c r="O2807" s="8">
        <v>5</v>
      </c>
      <c r="P2807" s="8">
        <v>5</v>
      </c>
      <c r="Q2807" s="8">
        <v>5</v>
      </c>
      <c r="R2807" s="8">
        <v>4</v>
      </c>
      <c r="S2807" s="1" t="s">
        <v>39</v>
      </c>
      <c r="T2807" s="1">
        <f t="shared" ca="1" si="0"/>
        <v>5</v>
      </c>
      <c r="U2807" s="1" t="str">
        <f t="shared" si="1"/>
        <v>Neutral</v>
      </c>
      <c r="V2807" s="1" t="e">
        <f t="array" aca="1" ref="V2807:W2807" ca="1">xlookup(C2807,'Dataset 2 (LOOKUP)'!$A$2:$A$135,'Dataset 2 (LOOKUP)'!$B$2:$C$135,"")</f>
        <v>#NAME?</v>
      </c>
      <c r="W2807" s="1" t="e">
        <f ca="1"/>
        <v>#NAME?</v>
      </c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</row>
    <row r="2808" spans="1:41" ht="15.75" customHeight="1">
      <c r="A2808" s="8">
        <v>1924</v>
      </c>
      <c r="B2808" s="1" t="s">
        <v>42</v>
      </c>
      <c r="C2808" s="9" t="s">
        <v>80</v>
      </c>
      <c r="D2808" s="10">
        <v>27314</v>
      </c>
      <c r="E2808" s="1" t="s">
        <v>35</v>
      </c>
      <c r="F2808" s="1" t="s">
        <v>41</v>
      </c>
      <c r="G2808" s="1" t="s">
        <v>41</v>
      </c>
      <c r="H2808" s="8">
        <v>351</v>
      </c>
      <c r="I2808" s="8" t="s">
        <v>44</v>
      </c>
      <c r="J2808" s="8">
        <v>2</v>
      </c>
      <c r="K2808" s="8">
        <v>5</v>
      </c>
      <c r="L2808" s="8">
        <v>4</v>
      </c>
      <c r="M2808" s="8">
        <v>5</v>
      </c>
      <c r="N2808" s="8">
        <v>3</v>
      </c>
      <c r="O2808" s="8">
        <v>2</v>
      </c>
      <c r="P2808" s="8">
        <v>4</v>
      </c>
      <c r="Q2808" s="8">
        <v>4</v>
      </c>
      <c r="R2808" s="8">
        <v>4</v>
      </c>
      <c r="S2808" s="1" t="s">
        <v>50</v>
      </c>
      <c r="T2808" s="1">
        <f t="shared" ca="1" si="0"/>
        <v>49</v>
      </c>
      <c r="U2808" s="1" t="str">
        <f t="shared" si="1"/>
        <v>Positive</v>
      </c>
      <c r="V2808" s="1" t="e">
        <f t="array" aca="1" ref="V2808:W2808" ca="1">xlookup(C2808,'Dataset 2 (LOOKUP)'!$A$2:$A$135,'Dataset 2 (LOOKUP)'!$B$2:$C$135,"")</f>
        <v>#NAME?</v>
      </c>
      <c r="W2808" s="1" t="e">
        <f ca="1"/>
        <v>#NAME?</v>
      </c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</row>
    <row r="2809" spans="1:41" ht="15.75" customHeight="1">
      <c r="A2809" s="8">
        <v>2217</v>
      </c>
      <c r="B2809" s="1" t="s">
        <v>42</v>
      </c>
      <c r="C2809" s="9" t="s">
        <v>59</v>
      </c>
      <c r="D2809" s="10">
        <v>31025</v>
      </c>
      <c r="E2809" s="1" t="s">
        <v>35</v>
      </c>
      <c r="F2809" s="1" t="s">
        <v>41</v>
      </c>
      <c r="G2809" s="1" t="s">
        <v>41</v>
      </c>
      <c r="H2809" s="8">
        <v>642</v>
      </c>
      <c r="I2809" s="8" t="s">
        <v>44</v>
      </c>
      <c r="J2809" s="8">
        <v>2</v>
      </c>
      <c r="K2809" s="8">
        <v>5</v>
      </c>
      <c r="L2809" s="8">
        <v>3</v>
      </c>
      <c r="M2809" s="8">
        <v>5</v>
      </c>
      <c r="N2809" s="8">
        <v>5</v>
      </c>
      <c r="O2809" s="8">
        <v>5</v>
      </c>
      <c r="P2809" s="8">
        <v>4</v>
      </c>
      <c r="Q2809" s="8">
        <v>5</v>
      </c>
      <c r="R2809" s="8">
        <v>4</v>
      </c>
      <c r="S2809" s="1" t="s">
        <v>50</v>
      </c>
      <c r="T2809" s="1">
        <f t="shared" ca="1" si="0"/>
        <v>39</v>
      </c>
      <c r="U2809" s="1" t="str">
        <f t="shared" si="1"/>
        <v>Positive</v>
      </c>
      <c r="V2809" s="1" t="e">
        <f t="array" aca="1" ref="V2809:W2809" ca="1">xlookup(C2809,'Dataset 2 (LOOKUP)'!$A$2:$A$135,'Dataset 2 (LOOKUP)'!$B$2:$C$135,"")</f>
        <v>#NAME?</v>
      </c>
      <c r="W2809" s="1" t="e">
        <f ca="1"/>
        <v>#NAME?</v>
      </c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  <c r="AO2809" s="7"/>
    </row>
    <row r="2810" spans="1:41" ht="15.75" customHeight="1">
      <c r="A2810" s="8">
        <v>1447</v>
      </c>
      <c r="B2810" s="1" t="s">
        <v>33</v>
      </c>
      <c r="C2810" s="9" t="s">
        <v>78</v>
      </c>
      <c r="D2810" s="10">
        <v>26976</v>
      </c>
      <c r="E2810" s="1" t="s">
        <v>55</v>
      </c>
      <c r="F2810" s="1" t="s">
        <v>41</v>
      </c>
      <c r="G2810" s="1" t="s">
        <v>41</v>
      </c>
      <c r="H2810" s="8">
        <v>772</v>
      </c>
      <c r="I2810" s="8" t="s">
        <v>38</v>
      </c>
      <c r="J2810" s="8">
        <v>4</v>
      </c>
      <c r="K2810" s="8">
        <v>3</v>
      </c>
      <c r="L2810" s="8">
        <v>5</v>
      </c>
      <c r="M2810" s="8">
        <v>1</v>
      </c>
      <c r="N2810" s="8">
        <v>1</v>
      </c>
      <c r="O2810" s="8">
        <v>1</v>
      </c>
      <c r="P2810" s="8">
        <v>5</v>
      </c>
      <c r="Q2810" s="8">
        <v>1</v>
      </c>
      <c r="R2810" s="8">
        <v>5</v>
      </c>
      <c r="S2810" s="1" t="s">
        <v>50</v>
      </c>
      <c r="T2810" s="1">
        <f t="shared" ca="1" si="0"/>
        <v>50</v>
      </c>
      <c r="U2810" s="1" t="str">
        <f t="shared" si="1"/>
        <v>Positive</v>
      </c>
      <c r="V2810" s="1" t="e">
        <f t="array" aca="1" ref="V2810:W2810" ca="1">xlookup(C2810,'Dataset 2 (LOOKUP)'!$A$2:$A$135,'Dataset 2 (LOOKUP)'!$B$2:$C$135,"")</f>
        <v>#NAME?</v>
      </c>
      <c r="W2810" s="1" t="e">
        <f ca="1"/>
        <v>#NAME?</v>
      </c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</row>
    <row r="2811" spans="1:41" ht="15.75" customHeight="1">
      <c r="A2811" s="8">
        <v>878</v>
      </c>
      <c r="B2811" s="1" t="s">
        <v>33</v>
      </c>
      <c r="C2811" s="9" t="s">
        <v>59</v>
      </c>
      <c r="D2811" s="10">
        <v>31134</v>
      </c>
      <c r="E2811" s="1" t="s">
        <v>55</v>
      </c>
      <c r="F2811" s="1" t="s">
        <v>41</v>
      </c>
      <c r="G2811" s="1" t="s">
        <v>41</v>
      </c>
      <c r="H2811" s="8">
        <v>312</v>
      </c>
      <c r="I2811" s="8" t="s">
        <v>38</v>
      </c>
      <c r="J2811" s="8">
        <v>4</v>
      </c>
      <c r="K2811" s="8">
        <v>5</v>
      </c>
      <c r="L2811" s="8">
        <v>5</v>
      </c>
      <c r="M2811" s="8">
        <v>2</v>
      </c>
      <c r="N2811" s="8">
        <v>2</v>
      </c>
      <c r="O2811" s="8">
        <v>2</v>
      </c>
      <c r="P2811" s="8">
        <v>4</v>
      </c>
      <c r="Q2811" s="8">
        <v>2</v>
      </c>
      <c r="R2811" s="8">
        <v>5</v>
      </c>
      <c r="S2811" s="1" t="s">
        <v>50</v>
      </c>
      <c r="T2811" s="1">
        <f t="shared" ca="1" si="0"/>
        <v>38</v>
      </c>
      <c r="U2811" s="1" t="str">
        <f t="shared" si="1"/>
        <v>Positive</v>
      </c>
      <c r="V2811" s="1" t="e">
        <f t="array" aca="1" ref="V2811:W2811" ca="1">xlookup(C2811,'Dataset 2 (LOOKUP)'!$A$2:$A$135,'Dataset 2 (LOOKUP)'!$B$2:$C$135,"")</f>
        <v>#NAME?</v>
      </c>
      <c r="W2811" s="1" t="e">
        <f ca="1"/>
        <v>#NAME?</v>
      </c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</row>
    <row r="2812" spans="1:41" ht="15.75" customHeight="1">
      <c r="A2812" s="8">
        <v>3034</v>
      </c>
      <c r="B2812" s="1" t="s">
        <v>42</v>
      </c>
      <c r="C2812" s="9" t="s">
        <v>71</v>
      </c>
      <c r="D2812" s="10">
        <v>37557</v>
      </c>
      <c r="E2812" s="1" t="s">
        <v>35</v>
      </c>
      <c r="F2812" s="1" t="s">
        <v>36</v>
      </c>
      <c r="G2812" s="1" t="s">
        <v>48</v>
      </c>
      <c r="H2812" s="8">
        <v>922</v>
      </c>
      <c r="I2812" s="8" t="s">
        <v>44</v>
      </c>
      <c r="J2812" s="8">
        <v>2</v>
      </c>
      <c r="K2812" s="8">
        <v>5</v>
      </c>
      <c r="L2812" s="8">
        <v>5</v>
      </c>
      <c r="M2812" s="8">
        <v>1</v>
      </c>
      <c r="N2812" s="8">
        <v>1</v>
      </c>
      <c r="O2812" s="8">
        <v>1</v>
      </c>
      <c r="P2812" s="8">
        <v>5</v>
      </c>
      <c r="Q2812" s="8">
        <v>1</v>
      </c>
      <c r="R2812" s="8">
        <v>5</v>
      </c>
      <c r="S2812" s="1" t="s">
        <v>39</v>
      </c>
      <c r="T2812" s="1">
        <f t="shared" ca="1" si="0"/>
        <v>21</v>
      </c>
      <c r="U2812" s="1" t="str">
        <f t="shared" si="1"/>
        <v>Neutral</v>
      </c>
      <c r="V2812" s="1" t="e">
        <f t="array" aca="1" ref="V2812:W2812" ca="1">xlookup(C2812,'Dataset 2 (LOOKUP)'!$A$2:$A$135,'Dataset 2 (LOOKUP)'!$B$2:$C$135,"")</f>
        <v>#NAME?</v>
      </c>
      <c r="W2812" s="1" t="e">
        <f ca="1"/>
        <v>#NAME?</v>
      </c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  <c r="AO2812" s="7"/>
    </row>
    <row r="2813" spans="1:41" ht="15.75" customHeight="1">
      <c r="A2813" s="8">
        <v>3154</v>
      </c>
      <c r="B2813" s="1" t="s">
        <v>42</v>
      </c>
      <c r="C2813" s="9" t="s">
        <v>101</v>
      </c>
      <c r="D2813" s="10">
        <v>17542</v>
      </c>
      <c r="E2813" s="1" t="s">
        <v>35</v>
      </c>
      <c r="F2813" s="1" t="s">
        <v>36</v>
      </c>
      <c r="G2813" s="1" t="s">
        <v>37</v>
      </c>
      <c r="H2813" s="8">
        <v>140</v>
      </c>
      <c r="I2813" s="8" t="s">
        <v>38</v>
      </c>
      <c r="J2813" s="8">
        <v>5</v>
      </c>
      <c r="K2813" s="8">
        <v>2</v>
      </c>
      <c r="L2813" s="8">
        <v>4</v>
      </c>
      <c r="M2813" s="8">
        <v>5</v>
      </c>
      <c r="N2813" s="8">
        <v>5</v>
      </c>
      <c r="O2813" s="8">
        <v>5</v>
      </c>
      <c r="P2813" s="8">
        <v>5</v>
      </c>
      <c r="Q2813" s="8">
        <v>5</v>
      </c>
      <c r="R2813" s="8">
        <v>2</v>
      </c>
      <c r="S2813" s="1" t="s">
        <v>50</v>
      </c>
      <c r="T2813" s="1">
        <f t="shared" ca="1" si="0"/>
        <v>76</v>
      </c>
      <c r="U2813" s="1" t="str">
        <f t="shared" si="1"/>
        <v>Positive</v>
      </c>
      <c r="V2813" s="1" t="e">
        <f t="array" aca="1" ref="V2813:W2813" ca="1">xlookup(C2813,'Dataset 2 (LOOKUP)'!$A$2:$A$135,'Dataset 2 (LOOKUP)'!$B$2:$C$135,"")</f>
        <v>#NAME?</v>
      </c>
      <c r="W2813" s="1" t="e">
        <f ca="1"/>
        <v>#NAME?</v>
      </c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</row>
    <row r="2814" spans="1:41" ht="15.75" customHeight="1">
      <c r="A2814" s="8">
        <v>2981</v>
      </c>
      <c r="B2814" s="1" t="s">
        <v>33</v>
      </c>
      <c r="C2814" s="9" t="s">
        <v>110</v>
      </c>
      <c r="D2814" s="10">
        <v>37649</v>
      </c>
      <c r="E2814" s="1" t="s">
        <v>35</v>
      </c>
      <c r="F2814" s="1" t="s">
        <v>36</v>
      </c>
      <c r="G2814" s="1" t="s">
        <v>37</v>
      </c>
      <c r="H2814" s="8">
        <v>462</v>
      </c>
      <c r="I2814" s="8" t="s">
        <v>38</v>
      </c>
      <c r="J2814" s="8">
        <v>3</v>
      </c>
      <c r="K2814" s="8">
        <v>3</v>
      </c>
      <c r="L2814" s="8">
        <v>1</v>
      </c>
      <c r="M2814" s="8">
        <v>3</v>
      </c>
      <c r="N2814" s="8">
        <v>4</v>
      </c>
      <c r="O2814" s="8">
        <v>4</v>
      </c>
      <c r="P2814" s="8">
        <v>1</v>
      </c>
      <c r="Q2814" s="8">
        <v>1</v>
      </c>
      <c r="R2814" s="8">
        <v>1</v>
      </c>
      <c r="S2814" s="1" t="s">
        <v>39</v>
      </c>
      <c r="T2814" s="1">
        <f t="shared" ca="1" si="0"/>
        <v>20</v>
      </c>
      <c r="U2814" s="1" t="str">
        <f t="shared" si="1"/>
        <v>Neutral</v>
      </c>
      <c r="V2814" s="1" t="e">
        <f t="array" aca="1" ref="V2814:W2814" ca="1">xlookup(C2814,'Dataset 2 (LOOKUP)'!$A$2:$A$135,'Dataset 2 (LOOKUP)'!$B$2:$C$135,"")</f>
        <v>#NAME?</v>
      </c>
      <c r="W2814" s="1" t="e">
        <f ca="1"/>
        <v>#NAME?</v>
      </c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</row>
    <row r="2815" spans="1:41" ht="15.75" customHeight="1">
      <c r="A2815" s="8">
        <v>2765</v>
      </c>
      <c r="B2815" s="1" t="s">
        <v>33</v>
      </c>
      <c r="C2815" s="9" t="s">
        <v>93</v>
      </c>
      <c r="D2815" s="10">
        <v>42676</v>
      </c>
      <c r="E2815" s="1" t="s">
        <v>55</v>
      </c>
      <c r="F2815" s="1" t="s">
        <v>41</v>
      </c>
      <c r="G2815" s="1" t="s">
        <v>41</v>
      </c>
      <c r="H2815" s="8">
        <v>764</v>
      </c>
      <c r="I2815" s="8" t="s">
        <v>44</v>
      </c>
      <c r="J2815" s="8">
        <v>1</v>
      </c>
      <c r="K2815" s="8">
        <v>4</v>
      </c>
      <c r="L2815" s="8">
        <v>5</v>
      </c>
      <c r="M2815" s="8">
        <v>3</v>
      </c>
      <c r="N2815" s="8">
        <v>3</v>
      </c>
      <c r="O2815" s="8">
        <v>3</v>
      </c>
      <c r="P2815" s="8">
        <v>4</v>
      </c>
      <c r="Q2815" s="8">
        <v>3</v>
      </c>
      <c r="R2815" s="8">
        <v>4</v>
      </c>
      <c r="S2815" s="1" t="s">
        <v>39</v>
      </c>
      <c r="T2815" s="1">
        <f t="shared" ca="1" si="0"/>
        <v>7</v>
      </c>
      <c r="U2815" s="1" t="str">
        <f t="shared" si="1"/>
        <v>Neutral</v>
      </c>
      <c r="V2815" s="1" t="e">
        <f t="array" aca="1" ref="V2815:W2815" ca="1">xlookup(C2815,'Dataset 2 (LOOKUP)'!$A$2:$A$135,'Dataset 2 (LOOKUP)'!$B$2:$C$135,"")</f>
        <v>#NAME?</v>
      </c>
      <c r="W2815" s="1" t="e">
        <f ca="1"/>
        <v>#NAME?</v>
      </c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</row>
    <row r="2816" spans="1:41" ht="15.75" customHeight="1">
      <c r="A2816" s="8">
        <v>2241</v>
      </c>
      <c r="B2816" s="1" t="s">
        <v>33</v>
      </c>
      <c r="C2816" s="9" t="s">
        <v>49</v>
      </c>
      <c r="D2816" s="10">
        <v>33042</v>
      </c>
      <c r="E2816" s="1" t="s">
        <v>35</v>
      </c>
      <c r="F2816" s="1" t="s">
        <v>41</v>
      </c>
      <c r="G2816" s="1" t="s">
        <v>41</v>
      </c>
      <c r="H2816" s="8">
        <v>1041</v>
      </c>
      <c r="I2816" s="8" t="s">
        <v>38</v>
      </c>
      <c r="J2816" s="8">
        <v>2</v>
      </c>
      <c r="K2816" s="8">
        <v>3</v>
      </c>
      <c r="L2816" s="8">
        <v>3</v>
      </c>
      <c r="M2816" s="8">
        <v>4</v>
      </c>
      <c r="N2816" s="8">
        <v>4</v>
      </c>
      <c r="O2816" s="8">
        <v>3</v>
      </c>
      <c r="P2816" s="8">
        <v>3</v>
      </c>
      <c r="Q2816" s="8">
        <v>3</v>
      </c>
      <c r="R2816" s="8">
        <v>3</v>
      </c>
      <c r="S2816" s="1" t="s">
        <v>50</v>
      </c>
      <c r="T2816" s="1">
        <f t="shared" ca="1" si="0"/>
        <v>33</v>
      </c>
      <c r="U2816" s="1" t="str">
        <f t="shared" si="1"/>
        <v>Positive</v>
      </c>
      <c r="V2816" s="1" t="e">
        <f t="array" aca="1" ref="V2816:W2816" ca="1">xlookup(C2816,'Dataset 2 (LOOKUP)'!$A$2:$A$135,'Dataset 2 (LOOKUP)'!$B$2:$C$135,"")</f>
        <v>#NAME?</v>
      </c>
      <c r="W2816" s="1" t="e">
        <f ca="1"/>
        <v>#NAME?</v>
      </c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</row>
    <row r="2817" spans="1:41" ht="15.75" customHeight="1">
      <c r="A2817" s="8">
        <v>2324</v>
      </c>
      <c r="B2817" s="1" t="s">
        <v>42</v>
      </c>
      <c r="C2817" s="9" t="s">
        <v>83</v>
      </c>
      <c r="D2817" s="10">
        <v>31064</v>
      </c>
      <c r="E2817" s="1" t="s">
        <v>35</v>
      </c>
      <c r="F2817" s="1" t="s">
        <v>36</v>
      </c>
      <c r="G2817" s="1" t="s">
        <v>37</v>
      </c>
      <c r="H2817" s="8">
        <v>630</v>
      </c>
      <c r="I2817" s="8" t="s">
        <v>44</v>
      </c>
      <c r="J2817" s="8">
        <v>1</v>
      </c>
      <c r="K2817" s="8">
        <v>3</v>
      </c>
      <c r="L2817" s="8">
        <v>3</v>
      </c>
      <c r="M2817" s="8">
        <v>5</v>
      </c>
      <c r="N2817" s="8">
        <v>3</v>
      </c>
      <c r="O2817" s="8">
        <v>3</v>
      </c>
      <c r="P2817" s="8">
        <v>3</v>
      </c>
      <c r="Q2817" s="8">
        <v>3</v>
      </c>
      <c r="R2817" s="8">
        <v>4</v>
      </c>
      <c r="S2817" s="1" t="s">
        <v>39</v>
      </c>
      <c r="T2817" s="1">
        <f t="shared" ca="1" si="0"/>
        <v>39</v>
      </c>
      <c r="U2817" s="1" t="str">
        <f t="shared" si="1"/>
        <v>Neutral</v>
      </c>
      <c r="V2817" s="1" t="e">
        <f t="array" aca="1" ref="V2817:W2817" ca="1">xlookup(C2817,'Dataset 2 (LOOKUP)'!$A$2:$A$135,'Dataset 2 (LOOKUP)'!$B$2:$C$135,"")</f>
        <v>#NAME?</v>
      </c>
      <c r="W2817" s="1" t="e">
        <f ca="1"/>
        <v>#NAME?</v>
      </c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  <c r="AO2817" s="7"/>
    </row>
    <row r="2818" spans="1:41" ht="15.75" customHeight="1">
      <c r="A2818" s="8">
        <v>1782</v>
      </c>
      <c r="B2818" s="1" t="s">
        <v>33</v>
      </c>
      <c r="C2818" s="9" t="s">
        <v>105</v>
      </c>
      <c r="D2818" s="10">
        <v>27017</v>
      </c>
      <c r="E2818" s="1" t="s">
        <v>35</v>
      </c>
      <c r="F2818" s="1" t="s">
        <v>41</v>
      </c>
      <c r="G2818" s="1" t="s">
        <v>41</v>
      </c>
      <c r="H2818" s="8">
        <v>408</v>
      </c>
      <c r="I2818" s="8" t="s">
        <v>38</v>
      </c>
      <c r="J2818" s="8">
        <v>1</v>
      </c>
      <c r="K2818" s="8">
        <v>3</v>
      </c>
      <c r="L2818" s="8">
        <v>5</v>
      </c>
      <c r="M2818" s="8">
        <v>5</v>
      </c>
      <c r="N2818" s="8">
        <v>4</v>
      </c>
      <c r="O2818" s="8">
        <v>5</v>
      </c>
      <c r="P2818" s="8">
        <v>5</v>
      </c>
      <c r="Q2818" s="8">
        <v>5</v>
      </c>
      <c r="R2818" s="8">
        <v>5</v>
      </c>
      <c r="S2818" s="1" t="s">
        <v>50</v>
      </c>
      <c r="T2818" s="1">
        <f t="shared" ca="1" si="0"/>
        <v>50</v>
      </c>
      <c r="U2818" s="1" t="str">
        <f t="shared" si="1"/>
        <v>Positive</v>
      </c>
      <c r="V2818" s="1" t="e">
        <f t="array" aca="1" ref="V2818:W2818" ca="1">xlookup(C2818,'Dataset 2 (LOOKUP)'!$A$2:$A$135,'Dataset 2 (LOOKUP)'!$B$2:$C$135,"")</f>
        <v>#NAME?</v>
      </c>
      <c r="W2818" s="1" t="e">
        <f ca="1"/>
        <v>#NAME?</v>
      </c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</row>
    <row r="2819" spans="1:41" ht="15.75" customHeight="1">
      <c r="A2819" s="8">
        <v>2425</v>
      </c>
      <c r="B2819" s="1" t="s">
        <v>42</v>
      </c>
      <c r="C2819" s="9" t="s">
        <v>57</v>
      </c>
      <c r="D2819" s="10">
        <v>43496</v>
      </c>
      <c r="E2819" s="1" t="s">
        <v>35</v>
      </c>
      <c r="F2819" s="1" t="s">
        <v>36</v>
      </c>
      <c r="G2819" s="1" t="s">
        <v>37</v>
      </c>
      <c r="H2819" s="8">
        <v>604</v>
      </c>
      <c r="I2819" s="8" t="s">
        <v>38</v>
      </c>
      <c r="J2819" s="8">
        <v>3</v>
      </c>
      <c r="K2819" s="8">
        <v>5</v>
      </c>
      <c r="L2819" s="8">
        <v>5</v>
      </c>
      <c r="M2819" s="8">
        <v>3</v>
      </c>
      <c r="N2819" s="8">
        <v>3</v>
      </c>
      <c r="O2819" s="8">
        <v>3</v>
      </c>
      <c r="P2819" s="8">
        <v>3</v>
      </c>
      <c r="Q2819" s="8">
        <v>3</v>
      </c>
      <c r="R2819" s="8">
        <v>1</v>
      </c>
      <c r="S2819" s="1" t="s">
        <v>39</v>
      </c>
      <c r="T2819" s="1">
        <f t="shared" ca="1" si="0"/>
        <v>4</v>
      </c>
      <c r="U2819" s="1" t="str">
        <f t="shared" si="1"/>
        <v>Neutral</v>
      </c>
      <c r="V2819" s="1" t="e">
        <f t="array" aca="1" ref="V2819:W2819" ca="1">xlookup(C2819,'Dataset 2 (LOOKUP)'!$A$2:$A$135,'Dataset 2 (LOOKUP)'!$B$2:$C$135,"")</f>
        <v>#NAME?</v>
      </c>
      <c r="W2819" s="1" t="e">
        <f ca="1"/>
        <v>#NAME?</v>
      </c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7"/>
    </row>
    <row r="2820" spans="1:41" ht="15.75" customHeight="1">
      <c r="A2820" s="8">
        <v>1677</v>
      </c>
      <c r="B2820" s="1" t="s">
        <v>33</v>
      </c>
      <c r="C2820" s="9" t="s">
        <v>115</v>
      </c>
      <c r="D2820" s="10">
        <v>21704</v>
      </c>
      <c r="E2820" s="1" t="s">
        <v>35</v>
      </c>
      <c r="F2820" s="1" t="s">
        <v>41</v>
      </c>
      <c r="G2820" s="1" t="s">
        <v>41</v>
      </c>
      <c r="H2820" s="8">
        <v>2875</v>
      </c>
      <c r="I2820" s="8" t="s">
        <v>38</v>
      </c>
      <c r="J2820" s="8">
        <v>1</v>
      </c>
      <c r="K2820" s="8">
        <v>1</v>
      </c>
      <c r="L2820" s="8">
        <v>1</v>
      </c>
      <c r="M2820" s="8">
        <v>4</v>
      </c>
      <c r="N2820" s="8">
        <v>1</v>
      </c>
      <c r="O2820" s="8">
        <v>2</v>
      </c>
      <c r="P2820" s="8">
        <v>1</v>
      </c>
      <c r="Q2820" s="8">
        <v>1</v>
      </c>
      <c r="R2820" s="8">
        <v>1</v>
      </c>
      <c r="S2820" s="1" t="s">
        <v>39</v>
      </c>
      <c r="T2820" s="1">
        <f t="shared" ca="1" si="0"/>
        <v>64</v>
      </c>
      <c r="U2820" s="1" t="str">
        <f t="shared" si="1"/>
        <v>Neutral</v>
      </c>
      <c r="V2820" s="1" t="e">
        <f t="array" aca="1" ref="V2820:W2820" ca="1">xlookup(C2820,'Dataset 2 (LOOKUP)'!$A$2:$A$135,'Dataset 2 (LOOKUP)'!$B$2:$C$135,"")</f>
        <v>#NAME?</v>
      </c>
      <c r="W2820" s="1" t="e">
        <f ca="1"/>
        <v>#NAME?</v>
      </c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</row>
    <row r="2821" spans="1:41" ht="15.75" customHeight="1">
      <c r="A2821" s="8">
        <v>634</v>
      </c>
      <c r="B2821" s="1" t="s">
        <v>33</v>
      </c>
      <c r="C2821" s="9" t="s">
        <v>86</v>
      </c>
      <c r="D2821" s="10">
        <v>22219</v>
      </c>
      <c r="E2821" s="1" t="s">
        <v>35</v>
      </c>
      <c r="F2821" s="1" t="s">
        <v>41</v>
      </c>
      <c r="G2821" s="1" t="s">
        <v>41</v>
      </c>
      <c r="H2821" s="8">
        <v>113</v>
      </c>
      <c r="I2821" s="8" t="s">
        <v>38</v>
      </c>
      <c r="J2821" s="8">
        <v>5</v>
      </c>
      <c r="K2821" s="8">
        <v>4</v>
      </c>
      <c r="L2821" s="8">
        <v>5</v>
      </c>
      <c r="M2821" s="8">
        <v>5</v>
      </c>
      <c r="N2821" s="8">
        <v>5</v>
      </c>
      <c r="O2821" s="8">
        <v>4</v>
      </c>
      <c r="P2821" s="8">
        <v>5</v>
      </c>
      <c r="Q2821" s="8">
        <v>5</v>
      </c>
      <c r="R2821" s="8">
        <v>5</v>
      </c>
      <c r="S2821" s="1" t="s">
        <v>50</v>
      </c>
      <c r="T2821" s="1">
        <f t="shared" ca="1" si="0"/>
        <v>63</v>
      </c>
      <c r="U2821" s="1" t="str">
        <f t="shared" si="1"/>
        <v>Positive</v>
      </c>
      <c r="V2821" s="1" t="e">
        <f t="array" aca="1" ref="V2821:W2821" ca="1">xlookup(C2821,'Dataset 2 (LOOKUP)'!$A$2:$A$135,'Dataset 2 (LOOKUP)'!$B$2:$C$135,"")</f>
        <v>#NAME?</v>
      </c>
      <c r="W2821" s="1" t="e">
        <f ca="1"/>
        <v>#NAME?</v>
      </c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  <c r="AO2821" s="7"/>
    </row>
    <row r="2822" spans="1:41" ht="15.75" customHeight="1">
      <c r="A2822" s="8">
        <v>2914</v>
      </c>
      <c r="B2822" s="1" t="s">
        <v>33</v>
      </c>
      <c r="C2822" s="9" t="s">
        <v>49</v>
      </c>
      <c r="D2822" s="10">
        <v>20741</v>
      </c>
      <c r="E2822" s="1" t="s">
        <v>35</v>
      </c>
      <c r="F2822" s="1" t="s">
        <v>41</v>
      </c>
      <c r="G2822" s="1" t="s">
        <v>48</v>
      </c>
      <c r="H2822" s="8">
        <v>409</v>
      </c>
      <c r="I2822" s="8" t="s">
        <v>44</v>
      </c>
      <c r="J2822" s="8">
        <v>2</v>
      </c>
      <c r="K2822" s="8">
        <v>3</v>
      </c>
      <c r="L2822" s="8">
        <v>2</v>
      </c>
      <c r="M2822" s="8">
        <v>1</v>
      </c>
      <c r="N2822" s="8">
        <v>4</v>
      </c>
      <c r="O2822" s="8">
        <v>2</v>
      </c>
      <c r="P2822" s="8">
        <v>2</v>
      </c>
      <c r="Q2822" s="8">
        <v>2</v>
      </c>
      <c r="R2822" s="8">
        <v>2</v>
      </c>
      <c r="S2822" s="1" t="s">
        <v>39</v>
      </c>
      <c r="T2822" s="1">
        <f t="shared" ca="1" si="0"/>
        <v>67</v>
      </c>
      <c r="U2822" s="1" t="str">
        <f t="shared" si="1"/>
        <v>Neutral</v>
      </c>
      <c r="V2822" s="1" t="e">
        <f t="array" aca="1" ref="V2822:W2822" ca="1">xlookup(C2822,'Dataset 2 (LOOKUP)'!$A$2:$A$135,'Dataset 2 (LOOKUP)'!$B$2:$C$135,"")</f>
        <v>#NAME?</v>
      </c>
      <c r="W2822" s="1" t="e">
        <f ca="1"/>
        <v>#NAME?</v>
      </c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  <c r="AO2822" s="7"/>
    </row>
    <row r="2823" spans="1:41" ht="15.75" customHeight="1">
      <c r="A2823" s="8">
        <v>2309</v>
      </c>
      <c r="B2823" s="1" t="s">
        <v>33</v>
      </c>
      <c r="C2823" s="9" t="s">
        <v>57</v>
      </c>
      <c r="D2823" s="10">
        <v>37391</v>
      </c>
      <c r="E2823" s="1" t="s">
        <v>55</v>
      </c>
      <c r="F2823" s="1" t="s">
        <v>41</v>
      </c>
      <c r="G2823" s="1" t="s">
        <v>41</v>
      </c>
      <c r="H2823" s="8">
        <v>291</v>
      </c>
      <c r="I2823" s="8" t="s">
        <v>38</v>
      </c>
      <c r="J2823" s="8">
        <v>2</v>
      </c>
      <c r="K2823" s="8">
        <v>2</v>
      </c>
      <c r="L2823" s="8">
        <v>1</v>
      </c>
      <c r="M2823" s="8">
        <v>2</v>
      </c>
      <c r="N2823" s="8">
        <v>5</v>
      </c>
      <c r="O2823" s="8">
        <v>5</v>
      </c>
      <c r="P2823" s="8">
        <v>4</v>
      </c>
      <c r="Q2823" s="8">
        <v>5</v>
      </c>
      <c r="R2823" s="8">
        <v>4</v>
      </c>
      <c r="S2823" s="1" t="s">
        <v>39</v>
      </c>
      <c r="T2823" s="1">
        <f t="shared" ca="1" si="0"/>
        <v>21</v>
      </c>
      <c r="U2823" s="1" t="str">
        <f t="shared" si="1"/>
        <v>Neutral</v>
      </c>
      <c r="V2823" s="1" t="e">
        <f t="array" aca="1" ref="V2823:W2823" ca="1">xlookup(C2823,'Dataset 2 (LOOKUP)'!$A$2:$A$135,'Dataset 2 (LOOKUP)'!$B$2:$C$135,"")</f>
        <v>#NAME?</v>
      </c>
      <c r="W2823" s="1" t="e">
        <f ca="1"/>
        <v>#NAME?</v>
      </c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</row>
    <row r="2824" spans="1:41" ht="15.75" customHeight="1">
      <c r="A2824" s="8">
        <v>1661</v>
      </c>
      <c r="B2824" s="1" t="s">
        <v>42</v>
      </c>
      <c r="C2824" s="9" t="s">
        <v>65</v>
      </c>
      <c r="D2824" s="10">
        <v>30462</v>
      </c>
      <c r="E2824" s="1" t="s">
        <v>55</v>
      </c>
      <c r="F2824" s="1" t="s">
        <v>41</v>
      </c>
      <c r="G2824" s="1" t="s">
        <v>37</v>
      </c>
      <c r="H2824" s="8">
        <v>151</v>
      </c>
      <c r="I2824" s="8" t="s">
        <v>38</v>
      </c>
      <c r="J2824" s="8">
        <v>1</v>
      </c>
      <c r="K2824" s="8">
        <v>4</v>
      </c>
      <c r="L2824" s="8">
        <v>3</v>
      </c>
      <c r="M2824" s="8">
        <v>3</v>
      </c>
      <c r="N2824" s="8">
        <v>3</v>
      </c>
      <c r="O2824" s="8">
        <v>3</v>
      </c>
      <c r="P2824" s="8">
        <v>5</v>
      </c>
      <c r="Q2824" s="8">
        <v>3</v>
      </c>
      <c r="R2824" s="8">
        <v>1</v>
      </c>
      <c r="S2824" s="1" t="s">
        <v>39</v>
      </c>
      <c r="T2824" s="1">
        <f t="shared" ca="1" si="0"/>
        <v>40</v>
      </c>
      <c r="U2824" s="1" t="str">
        <f t="shared" si="1"/>
        <v>Neutral</v>
      </c>
      <c r="V2824" s="1" t="e">
        <f t="array" aca="1" ref="V2824:W2824" ca="1">xlookup(C2824,'Dataset 2 (LOOKUP)'!$A$2:$A$135,'Dataset 2 (LOOKUP)'!$B$2:$C$135,"")</f>
        <v>#NAME?</v>
      </c>
      <c r="W2824" s="1" t="e">
        <f ca="1"/>
        <v>#NAME?</v>
      </c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  <c r="AO2824" s="7"/>
    </row>
    <row r="2825" spans="1:41" ht="15.75" customHeight="1">
      <c r="A2825" s="8">
        <v>647</v>
      </c>
      <c r="B2825" s="1" t="s">
        <v>33</v>
      </c>
      <c r="C2825" s="9" t="s">
        <v>88</v>
      </c>
      <c r="D2825" s="10">
        <v>21295</v>
      </c>
      <c r="E2825" s="1" t="s">
        <v>35</v>
      </c>
      <c r="F2825" s="1" t="s">
        <v>41</v>
      </c>
      <c r="G2825" s="1" t="s">
        <v>41</v>
      </c>
      <c r="H2825" s="8">
        <v>1535</v>
      </c>
      <c r="I2825" s="8" t="s">
        <v>44</v>
      </c>
      <c r="J2825" s="8">
        <v>4</v>
      </c>
      <c r="K2825" s="8">
        <v>4</v>
      </c>
      <c r="L2825" s="8">
        <v>5</v>
      </c>
      <c r="M2825" s="8">
        <v>5</v>
      </c>
      <c r="N2825" s="8">
        <v>3</v>
      </c>
      <c r="O2825" s="8">
        <v>2</v>
      </c>
      <c r="P2825" s="8">
        <v>5</v>
      </c>
      <c r="Q2825" s="8">
        <v>5</v>
      </c>
      <c r="R2825" s="8">
        <v>5</v>
      </c>
      <c r="S2825" s="1" t="s">
        <v>50</v>
      </c>
      <c r="T2825" s="1">
        <f t="shared" ca="1" si="0"/>
        <v>65</v>
      </c>
      <c r="U2825" s="1" t="str">
        <f t="shared" si="1"/>
        <v>Positive</v>
      </c>
      <c r="V2825" s="1" t="e">
        <f t="array" aca="1" ref="V2825:W2825" ca="1">xlookup(C2825,'Dataset 2 (LOOKUP)'!$A$2:$A$135,'Dataset 2 (LOOKUP)'!$B$2:$C$135,"")</f>
        <v>#NAME?</v>
      </c>
      <c r="W2825" s="1" t="e">
        <f ca="1"/>
        <v>#NAME?</v>
      </c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  <c r="AO2825" s="7"/>
    </row>
    <row r="2826" spans="1:41" ht="15.75" customHeight="1">
      <c r="A2826" s="8">
        <v>2248</v>
      </c>
      <c r="B2826" s="1" t="s">
        <v>33</v>
      </c>
      <c r="C2826" s="9" t="s">
        <v>49</v>
      </c>
      <c r="D2826" s="10">
        <v>20352</v>
      </c>
      <c r="E2826" s="1" t="s">
        <v>35</v>
      </c>
      <c r="F2826" s="1" t="s">
        <v>41</v>
      </c>
      <c r="G2826" s="1" t="s">
        <v>41</v>
      </c>
      <c r="H2826" s="8">
        <v>2464</v>
      </c>
      <c r="I2826" s="8" t="s">
        <v>44</v>
      </c>
      <c r="J2826" s="8">
        <v>4</v>
      </c>
      <c r="K2826" s="8">
        <v>4</v>
      </c>
      <c r="L2826" s="8">
        <v>5</v>
      </c>
      <c r="M2826" s="8">
        <v>5</v>
      </c>
      <c r="N2826" s="8">
        <v>3</v>
      </c>
      <c r="O2826" s="8">
        <v>3</v>
      </c>
      <c r="P2826" s="8">
        <v>5</v>
      </c>
      <c r="Q2826" s="8">
        <v>5</v>
      </c>
      <c r="R2826" s="8">
        <v>5</v>
      </c>
      <c r="S2826" s="1" t="s">
        <v>50</v>
      </c>
      <c r="T2826" s="1">
        <f t="shared" ca="1" si="0"/>
        <v>68</v>
      </c>
      <c r="U2826" s="1" t="str">
        <f t="shared" si="1"/>
        <v>Positive</v>
      </c>
      <c r="V2826" s="1" t="e">
        <f t="array" aca="1" ref="V2826:W2826" ca="1">xlookup(C2826,'Dataset 2 (LOOKUP)'!$A$2:$A$135,'Dataset 2 (LOOKUP)'!$B$2:$C$135,"")</f>
        <v>#NAME?</v>
      </c>
      <c r="W2826" s="1" t="e">
        <f ca="1"/>
        <v>#NAME?</v>
      </c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  <c r="AO2826" s="7"/>
    </row>
    <row r="2827" spans="1:41" ht="15.75" customHeight="1">
      <c r="A2827" s="8">
        <v>1851</v>
      </c>
      <c r="B2827" s="1" t="s">
        <v>33</v>
      </c>
      <c r="C2827" s="9" t="s">
        <v>96</v>
      </c>
      <c r="D2827" s="10">
        <v>36206</v>
      </c>
      <c r="E2827" s="1" t="s">
        <v>35</v>
      </c>
      <c r="F2827" s="1" t="s">
        <v>41</v>
      </c>
      <c r="G2827" s="1" t="s">
        <v>41</v>
      </c>
      <c r="H2827" s="8">
        <v>408</v>
      </c>
      <c r="I2827" s="8" t="s">
        <v>38</v>
      </c>
      <c r="J2827" s="8">
        <v>2</v>
      </c>
      <c r="K2827" s="8">
        <v>5</v>
      </c>
      <c r="L2827" s="8">
        <v>5</v>
      </c>
      <c r="M2827" s="8">
        <v>5</v>
      </c>
      <c r="N2827" s="8">
        <v>5</v>
      </c>
      <c r="O2827" s="8">
        <v>5</v>
      </c>
      <c r="P2827" s="8">
        <v>5</v>
      </c>
      <c r="Q2827" s="8">
        <v>5</v>
      </c>
      <c r="R2827" s="8">
        <v>5</v>
      </c>
      <c r="S2827" s="1" t="s">
        <v>50</v>
      </c>
      <c r="T2827" s="1">
        <f t="shared" ca="1" si="0"/>
        <v>24</v>
      </c>
      <c r="U2827" s="1" t="str">
        <f t="shared" si="1"/>
        <v>Positive</v>
      </c>
      <c r="V2827" s="1" t="e">
        <f t="array" aca="1" ref="V2827:W2827" ca="1">xlookup(C2827,'Dataset 2 (LOOKUP)'!$A$2:$A$135,'Dataset 2 (LOOKUP)'!$B$2:$C$135,"")</f>
        <v>#NAME?</v>
      </c>
      <c r="W2827" s="1" t="e">
        <f ca="1"/>
        <v>#NAME?</v>
      </c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  <c r="AO2827" s="7"/>
    </row>
    <row r="2828" spans="1:41" ht="15.75" customHeight="1">
      <c r="A2828" s="8">
        <v>1512</v>
      </c>
      <c r="B2828" s="1" t="s">
        <v>42</v>
      </c>
      <c r="C2828" s="9" t="s">
        <v>94</v>
      </c>
      <c r="D2828" s="10">
        <v>33493</v>
      </c>
      <c r="E2828" s="1" t="s">
        <v>35</v>
      </c>
      <c r="F2828" s="1" t="s">
        <v>41</v>
      </c>
      <c r="G2828" s="1" t="s">
        <v>41</v>
      </c>
      <c r="H2828" s="8">
        <v>862</v>
      </c>
      <c r="I2828" s="8" t="s">
        <v>38</v>
      </c>
      <c r="J2828" s="8">
        <v>4</v>
      </c>
      <c r="K2828" s="8">
        <v>5</v>
      </c>
      <c r="L2828" s="8">
        <v>5</v>
      </c>
      <c r="M2828" s="8">
        <v>4</v>
      </c>
      <c r="N2828" s="8">
        <v>4</v>
      </c>
      <c r="O2828" s="8">
        <v>2</v>
      </c>
      <c r="P2828" s="8">
        <v>5</v>
      </c>
      <c r="Q2828" s="8">
        <v>5</v>
      </c>
      <c r="R2828" s="8">
        <v>5</v>
      </c>
      <c r="S2828" s="1" t="s">
        <v>50</v>
      </c>
      <c r="T2828" s="1">
        <f t="shared" ca="1" si="0"/>
        <v>32</v>
      </c>
      <c r="U2828" s="1" t="str">
        <f t="shared" si="1"/>
        <v>Positive</v>
      </c>
      <c r="V2828" s="1" t="e">
        <f t="array" aca="1" ref="V2828:W2828" ca="1">xlookup(C2828,'Dataset 2 (LOOKUP)'!$A$2:$A$135,'Dataset 2 (LOOKUP)'!$B$2:$C$135,"")</f>
        <v>#NAME?</v>
      </c>
      <c r="W2828" s="1" t="e">
        <f ca="1"/>
        <v>#NAME?</v>
      </c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  <c r="AO2828" s="7"/>
    </row>
    <row r="2829" spans="1:41" ht="15.75" customHeight="1">
      <c r="A2829" s="8">
        <v>241</v>
      </c>
      <c r="B2829" s="1" t="s">
        <v>42</v>
      </c>
      <c r="C2829" s="9" t="s">
        <v>49</v>
      </c>
      <c r="D2829" s="10">
        <v>18681</v>
      </c>
      <c r="E2829" s="1" t="s">
        <v>35</v>
      </c>
      <c r="F2829" s="1" t="s">
        <v>41</v>
      </c>
      <c r="G2829" s="1" t="s">
        <v>41</v>
      </c>
      <c r="H2829" s="8">
        <v>2689</v>
      </c>
      <c r="I2829" s="8" t="s">
        <v>44</v>
      </c>
      <c r="J2829" s="8">
        <v>2</v>
      </c>
      <c r="K2829" s="8">
        <v>4</v>
      </c>
      <c r="L2829" s="8">
        <v>4</v>
      </c>
      <c r="M2829" s="8">
        <v>5</v>
      </c>
      <c r="N2829" s="8">
        <v>5</v>
      </c>
      <c r="O2829" s="8">
        <v>5</v>
      </c>
      <c r="P2829" s="8">
        <v>5</v>
      </c>
      <c r="Q2829" s="8">
        <v>5</v>
      </c>
      <c r="R2829" s="8">
        <v>5</v>
      </c>
      <c r="S2829" s="1" t="s">
        <v>50</v>
      </c>
      <c r="T2829" s="1">
        <f t="shared" ca="1" si="0"/>
        <v>72</v>
      </c>
      <c r="U2829" s="1" t="str">
        <f t="shared" si="1"/>
        <v>Positive</v>
      </c>
      <c r="V2829" s="1" t="e">
        <f t="array" aca="1" ref="V2829:W2829" ca="1">xlookup(C2829,'Dataset 2 (LOOKUP)'!$A$2:$A$135,'Dataset 2 (LOOKUP)'!$B$2:$C$135,"")</f>
        <v>#NAME?</v>
      </c>
      <c r="W2829" s="1" t="e">
        <f ca="1"/>
        <v>#NAME?</v>
      </c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  <c r="AO2829" s="7"/>
    </row>
    <row r="2830" spans="1:41" ht="15.75" customHeight="1">
      <c r="A2830" s="8">
        <v>1962</v>
      </c>
      <c r="B2830" s="1" t="s">
        <v>42</v>
      </c>
      <c r="C2830" s="9" t="s">
        <v>57</v>
      </c>
      <c r="D2830" s="10">
        <v>17780</v>
      </c>
      <c r="E2830" s="1" t="s">
        <v>35</v>
      </c>
      <c r="F2830" s="1" t="s">
        <v>41</v>
      </c>
      <c r="G2830" s="1" t="s">
        <v>41</v>
      </c>
      <c r="H2830" s="8">
        <v>383</v>
      </c>
      <c r="I2830" s="8" t="s">
        <v>44</v>
      </c>
      <c r="J2830" s="8">
        <v>3</v>
      </c>
      <c r="K2830" s="8">
        <v>4</v>
      </c>
      <c r="L2830" s="8">
        <v>3</v>
      </c>
      <c r="M2830" s="8">
        <v>4</v>
      </c>
      <c r="N2830" s="8">
        <v>4</v>
      </c>
      <c r="O2830" s="8">
        <v>4</v>
      </c>
      <c r="P2830" s="8">
        <v>3</v>
      </c>
      <c r="Q2830" s="8">
        <v>4</v>
      </c>
      <c r="R2830" s="8">
        <v>4</v>
      </c>
      <c r="S2830" s="1" t="s">
        <v>50</v>
      </c>
      <c r="T2830" s="1">
        <f t="shared" ca="1" si="0"/>
        <v>75</v>
      </c>
      <c r="U2830" s="1" t="str">
        <f t="shared" si="1"/>
        <v>Positive</v>
      </c>
      <c r="V2830" s="1" t="e">
        <f t="array" aca="1" ref="V2830:W2830" ca="1">xlookup(C2830,'Dataset 2 (LOOKUP)'!$A$2:$A$135,'Dataset 2 (LOOKUP)'!$B$2:$C$135,"")</f>
        <v>#NAME?</v>
      </c>
      <c r="W2830" s="1" t="e">
        <f ca="1"/>
        <v>#NAME?</v>
      </c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  <c r="AO2830" s="7"/>
    </row>
    <row r="2831" spans="1:41" ht="15.75" customHeight="1">
      <c r="A2831" s="8">
        <v>1611</v>
      </c>
      <c r="B2831" s="1" t="s">
        <v>33</v>
      </c>
      <c r="C2831" s="9" t="s">
        <v>94</v>
      </c>
      <c r="D2831" s="10">
        <v>18972</v>
      </c>
      <c r="E2831" s="1" t="s">
        <v>35</v>
      </c>
      <c r="F2831" s="1" t="s">
        <v>41</v>
      </c>
      <c r="G2831" s="1" t="s">
        <v>41</v>
      </c>
      <c r="H2831" s="8">
        <v>968</v>
      </c>
      <c r="I2831" s="8" t="s">
        <v>44</v>
      </c>
      <c r="J2831" s="8">
        <v>4</v>
      </c>
      <c r="K2831" s="8">
        <v>5</v>
      </c>
      <c r="L2831" s="8">
        <v>5</v>
      </c>
      <c r="M2831" s="8">
        <v>5</v>
      </c>
      <c r="N2831" s="8">
        <v>3</v>
      </c>
      <c r="O2831" s="8">
        <v>3</v>
      </c>
      <c r="P2831" s="8">
        <v>5</v>
      </c>
      <c r="Q2831" s="8">
        <v>5</v>
      </c>
      <c r="R2831" s="8">
        <v>5</v>
      </c>
      <c r="S2831" s="1" t="s">
        <v>50</v>
      </c>
      <c r="T2831" s="1">
        <f t="shared" ca="1" si="0"/>
        <v>72</v>
      </c>
      <c r="U2831" s="1" t="str">
        <f t="shared" si="1"/>
        <v>Positive</v>
      </c>
      <c r="V2831" s="1" t="e">
        <f t="array" aca="1" ref="V2831:W2831" ca="1">xlookup(C2831,'Dataset 2 (LOOKUP)'!$A$2:$A$135,'Dataset 2 (LOOKUP)'!$B$2:$C$135,"")</f>
        <v>#NAME?</v>
      </c>
      <c r="W2831" s="1" t="e">
        <f ca="1"/>
        <v>#NAME?</v>
      </c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  <c r="AO2831" s="7"/>
    </row>
    <row r="2832" spans="1:41" ht="15.75" customHeight="1">
      <c r="A2832" s="8">
        <v>3043</v>
      </c>
      <c r="B2832" s="1" t="s">
        <v>33</v>
      </c>
      <c r="C2832" s="9" t="s">
        <v>65</v>
      </c>
      <c r="D2832" s="10">
        <v>36257</v>
      </c>
      <c r="E2832" s="1" t="s">
        <v>35</v>
      </c>
      <c r="F2832" s="1" t="s">
        <v>41</v>
      </c>
      <c r="G2832" s="1" t="s">
        <v>41</v>
      </c>
      <c r="H2832" s="8">
        <v>489</v>
      </c>
      <c r="I2832" s="8" t="s">
        <v>38</v>
      </c>
      <c r="J2832" s="8">
        <v>1</v>
      </c>
      <c r="K2832" s="8">
        <v>3</v>
      </c>
      <c r="L2832" s="8">
        <v>4</v>
      </c>
      <c r="M2832" s="8">
        <v>4</v>
      </c>
      <c r="N2832" s="8">
        <v>4</v>
      </c>
      <c r="O2832" s="8">
        <v>4</v>
      </c>
      <c r="P2832" s="8">
        <v>4</v>
      </c>
      <c r="Q2832" s="8">
        <v>4</v>
      </c>
      <c r="R2832" s="8">
        <v>5</v>
      </c>
      <c r="S2832" s="1" t="s">
        <v>50</v>
      </c>
      <c r="T2832" s="1">
        <f t="shared" ca="1" si="0"/>
        <v>24</v>
      </c>
      <c r="U2832" s="1" t="str">
        <f t="shared" si="1"/>
        <v>Positive</v>
      </c>
      <c r="V2832" s="1" t="e">
        <f t="array" aca="1" ref="V2832:W2832" ca="1">xlookup(C2832,'Dataset 2 (LOOKUP)'!$A$2:$A$135,'Dataset 2 (LOOKUP)'!$B$2:$C$135,"")</f>
        <v>#NAME?</v>
      </c>
      <c r="W2832" s="1" t="e">
        <f ca="1"/>
        <v>#NAME?</v>
      </c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  <c r="AO2832" s="7"/>
    </row>
    <row r="2833" spans="1:41" ht="15.75" customHeight="1">
      <c r="A2833" s="8">
        <v>383</v>
      </c>
      <c r="B2833" s="1" t="s">
        <v>33</v>
      </c>
      <c r="C2833" s="9" t="s">
        <v>83</v>
      </c>
      <c r="D2833" s="10">
        <v>32333</v>
      </c>
      <c r="E2833" s="1" t="s">
        <v>35</v>
      </c>
      <c r="F2833" s="1" t="s">
        <v>41</v>
      </c>
      <c r="G2833" s="1" t="s">
        <v>41</v>
      </c>
      <c r="H2833" s="8">
        <v>3442</v>
      </c>
      <c r="I2833" s="8" t="s">
        <v>44</v>
      </c>
      <c r="J2833" s="8">
        <v>4</v>
      </c>
      <c r="K2833" s="8">
        <v>4</v>
      </c>
      <c r="L2833" s="8">
        <v>5</v>
      </c>
      <c r="M2833" s="8">
        <v>5</v>
      </c>
      <c r="N2833" s="8">
        <v>3</v>
      </c>
      <c r="O2833" s="8">
        <v>5</v>
      </c>
      <c r="P2833" s="8">
        <v>5</v>
      </c>
      <c r="Q2833" s="8">
        <v>5</v>
      </c>
      <c r="R2833" s="8">
        <v>4</v>
      </c>
      <c r="S2833" s="1" t="s">
        <v>50</v>
      </c>
      <c r="T2833" s="1">
        <f t="shared" ca="1" si="0"/>
        <v>35</v>
      </c>
      <c r="U2833" s="1" t="str">
        <f t="shared" si="1"/>
        <v>Positive</v>
      </c>
      <c r="V2833" s="1" t="e">
        <f t="array" aca="1" ref="V2833:W2833" ca="1">xlookup(C2833,'Dataset 2 (LOOKUP)'!$A$2:$A$135,'Dataset 2 (LOOKUP)'!$B$2:$C$135,"")</f>
        <v>#NAME?</v>
      </c>
      <c r="W2833" s="1" t="e">
        <f ca="1"/>
        <v>#NAME?</v>
      </c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  <c r="AO2833" s="7"/>
    </row>
    <row r="2834" spans="1:41" ht="15.75" customHeight="1">
      <c r="A2834" s="8">
        <v>3227</v>
      </c>
      <c r="B2834" s="1" t="s">
        <v>33</v>
      </c>
      <c r="C2834" s="9" t="s">
        <v>65</v>
      </c>
      <c r="D2834" s="10">
        <v>29854</v>
      </c>
      <c r="E2834" s="1" t="s">
        <v>55</v>
      </c>
      <c r="F2834" s="1" t="s">
        <v>41</v>
      </c>
      <c r="G2834" s="1" t="s">
        <v>41</v>
      </c>
      <c r="H2834" s="8">
        <v>419</v>
      </c>
      <c r="I2834" s="8" t="s">
        <v>44</v>
      </c>
      <c r="J2834" s="8">
        <v>1</v>
      </c>
      <c r="K2834" s="8">
        <v>1</v>
      </c>
      <c r="L2834" s="8">
        <v>4</v>
      </c>
      <c r="M2834" s="8">
        <v>1</v>
      </c>
      <c r="N2834" s="8">
        <v>1</v>
      </c>
      <c r="O2834" s="8">
        <v>1</v>
      </c>
      <c r="P2834" s="8">
        <v>3</v>
      </c>
      <c r="Q2834" s="8">
        <v>1</v>
      </c>
      <c r="R2834" s="8">
        <v>4</v>
      </c>
      <c r="S2834" s="1" t="s">
        <v>39</v>
      </c>
      <c r="T2834" s="1">
        <f t="shared" ca="1" si="0"/>
        <v>42</v>
      </c>
      <c r="U2834" s="1" t="str">
        <f t="shared" si="1"/>
        <v>Neutral</v>
      </c>
      <c r="V2834" s="1" t="e">
        <f t="array" aca="1" ref="V2834:W2834" ca="1">xlookup(C2834,'Dataset 2 (LOOKUP)'!$A$2:$A$135,'Dataset 2 (LOOKUP)'!$B$2:$C$135,"")</f>
        <v>#NAME?</v>
      </c>
      <c r="W2834" s="1" t="e">
        <f ca="1"/>
        <v>#NAME?</v>
      </c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7"/>
    </row>
    <row r="2835" spans="1:41" ht="15.75" customHeight="1">
      <c r="A2835" s="8">
        <v>991</v>
      </c>
      <c r="B2835" s="1" t="s">
        <v>42</v>
      </c>
      <c r="C2835" s="9" t="s">
        <v>59</v>
      </c>
      <c r="D2835" s="10">
        <v>31720</v>
      </c>
      <c r="E2835" s="1" t="s">
        <v>35</v>
      </c>
      <c r="F2835" s="1" t="s">
        <v>41</v>
      </c>
      <c r="G2835" s="1" t="s">
        <v>37</v>
      </c>
      <c r="H2835" s="8">
        <v>89</v>
      </c>
      <c r="I2835" s="8" t="s">
        <v>38</v>
      </c>
      <c r="J2835" s="8">
        <v>2</v>
      </c>
      <c r="K2835" s="8">
        <v>1</v>
      </c>
      <c r="L2835" s="8">
        <v>4</v>
      </c>
      <c r="M2835" s="8">
        <v>5</v>
      </c>
      <c r="N2835" s="8">
        <v>5</v>
      </c>
      <c r="O2835" s="8">
        <v>5</v>
      </c>
      <c r="P2835" s="8">
        <v>3</v>
      </c>
      <c r="Q2835" s="8">
        <v>5</v>
      </c>
      <c r="R2835" s="8">
        <v>4</v>
      </c>
      <c r="S2835" s="1" t="s">
        <v>50</v>
      </c>
      <c r="T2835" s="1">
        <f t="shared" ca="1" si="0"/>
        <v>37</v>
      </c>
      <c r="U2835" s="1" t="str">
        <f t="shared" si="1"/>
        <v>Positive</v>
      </c>
      <c r="V2835" s="1" t="e">
        <f t="array" aca="1" ref="V2835:W2835" ca="1">xlookup(C2835,'Dataset 2 (LOOKUP)'!$A$2:$A$135,'Dataset 2 (LOOKUP)'!$B$2:$C$135,"")</f>
        <v>#NAME?</v>
      </c>
      <c r="W2835" s="1" t="e">
        <f ca="1"/>
        <v>#NAME?</v>
      </c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</row>
    <row r="2836" spans="1:41" ht="15.75" customHeight="1">
      <c r="A2836" s="8">
        <v>1137</v>
      </c>
      <c r="B2836" s="1" t="s">
        <v>42</v>
      </c>
      <c r="C2836" s="9" t="s">
        <v>90</v>
      </c>
      <c r="D2836" s="10">
        <v>29019</v>
      </c>
      <c r="E2836" s="1" t="s">
        <v>35</v>
      </c>
      <c r="F2836" s="1" t="s">
        <v>36</v>
      </c>
      <c r="G2836" s="1" t="s">
        <v>37</v>
      </c>
      <c r="H2836" s="8">
        <v>158</v>
      </c>
      <c r="I2836" s="8" t="s">
        <v>38</v>
      </c>
      <c r="J2836" s="8">
        <v>4</v>
      </c>
      <c r="K2836" s="8">
        <v>4</v>
      </c>
      <c r="L2836" s="8">
        <v>2</v>
      </c>
      <c r="M2836" s="8">
        <v>2</v>
      </c>
      <c r="N2836" s="8">
        <v>2</v>
      </c>
      <c r="O2836" s="8">
        <v>2</v>
      </c>
      <c r="P2836" s="8">
        <v>5</v>
      </c>
      <c r="Q2836" s="8">
        <v>2</v>
      </c>
      <c r="R2836" s="8">
        <v>1</v>
      </c>
      <c r="S2836" s="1" t="s">
        <v>39</v>
      </c>
      <c r="T2836" s="1">
        <f t="shared" ca="1" si="0"/>
        <v>44</v>
      </c>
      <c r="U2836" s="1" t="str">
        <f t="shared" si="1"/>
        <v>Neutral</v>
      </c>
      <c r="V2836" s="1" t="e">
        <f t="array" aca="1" ref="V2836:W2836" ca="1">xlookup(C2836,'Dataset 2 (LOOKUP)'!$A$2:$A$135,'Dataset 2 (LOOKUP)'!$B$2:$C$135,"")</f>
        <v>#NAME?</v>
      </c>
      <c r="W2836" s="1" t="e">
        <f ca="1"/>
        <v>#NAME?</v>
      </c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</row>
    <row r="2837" spans="1:41" ht="15.75" customHeight="1">
      <c r="A2837" s="8">
        <v>2695</v>
      </c>
      <c r="B2837" s="1" t="s">
        <v>42</v>
      </c>
      <c r="C2837" s="9" t="s">
        <v>64</v>
      </c>
      <c r="D2837" s="10">
        <v>40833</v>
      </c>
      <c r="E2837" s="1" t="s">
        <v>35</v>
      </c>
      <c r="F2837" s="1" t="s">
        <v>41</v>
      </c>
      <c r="G2837" s="1" t="s">
        <v>41</v>
      </c>
      <c r="H2837" s="8">
        <v>2996</v>
      </c>
      <c r="I2837" s="8" t="s">
        <v>44</v>
      </c>
      <c r="J2837" s="8">
        <v>3</v>
      </c>
      <c r="K2837" s="8">
        <v>5</v>
      </c>
      <c r="L2837" s="8">
        <v>3</v>
      </c>
      <c r="M2837" s="8">
        <v>4</v>
      </c>
      <c r="N2837" s="8">
        <v>5</v>
      </c>
      <c r="O2837" s="8">
        <v>2</v>
      </c>
      <c r="P2837" s="8">
        <v>3</v>
      </c>
      <c r="Q2837" s="8">
        <v>3</v>
      </c>
      <c r="R2837" s="8">
        <v>3</v>
      </c>
      <c r="S2837" s="1" t="s">
        <v>50</v>
      </c>
      <c r="T2837" s="1">
        <f t="shared" ca="1" si="0"/>
        <v>12</v>
      </c>
      <c r="U2837" s="1" t="str">
        <f t="shared" si="1"/>
        <v>Positive</v>
      </c>
      <c r="V2837" s="1" t="e">
        <f t="array" aca="1" ref="V2837:W2837" ca="1">xlookup(C2837,'Dataset 2 (LOOKUP)'!$A$2:$A$135,'Dataset 2 (LOOKUP)'!$B$2:$C$135,"")</f>
        <v>#NAME?</v>
      </c>
      <c r="W2837" s="1" t="e">
        <f ca="1"/>
        <v>#NAME?</v>
      </c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</row>
    <row r="2838" spans="1:41" ht="15.75" customHeight="1">
      <c r="A2838" s="8">
        <v>133</v>
      </c>
      <c r="B2838" s="1" t="s">
        <v>33</v>
      </c>
      <c r="C2838" s="9" t="s">
        <v>62</v>
      </c>
      <c r="D2838" s="10">
        <v>31305</v>
      </c>
      <c r="E2838" s="1" t="s">
        <v>55</v>
      </c>
      <c r="F2838" s="1" t="s">
        <v>41</v>
      </c>
      <c r="G2838" s="1" t="s">
        <v>41</v>
      </c>
      <c r="H2838" s="8">
        <v>227</v>
      </c>
      <c r="I2838" s="8" t="s">
        <v>44</v>
      </c>
      <c r="J2838" s="8">
        <v>3</v>
      </c>
      <c r="K2838" s="8">
        <v>2</v>
      </c>
      <c r="L2838" s="8">
        <v>2</v>
      </c>
      <c r="M2838" s="8">
        <v>4</v>
      </c>
      <c r="N2838" s="8">
        <v>3</v>
      </c>
      <c r="O2838" s="8">
        <v>3</v>
      </c>
      <c r="P2838" s="8">
        <v>3</v>
      </c>
      <c r="Q2838" s="8">
        <v>3</v>
      </c>
      <c r="R2838" s="8">
        <v>3</v>
      </c>
      <c r="S2838" s="1" t="s">
        <v>56</v>
      </c>
      <c r="T2838" s="1">
        <f t="shared" ca="1" si="0"/>
        <v>38</v>
      </c>
      <c r="U2838" s="1" t="str">
        <f t="shared" si="1"/>
        <v>Negative</v>
      </c>
      <c r="V2838" s="1" t="e">
        <f t="array" aca="1" ref="V2838:W2838" ca="1">xlookup(C2838,'Dataset 2 (LOOKUP)'!$A$2:$A$135,'Dataset 2 (LOOKUP)'!$B$2:$C$135,"")</f>
        <v>#NAME?</v>
      </c>
      <c r="W2838" s="1" t="e">
        <f ca="1"/>
        <v>#NAME?</v>
      </c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  <c r="AO2838" s="7"/>
    </row>
    <row r="2839" spans="1:41" ht="15.75" customHeight="1">
      <c r="A2839" s="8">
        <v>3196</v>
      </c>
      <c r="B2839" s="1" t="s">
        <v>42</v>
      </c>
      <c r="C2839" s="9" t="s">
        <v>73</v>
      </c>
      <c r="D2839" s="10">
        <v>19097</v>
      </c>
      <c r="E2839" s="1" t="s">
        <v>35</v>
      </c>
      <c r="F2839" s="1" t="s">
        <v>36</v>
      </c>
      <c r="G2839" s="1" t="s">
        <v>37</v>
      </c>
      <c r="H2839" s="8">
        <v>585</v>
      </c>
      <c r="I2839" s="8" t="s">
        <v>44</v>
      </c>
      <c r="J2839" s="8">
        <v>4</v>
      </c>
      <c r="K2839" s="8">
        <v>4</v>
      </c>
      <c r="L2839" s="8">
        <v>4</v>
      </c>
      <c r="M2839" s="8">
        <v>1</v>
      </c>
      <c r="N2839" s="8">
        <v>1</v>
      </c>
      <c r="O2839" s="8">
        <v>1</v>
      </c>
      <c r="P2839" s="8">
        <v>5</v>
      </c>
      <c r="Q2839" s="8">
        <v>1</v>
      </c>
      <c r="R2839" s="8">
        <v>5</v>
      </c>
      <c r="S2839" s="1" t="s">
        <v>39</v>
      </c>
      <c r="T2839" s="1">
        <f t="shared" ca="1" si="0"/>
        <v>71</v>
      </c>
      <c r="U2839" s="1" t="str">
        <f t="shared" si="1"/>
        <v>Neutral</v>
      </c>
      <c r="V2839" s="1" t="e">
        <f t="array" aca="1" ref="V2839:W2839" ca="1">xlookup(C2839,'Dataset 2 (LOOKUP)'!$A$2:$A$135,'Dataset 2 (LOOKUP)'!$B$2:$C$135,"")</f>
        <v>#NAME?</v>
      </c>
      <c r="W2839" s="1" t="e">
        <f ca="1"/>
        <v>#NAME?</v>
      </c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</row>
    <row r="2840" spans="1:41" ht="15.75" customHeight="1">
      <c r="A2840" s="8">
        <v>2728</v>
      </c>
      <c r="B2840" s="1" t="s">
        <v>42</v>
      </c>
      <c r="C2840" s="9" t="s">
        <v>83</v>
      </c>
      <c r="D2840" s="10">
        <v>41371</v>
      </c>
      <c r="E2840" s="1" t="s">
        <v>35</v>
      </c>
      <c r="F2840" s="1" t="s">
        <v>41</v>
      </c>
      <c r="G2840" s="1" t="s">
        <v>41</v>
      </c>
      <c r="H2840" s="8">
        <v>3616</v>
      </c>
      <c r="I2840" s="8" t="s">
        <v>38</v>
      </c>
      <c r="J2840" s="8">
        <v>5</v>
      </c>
      <c r="K2840" s="8">
        <v>4</v>
      </c>
      <c r="L2840" s="8">
        <v>3</v>
      </c>
      <c r="M2840" s="8">
        <v>2</v>
      </c>
      <c r="N2840" s="8">
        <v>2</v>
      </c>
      <c r="O2840" s="8">
        <v>2</v>
      </c>
      <c r="P2840" s="8">
        <v>5</v>
      </c>
      <c r="Q2840" s="8">
        <v>2</v>
      </c>
      <c r="R2840" s="8">
        <v>4</v>
      </c>
      <c r="S2840" s="1" t="s">
        <v>50</v>
      </c>
      <c r="T2840" s="1">
        <f t="shared" ca="1" si="0"/>
        <v>10</v>
      </c>
      <c r="U2840" s="1" t="str">
        <f t="shared" si="1"/>
        <v>Positive</v>
      </c>
      <c r="V2840" s="1" t="e">
        <f t="array" aca="1" ref="V2840:W2840" ca="1">xlookup(C2840,'Dataset 2 (LOOKUP)'!$A$2:$A$135,'Dataset 2 (LOOKUP)'!$B$2:$C$135,"")</f>
        <v>#NAME?</v>
      </c>
      <c r="W2840" s="1" t="e">
        <f ca="1"/>
        <v>#NAME?</v>
      </c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</row>
    <row r="2841" spans="1:41" ht="15.75" customHeight="1">
      <c r="A2841" s="8">
        <v>2134</v>
      </c>
      <c r="B2841" s="1" t="s">
        <v>33</v>
      </c>
      <c r="C2841" s="9" t="s">
        <v>93</v>
      </c>
      <c r="D2841" s="10">
        <v>23672</v>
      </c>
      <c r="E2841" s="1" t="s">
        <v>55</v>
      </c>
      <c r="F2841" s="1" t="s">
        <v>41</v>
      </c>
      <c r="G2841" s="1" t="s">
        <v>37</v>
      </c>
      <c r="H2841" s="8">
        <v>431</v>
      </c>
      <c r="I2841" s="8" t="s">
        <v>38</v>
      </c>
      <c r="J2841" s="8">
        <v>3</v>
      </c>
      <c r="K2841" s="8">
        <v>3</v>
      </c>
      <c r="L2841" s="8">
        <v>3</v>
      </c>
      <c r="M2841" s="8">
        <v>3</v>
      </c>
      <c r="N2841" s="8">
        <v>3</v>
      </c>
      <c r="O2841" s="8">
        <v>3</v>
      </c>
      <c r="P2841" s="8">
        <v>3</v>
      </c>
      <c r="Q2841" s="8">
        <v>3</v>
      </c>
      <c r="R2841" s="8">
        <v>4</v>
      </c>
      <c r="S2841" s="1" t="s">
        <v>39</v>
      </c>
      <c r="T2841" s="1">
        <f t="shared" ca="1" si="0"/>
        <v>59</v>
      </c>
      <c r="U2841" s="1" t="str">
        <f t="shared" si="1"/>
        <v>Neutral</v>
      </c>
      <c r="V2841" s="1" t="e">
        <f t="array" aca="1" ref="V2841:W2841" ca="1">xlookup(C2841,'Dataset 2 (LOOKUP)'!$A$2:$A$135,'Dataset 2 (LOOKUP)'!$B$2:$C$135,"")</f>
        <v>#NAME?</v>
      </c>
      <c r="W2841" s="1" t="e">
        <f ca="1"/>
        <v>#NAME?</v>
      </c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  <c r="AO2841" s="7"/>
    </row>
    <row r="2842" spans="1:41" ht="15.75" customHeight="1">
      <c r="A2842" s="8">
        <v>2259</v>
      </c>
      <c r="B2842" s="1" t="s">
        <v>33</v>
      </c>
      <c r="C2842" s="9" t="s">
        <v>59</v>
      </c>
      <c r="D2842" s="10">
        <v>19296</v>
      </c>
      <c r="E2842" s="1" t="s">
        <v>35</v>
      </c>
      <c r="F2842" s="1" t="s">
        <v>41</v>
      </c>
      <c r="G2842" s="1" t="s">
        <v>41</v>
      </c>
      <c r="H2842" s="8">
        <v>690</v>
      </c>
      <c r="I2842" s="8" t="s">
        <v>38</v>
      </c>
      <c r="J2842" s="8">
        <v>4</v>
      </c>
      <c r="K2842" s="8">
        <v>3</v>
      </c>
      <c r="L2842" s="8">
        <v>5</v>
      </c>
      <c r="M2842" s="8">
        <v>5</v>
      </c>
      <c r="N2842" s="8">
        <v>3</v>
      </c>
      <c r="O2842" s="8">
        <v>3</v>
      </c>
      <c r="P2842" s="8">
        <v>5</v>
      </c>
      <c r="Q2842" s="8">
        <v>5</v>
      </c>
      <c r="R2842" s="8">
        <v>5</v>
      </c>
      <c r="S2842" s="1" t="s">
        <v>50</v>
      </c>
      <c r="T2842" s="1">
        <f t="shared" ca="1" si="0"/>
        <v>71</v>
      </c>
      <c r="U2842" s="1" t="str">
        <f t="shared" si="1"/>
        <v>Positive</v>
      </c>
      <c r="V2842" s="1" t="e">
        <f t="array" aca="1" ref="V2842:W2842" ca="1">xlookup(C2842,'Dataset 2 (LOOKUP)'!$A$2:$A$135,'Dataset 2 (LOOKUP)'!$B$2:$C$135,"")</f>
        <v>#NAME?</v>
      </c>
      <c r="W2842" s="1" t="e">
        <f ca="1"/>
        <v>#NAME?</v>
      </c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  <c r="AO2842" s="7"/>
    </row>
    <row r="2843" spans="1:41" ht="15.75" customHeight="1">
      <c r="A2843" s="8">
        <v>1234</v>
      </c>
      <c r="B2843" s="1" t="s">
        <v>42</v>
      </c>
      <c r="C2843" s="9" t="s">
        <v>94</v>
      </c>
      <c r="D2843" s="10">
        <v>24230</v>
      </c>
      <c r="E2843" s="1" t="s">
        <v>35</v>
      </c>
      <c r="F2843" s="1" t="s">
        <v>36</v>
      </c>
      <c r="G2843" s="1" t="s">
        <v>37</v>
      </c>
      <c r="H2843" s="8">
        <v>134</v>
      </c>
      <c r="I2843" s="8" t="s">
        <v>44</v>
      </c>
      <c r="J2843" s="8">
        <v>2</v>
      </c>
      <c r="K2843" s="8">
        <v>4</v>
      </c>
      <c r="L2843" s="8">
        <v>3</v>
      </c>
      <c r="M2843" s="8">
        <v>4</v>
      </c>
      <c r="N2843" s="8">
        <v>4</v>
      </c>
      <c r="O2843" s="8">
        <v>4</v>
      </c>
      <c r="P2843" s="8">
        <v>4</v>
      </c>
      <c r="Q2843" s="8">
        <v>4</v>
      </c>
      <c r="R2843" s="8">
        <v>5</v>
      </c>
      <c r="S2843" s="1" t="s">
        <v>39</v>
      </c>
      <c r="T2843" s="1">
        <f t="shared" ca="1" si="0"/>
        <v>57</v>
      </c>
      <c r="U2843" s="1" t="str">
        <f t="shared" si="1"/>
        <v>Neutral</v>
      </c>
      <c r="V2843" s="1" t="e">
        <f t="array" aca="1" ref="V2843:W2843" ca="1">xlookup(C2843,'Dataset 2 (LOOKUP)'!$A$2:$A$135,'Dataset 2 (LOOKUP)'!$B$2:$C$135,"")</f>
        <v>#NAME?</v>
      </c>
      <c r="W2843" s="1" t="e">
        <f ca="1"/>
        <v>#NAME?</v>
      </c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  <c r="AO2843" s="7"/>
    </row>
    <row r="2844" spans="1:41" ht="15.75" customHeight="1">
      <c r="A2844" s="8">
        <v>774</v>
      </c>
      <c r="B2844" s="1" t="s">
        <v>33</v>
      </c>
      <c r="C2844" s="9" t="s">
        <v>92</v>
      </c>
      <c r="D2844" s="10">
        <v>27151</v>
      </c>
      <c r="E2844" s="1" t="s">
        <v>35</v>
      </c>
      <c r="F2844" s="1" t="s">
        <v>41</v>
      </c>
      <c r="G2844" s="1" t="s">
        <v>41</v>
      </c>
      <c r="H2844" s="8">
        <v>3886</v>
      </c>
      <c r="I2844" s="8" t="s">
        <v>38</v>
      </c>
      <c r="J2844" s="8">
        <v>2</v>
      </c>
      <c r="K2844" s="8">
        <v>3</v>
      </c>
      <c r="L2844" s="8">
        <v>4</v>
      </c>
      <c r="M2844" s="8">
        <v>5</v>
      </c>
      <c r="N2844" s="8">
        <v>4</v>
      </c>
      <c r="O2844" s="8">
        <v>3</v>
      </c>
      <c r="P2844" s="8">
        <v>4</v>
      </c>
      <c r="Q2844" s="8">
        <v>4</v>
      </c>
      <c r="R2844" s="8">
        <v>4</v>
      </c>
      <c r="S2844" s="1" t="s">
        <v>50</v>
      </c>
      <c r="T2844" s="1">
        <f t="shared" ca="1" si="0"/>
        <v>49</v>
      </c>
      <c r="U2844" s="1" t="str">
        <f t="shared" si="1"/>
        <v>Positive</v>
      </c>
      <c r="V2844" s="1" t="e">
        <f t="array" aca="1" ref="V2844:W2844" ca="1">xlookup(C2844,'Dataset 2 (LOOKUP)'!$A$2:$A$135,'Dataset 2 (LOOKUP)'!$B$2:$C$135,"")</f>
        <v>#NAME?</v>
      </c>
      <c r="W2844" s="1" t="e">
        <f ca="1"/>
        <v>#NAME?</v>
      </c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  <c r="AO2844" s="7"/>
    </row>
    <row r="2845" spans="1:41" ht="15.75" customHeight="1">
      <c r="A2845" s="8">
        <v>2731</v>
      </c>
      <c r="B2845" s="1" t="s">
        <v>42</v>
      </c>
      <c r="C2845" s="9" t="s">
        <v>112</v>
      </c>
      <c r="D2845" s="10">
        <v>42403</v>
      </c>
      <c r="E2845" s="1" t="s">
        <v>35</v>
      </c>
      <c r="F2845" s="1" t="s">
        <v>41</v>
      </c>
      <c r="G2845" s="1" t="s">
        <v>41</v>
      </c>
      <c r="H2845" s="8">
        <v>695</v>
      </c>
      <c r="I2845" s="8" t="s">
        <v>38</v>
      </c>
      <c r="J2845" s="8">
        <v>4</v>
      </c>
      <c r="K2845" s="8">
        <v>5</v>
      </c>
      <c r="L2845" s="8">
        <v>4</v>
      </c>
      <c r="M2845" s="8">
        <v>5</v>
      </c>
      <c r="N2845" s="8">
        <v>5</v>
      </c>
      <c r="O2845" s="8">
        <v>3</v>
      </c>
      <c r="P2845" s="8">
        <v>4</v>
      </c>
      <c r="Q2845" s="8">
        <v>4</v>
      </c>
      <c r="R2845" s="8">
        <v>4</v>
      </c>
      <c r="S2845" s="1" t="s">
        <v>50</v>
      </c>
      <c r="T2845" s="1">
        <f t="shared" ca="1" si="0"/>
        <v>7</v>
      </c>
      <c r="U2845" s="1" t="str">
        <f t="shared" si="1"/>
        <v>Positive</v>
      </c>
      <c r="V2845" s="1" t="e">
        <f t="array" aca="1" ref="V2845:W2845" ca="1">xlookup(C2845,'Dataset 2 (LOOKUP)'!$A$2:$A$135,'Dataset 2 (LOOKUP)'!$B$2:$C$135,"")</f>
        <v>#NAME?</v>
      </c>
      <c r="W2845" s="1" t="e">
        <f ca="1"/>
        <v>#NAME?</v>
      </c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</row>
    <row r="2846" spans="1:41" ht="15.75" customHeight="1">
      <c r="A2846" s="8">
        <v>1486</v>
      </c>
      <c r="B2846" s="1" t="s">
        <v>42</v>
      </c>
      <c r="C2846" s="9" t="s">
        <v>49</v>
      </c>
      <c r="D2846" s="10">
        <v>17003</v>
      </c>
      <c r="E2846" s="1" t="s">
        <v>55</v>
      </c>
      <c r="F2846" s="1" t="s">
        <v>41</v>
      </c>
      <c r="G2846" s="1" t="s">
        <v>41</v>
      </c>
      <c r="H2846" s="8">
        <v>737</v>
      </c>
      <c r="I2846" s="8" t="s">
        <v>38</v>
      </c>
      <c r="J2846" s="8">
        <v>5</v>
      </c>
      <c r="K2846" s="8">
        <v>4</v>
      </c>
      <c r="L2846" s="8">
        <v>3</v>
      </c>
      <c r="M2846" s="8">
        <v>1</v>
      </c>
      <c r="N2846" s="8">
        <v>2</v>
      </c>
      <c r="O2846" s="8">
        <v>2</v>
      </c>
      <c r="P2846" s="8">
        <v>5</v>
      </c>
      <c r="Q2846" s="8">
        <v>2</v>
      </c>
      <c r="R2846" s="8">
        <v>5</v>
      </c>
      <c r="S2846" s="1" t="s">
        <v>50</v>
      </c>
      <c r="T2846" s="1">
        <f t="shared" ca="1" si="0"/>
        <v>77</v>
      </c>
      <c r="U2846" s="1" t="str">
        <f t="shared" si="1"/>
        <v>Positive</v>
      </c>
      <c r="V2846" s="1" t="e">
        <f t="array" aca="1" ref="V2846:W2846" ca="1">xlookup(C2846,'Dataset 2 (LOOKUP)'!$A$2:$A$135,'Dataset 2 (LOOKUP)'!$B$2:$C$135,"")</f>
        <v>#NAME?</v>
      </c>
      <c r="W2846" s="1" t="e">
        <f ca="1"/>
        <v>#NAME?</v>
      </c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  <c r="AO2846" s="7"/>
    </row>
    <row r="2847" spans="1:41" ht="15.75" customHeight="1">
      <c r="A2847" s="8">
        <v>756</v>
      </c>
      <c r="B2847" s="1" t="s">
        <v>33</v>
      </c>
      <c r="C2847" s="9" t="s">
        <v>49</v>
      </c>
      <c r="D2847" s="10">
        <v>27644</v>
      </c>
      <c r="E2847" s="1" t="s">
        <v>35</v>
      </c>
      <c r="F2847" s="1" t="s">
        <v>41</v>
      </c>
      <c r="G2847" s="1" t="s">
        <v>41</v>
      </c>
      <c r="H2847" s="8">
        <v>3189</v>
      </c>
      <c r="I2847" s="8" t="s">
        <v>44</v>
      </c>
      <c r="J2847" s="8">
        <v>1</v>
      </c>
      <c r="K2847" s="8">
        <v>4</v>
      </c>
      <c r="L2847" s="8">
        <v>5</v>
      </c>
      <c r="M2847" s="8">
        <v>5</v>
      </c>
      <c r="N2847" s="8">
        <v>5</v>
      </c>
      <c r="O2847" s="8">
        <v>4</v>
      </c>
      <c r="P2847" s="8">
        <v>5</v>
      </c>
      <c r="Q2847" s="8">
        <v>5</v>
      </c>
      <c r="R2847" s="8">
        <v>5</v>
      </c>
      <c r="S2847" s="1" t="s">
        <v>50</v>
      </c>
      <c r="T2847" s="1">
        <f t="shared" ca="1" si="0"/>
        <v>48</v>
      </c>
      <c r="U2847" s="1" t="str">
        <f t="shared" si="1"/>
        <v>Positive</v>
      </c>
      <c r="V2847" s="1" t="e">
        <f t="array" aca="1" ref="V2847:W2847" ca="1">xlookup(C2847,'Dataset 2 (LOOKUP)'!$A$2:$A$135,'Dataset 2 (LOOKUP)'!$B$2:$C$135,"")</f>
        <v>#NAME?</v>
      </c>
      <c r="W2847" s="1" t="e">
        <f ca="1"/>
        <v>#NAME?</v>
      </c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  <c r="AO2847" s="7"/>
    </row>
    <row r="2848" spans="1:41" ht="15.75" customHeight="1">
      <c r="A2848" s="8">
        <v>274</v>
      </c>
      <c r="B2848" s="1" t="s">
        <v>33</v>
      </c>
      <c r="C2848" s="9" t="s">
        <v>49</v>
      </c>
      <c r="D2848" s="10">
        <v>37167</v>
      </c>
      <c r="E2848" s="1" t="s">
        <v>55</v>
      </c>
      <c r="F2848" s="1" t="s">
        <v>41</v>
      </c>
      <c r="G2848" s="1" t="s">
        <v>41</v>
      </c>
      <c r="H2848" s="8">
        <v>802</v>
      </c>
      <c r="I2848" s="8" t="s">
        <v>38</v>
      </c>
      <c r="J2848" s="8">
        <v>3</v>
      </c>
      <c r="K2848" s="8">
        <v>3</v>
      </c>
      <c r="L2848" s="8">
        <v>3</v>
      </c>
      <c r="M2848" s="8">
        <v>1</v>
      </c>
      <c r="N2848" s="8">
        <v>1</v>
      </c>
      <c r="O2848" s="8">
        <v>1</v>
      </c>
      <c r="P2848" s="8">
        <v>3</v>
      </c>
      <c r="Q2848" s="8">
        <v>1</v>
      </c>
      <c r="R2848" s="8">
        <v>3</v>
      </c>
      <c r="S2848" s="1" t="s">
        <v>56</v>
      </c>
      <c r="T2848" s="1">
        <f t="shared" ca="1" si="0"/>
        <v>22</v>
      </c>
      <c r="U2848" s="1" t="str">
        <f t="shared" si="1"/>
        <v>Negative</v>
      </c>
      <c r="V2848" s="1" t="e">
        <f t="array" aca="1" ref="V2848:W2848" ca="1">xlookup(C2848,'Dataset 2 (LOOKUP)'!$A$2:$A$135,'Dataset 2 (LOOKUP)'!$B$2:$C$135,"")</f>
        <v>#NAME?</v>
      </c>
      <c r="W2848" s="1" t="e">
        <f ca="1"/>
        <v>#NAME?</v>
      </c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  <c r="AO2848" s="7"/>
    </row>
    <row r="2849" spans="1:41" ht="15.75" customHeight="1">
      <c r="A2849" s="8">
        <v>3168</v>
      </c>
      <c r="B2849" s="1" t="s">
        <v>33</v>
      </c>
      <c r="C2849" s="9" t="s">
        <v>83</v>
      </c>
      <c r="D2849" s="10">
        <v>16919</v>
      </c>
      <c r="E2849" s="1" t="s">
        <v>35</v>
      </c>
      <c r="F2849" s="1" t="s">
        <v>41</v>
      </c>
      <c r="G2849" s="1" t="s">
        <v>41</v>
      </c>
      <c r="H2849" s="8">
        <v>1777</v>
      </c>
      <c r="I2849" s="8" t="s">
        <v>38</v>
      </c>
      <c r="J2849" s="8">
        <v>3</v>
      </c>
      <c r="K2849" s="8">
        <v>5</v>
      </c>
      <c r="L2849" s="8">
        <v>4</v>
      </c>
      <c r="M2849" s="8">
        <v>5</v>
      </c>
      <c r="N2849" s="8">
        <v>4</v>
      </c>
      <c r="O2849" s="8">
        <v>3</v>
      </c>
      <c r="P2849" s="8">
        <v>4</v>
      </c>
      <c r="Q2849" s="8">
        <v>4</v>
      </c>
      <c r="R2849" s="8">
        <v>4</v>
      </c>
      <c r="S2849" s="1" t="s">
        <v>50</v>
      </c>
      <c r="T2849" s="1">
        <f t="shared" ca="1" si="0"/>
        <v>77</v>
      </c>
      <c r="U2849" s="1" t="str">
        <f t="shared" si="1"/>
        <v>Positive</v>
      </c>
      <c r="V2849" s="1" t="e">
        <f t="array" aca="1" ref="V2849:W2849" ca="1">xlookup(C2849,'Dataset 2 (LOOKUP)'!$A$2:$A$135,'Dataset 2 (LOOKUP)'!$B$2:$C$135,"")</f>
        <v>#NAME?</v>
      </c>
      <c r="W2849" s="1" t="e">
        <f ca="1"/>
        <v>#NAME?</v>
      </c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  <c r="AO2849" s="7"/>
    </row>
    <row r="2850" spans="1:41" ht="15.75" customHeight="1">
      <c r="A2850" s="8">
        <v>1080</v>
      </c>
      <c r="B2850" s="1" t="s">
        <v>42</v>
      </c>
      <c r="C2850" s="9" t="s">
        <v>109</v>
      </c>
      <c r="D2850" s="10">
        <v>34603</v>
      </c>
      <c r="E2850" s="1" t="s">
        <v>35</v>
      </c>
      <c r="F2850" s="1" t="s">
        <v>36</v>
      </c>
      <c r="G2850" s="1" t="s">
        <v>37</v>
      </c>
      <c r="H2850" s="8">
        <v>89</v>
      </c>
      <c r="I2850" s="8" t="s">
        <v>44</v>
      </c>
      <c r="J2850" s="8">
        <v>0</v>
      </c>
      <c r="K2850" s="8">
        <v>2</v>
      </c>
      <c r="L2850" s="8">
        <v>3</v>
      </c>
      <c r="M2850" s="8">
        <v>2</v>
      </c>
      <c r="N2850" s="8">
        <v>2</v>
      </c>
      <c r="O2850" s="8">
        <v>0</v>
      </c>
      <c r="P2850" s="8">
        <v>2</v>
      </c>
      <c r="Q2850" s="8">
        <v>4</v>
      </c>
      <c r="R2850" s="8">
        <v>2</v>
      </c>
      <c r="S2850" s="1" t="s">
        <v>39</v>
      </c>
      <c r="T2850" s="1">
        <f t="shared" ca="1" si="0"/>
        <v>29</v>
      </c>
      <c r="U2850" s="1" t="str">
        <f t="shared" si="1"/>
        <v>Neutral</v>
      </c>
      <c r="V2850" s="1" t="e">
        <f t="array" aca="1" ref="V2850:W2850" ca="1">xlookup(C2850,'Dataset 2 (LOOKUP)'!$A$2:$A$135,'Dataset 2 (LOOKUP)'!$B$2:$C$135,"")</f>
        <v>#NAME?</v>
      </c>
      <c r="W2850" s="1" t="e">
        <f ca="1"/>
        <v>#NAME?</v>
      </c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  <c r="AO2850" s="7"/>
    </row>
    <row r="2851" spans="1:41" ht="15.75" customHeight="1">
      <c r="A2851" s="8">
        <v>504</v>
      </c>
      <c r="B2851" s="1" t="s">
        <v>42</v>
      </c>
      <c r="C2851" s="9" t="s">
        <v>110</v>
      </c>
      <c r="D2851" s="10">
        <v>34332</v>
      </c>
      <c r="E2851" s="1" t="s">
        <v>35</v>
      </c>
      <c r="F2851" s="1" t="s">
        <v>41</v>
      </c>
      <c r="G2851" s="1" t="s">
        <v>41</v>
      </c>
      <c r="H2851" s="8">
        <v>2068</v>
      </c>
      <c r="I2851" s="8" t="s">
        <v>38</v>
      </c>
      <c r="J2851" s="8">
        <v>1</v>
      </c>
      <c r="K2851" s="8">
        <v>4</v>
      </c>
      <c r="L2851" s="8">
        <v>4</v>
      </c>
      <c r="M2851" s="8">
        <v>4</v>
      </c>
      <c r="N2851" s="8">
        <v>3</v>
      </c>
      <c r="O2851" s="8">
        <v>4</v>
      </c>
      <c r="P2851" s="8">
        <v>4</v>
      </c>
      <c r="Q2851" s="8">
        <v>4</v>
      </c>
      <c r="R2851" s="8">
        <v>4</v>
      </c>
      <c r="S2851" s="1" t="s">
        <v>50</v>
      </c>
      <c r="T2851" s="1">
        <f t="shared" ca="1" si="0"/>
        <v>30</v>
      </c>
      <c r="U2851" s="1" t="str">
        <f t="shared" si="1"/>
        <v>Positive</v>
      </c>
      <c r="V2851" s="1" t="e">
        <f t="array" aca="1" ref="V2851:W2851" ca="1">xlookup(C2851,'Dataset 2 (LOOKUP)'!$A$2:$A$135,'Dataset 2 (LOOKUP)'!$B$2:$C$135,"")</f>
        <v>#NAME?</v>
      </c>
      <c r="W2851" s="1" t="e">
        <f ca="1"/>
        <v>#NAME?</v>
      </c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  <c r="AO2851" s="7"/>
    </row>
    <row r="2852" spans="1:41" ht="15.75" customHeight="1">
      <c r="A2852" s="8">
        <v>1099</v>
      </c>
      <c r="B2852" s="1" t="s">
        <v>42</v>
      </c>
      <c r="C2852" s="9" t="s">
        <v>79</v>
      </c>
      <c r="D2852" s="10">
        <v>23370</v>
      </c>
      <c r="E2852" s="1" t="s">
        <v>35</v>
      </c>
      <c r="F2852" s="1" t="s">
        <v>36</v>
      </c>
      <c r="G2852" s="1" t="s">
        <v>37</v>
      </c>
      <c r="H2852" s="8">
        <v>134</v>
      </c>
      <c r="I2852" s="8" t="s">
        <v>38</v>
      </c>
      <c r="J2852" s="8">
        <v>2</v>
      </c>
      <c r="K2852" s="8">
        <v>2</v>
      </c>
      <c r="L2852" s="8">
        <v>4</v>
      </c>
      <c r="M2852" s="8">
        <v>4</v>
      </c>
      <c r="N2852" s="8">
        <v>2</v>
      </c>
      <c r="O2852" s="8">
        <v>2</v>
      </c>
      <c r="P2852" s="8">
        <v>3</v>
      </c>
      <c r="Q2852" s="8">
        <v>2</v>
      </c>
      <c r="R2852" s="8">
        <v>3</v>
      </c>
      <c r="S2852" s="1" t="s">
        <v>39</v>
      </c>
      <c r="T2852" s="1">
        <f t="shared" ca="1" si="0"/>
        <v>60</v>
      </c>
      <c r="U2852" s="1" t="str">
        <f t="shared" si="1"/>
        <v>Neutral</v>
      </c>
      <c r="V2852" s="1" t="e">
        <f t="array" aca="1" ref="V2852:W2852" ca="1">xlookup(C2852,'Dataset 2 (LOOKUP)'!$A$2:$A$135,'Dataset 2 (LOOKUP)'!$B$2:$C$135,"")</f>
        <v>#NAME?</v>
      </c>
      <c r="W2852" s="1" t="e">
        <f ca="1"/>
        <v>#NAME?</v>
      </c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  <c r="AO2852" s="7"/>
    </row>
    <row r="2853" spans="1:41" ht="15.75" customHeight="1">
      <c r="A2853" s="8">
        <v>2680</v>
      </c>
      <c r="B2853" s="1" t="s">
        <v>33</v>
      </c>
      <c r="C2853" s="9" t="s">
        <v>83</v>
      </c>
      <c r="D2853" s="10">
        <v>38548</v>
      </c>
      <c r="E2853" s="1" t="s">
        <v>35</v>
      </c>
      <c r="F2853" s="1" t="s">
        <v>36</v>
      </c>
      <c r="G2853" s="1" t="s">
        <v>37</v>
      </c>
      <c r="H2853" s="8">
        <v>622</v>
      </c>
      <c r="I2853" s="8" t="s">
        <v>38</v>
      </c>
      <c r="J2853" s="8">
        <v>3</v>
      </c>
      <c r="K2853" s="8">
        <v>4</v>
      </c>
      <c r="L2853" s="8">
        <v>1</v>
      </c>
      <c r="M2853" s="8">
        <v>4</v>
      </c>
      <c r="N2853" s="8">
        <v>3</v>
      </c>
      <c r="O2853" s="8">
        <v>3</v>
      </c>
      <c r="P2853" s="8">
        <v>1</v>
      </c>
      <c r="Q2853" s="8">
        <v>1</v>
      </c>
      <c r="R2853" s="8">
        <v>1</v>
      </c>
      <c r="S2853" s="1" t="s">
        <v>39</v>
      </c>
      <c r="T2853" s="1">
        <f t="shared" ca="1" si="0"/>
        <v>18</v>
      </c>
      <c r="U2853" s="1" t="str">
        <f t="shared" si="1"/>
        <v>Neutral</v>
      </c>
      <c r="V2853" s="1" t="e">
        <f t="array" aca="1" ref="V2853:W2853" ca="1">xlookup(C2853,'Dataset 2 (LOOKUP)'!$A$2:$A$135,'Dataset 2 (LOOKUP)'!$B$2:$C$135,"")</f>
        <v>#NAME?</v>
      </c>
      <c r="W2853" s="1" t="e">
        <f ca="1"/>
        <v>#NAME?</v>
      </c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  <c r="AO2853" s="7"/>
    </row>
    <row r="2854" spans="1:41" ht="15.75" customHeight="1">
      <c r="A2854" s="8">
        <v>3016</v>
      </c>
      <c r="B2854" s="1" t="s">
        <v>42</v>
      </c>
      <c r="C2854" s="9" t="s">
        <v>96</v>
      </c>
      <c r="D2854" s="10">
        <v>19239</v>
      </c>
      <c r="E2854" s="1" t="s">
        <v>55</v>
      </c>
      <c r="F2854" s="1" t="s">
        <v>41</v>
      </c>
      <c r="G2854" s="1" t="s">
        <v>37</v>
      </c>
      <c r="H2854" s="8">
        <v>922</v>
      </c>
      <c r="I2854" s="8" t="s">
        <v>44</v>
      </c>
      <c r="J2854" s="8">
        <v>5</v>
      </c>
      <c r="K2854" s="8">
        <v>5</v>
      </c>
      <c r="L2854" s="8">
        <v>3</v>
      </c>
      <c r="M2854" s="8">
        <v>4</v>
      </c>
      <c r="N2854" s="8">
        <v>5</v>
      </c>
      <c r="O2854" s="8">
        <v>5</v>
      </c>
      <c r="P2854" s="8">
        <v>5</v>
      </c>
      <c r="Q2854" s="8">
        <v>5</v>
      </c>
      <c r="R2854" s="8">
        <v>4</v>
      </c>
      <c r="S2854" s="1" t="s">
        <v>50</v>
      </c>
      <c r="T2854" s="1">
        <f t="shared" ca="1" si="0"/>
        <v>71</v>
      </c>
      <c r="U2854" s="1" t="str">
        <f t="shared" si="1"/>
        <v>Positive</v>
      </c>
      <c r="V2854" s="1" t="e">
        <f t="array" aca="1" ref="V2854:W2854" ca="1">xlookup(C2854,'Dataset 2 (LOOKUP)'!$A$2:$A$135,'Dataset 2 (LOOKUP)'!$B$2:$C$135,"")</f>
        <v>#NAME?</v>
      </c>
      <c r="W2854" s="1" t="e">
        <f ca="1"/>
        <v>#NAME?</v>
      </c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  <c r="AO2854" s="7"/>
    </row>
    <row r="2855" spans="1:41" ht="15.75" customHeight="1">
      <c r="A2855" s="8">
        <v>1675</v>
      </c>
      <c r="B2855" s="1" t="s">
        <v>33</v>
      </c>
      <c r="C2855" s="9" t="s">
        <v>123</v>
      </c>
      <c r="D2855" s="10">
        <v>31575</v>
      </c>
      <c r="E2855" s="1" t="s">
        <v>35</v>
      </c>
      <c r="F2855" s="1" t="s">
        <v>41</v>
      </c>
      <c r="G2855" s="1" t="s">
        <v>41</v>
      </c>
      <c r="H2855" s="8">
        <v>561</v>
      </c>
      <c r="I2855" s="8" t="s">
        <v>44</v>
      </c>
      <c r="J2855" s="8">
        <v>1</v>
      </c>
      <c r="K2855" s="8">
        <v>3</v>
      </c>
      <c r="L2855" s="8">
        <v>4</v>
      </c>
      <c r="M2855" s="8">
        <v>4</v>
      </c>
      <c r="N2855" s="8">
        <v>4</v>
      </c>
      <c r="O2855" s="8">
        <v>4</v>
      </c>
      <c r="P2855" s="8">
        <v>4</v>
      </c>
      <c r="Q2855" s="8">
        <v>4</v>
      </c>
      <c r="R2855" s="8">
        <v>5</v>
      </c>
      <c r="S2855" s="1" t="s">
        <v>50</v>
      </c>
      <c r="T2855" s="1">
        <f t="shared" ca="1" si="0"/>
        <v>37</v>
      </c>
      <c r="U2855" s="1" t="str">
        <f t="shared" si="1"/>
        <v>Positive</v>
      </c>
      <c r="V2855" s="1" t="e">
        <f t="array" aca="1" ref="V2855:W2855" ca="1">xlookup(C2855,'Dataset 2 (LOOKUP)'!$A$2:$A$135,'Dataset 2 (LOOKUP)'!$B$2:$C$135,"")</f>
        <v>#NAME?</v>
      </c>
      <c r="W2855" s="1" t="e">
        <f ca="1"/>
        <v>#NAME?</v>
      </c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  <c r="AO2855" s="7"/>
    </row>
    <row r="2856" spans="1:41" ht="15.75" customHeight="1">
      <c r="A2856" s="8">
        <v>961</v>
      </c>
      <c r="B2856" s="1" t="s">
        <v>42</v>
      </c>
      <c r="C2856" s="9" t="s">
        <v>65</v>
      </c>
      <c r="D2856" s="10">
        <v>26694</v>
      </c>
      <c r="E2856" s="1" t="s">
        <v>55</v>
      </c>
      <c r="F2856" s="1" t="s">
        <v>41</v>
      </c>
      <c r="G2856" s="1" t="s">
        <v>41</v>
      </c>
      <c r="H2856" s="8">
        <v>354</v>
      </c>
      <c r="I2856" s="8" t="s">
        <v>44</v>
      </c>
      <c r="J2856" s="8">
        <v>4</v>
      </c>
      <c r="K2856" s="8">
        <v>4</v>
      </c>
      <c r="L2856" s="8">
        <v>3</v>
      </c>
      <c r="M2856" s="8">
        <v>2</v>
      </c>
      <c r="N2856" s="8">
        <v>2</v>
      </c>
      <c r="O2856" s="8">
        <v>2</v>
      </c>
      <c r="P2856" s="8">
        <v>4</v>
      </c>
      <c r="Q2856" s="8">
        <v>2</v>
      </c>
      <c r="R2856" s="8">
        <v>3</v>
      </c>
      <c r="S2856" s="1" t="s">
        <v>56</v>
      </c>
      <c r="T2856" s="1">
        <f t="shared" ca="1" si="0"/>
        <v>50</v>
      </c>
      <c r="U2856" s="1" t="str">
        <f t="shared" si="1"/>
        <v>Negative</v>
      </c>
      <c r="V2856" s="1" t="e">
        <f t="array" aca="1" ref="V2856:W2856" ca="1">xlookup(C2856,'Dataset 2 (LOOKUP)'!$A$2:$A$135,'Dataset 2 (LOOKUP)'!$B$2:$C$135,"")</f>
        <v>#NAME?</v>
      </c>
      <c r="W2856" s="1" t="e">
        <f ca="1"/>
        <v>#NAME?</v>
      </c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  <c r="AO2856" s="7"/>
    </row>
    <row r="2857" spans="1:41" ht="15.75" customHeight="1">
      <c r="A2857" s="8">
        <v>1950</v>
      </c>
      <c r="B2857" s="1" t="s">
        <v>33</v>
      </c>
      <c r="C2857" s="9" t="s">
        <v>129</v>
      </c>
      <c r="D2857" s="10">
        <v>36118</v>
      </c>
      <c r="E2857" s="1" t="s">
        <v>35</v>
      </c>
      <c r="F2857" s="1" t="s">
        <v>41</v>
      </c>
      <c r="G2857" s="1" t="s">
        <v>37</v>
      </c>
      <c r="H2857" s="8">
        <v>190</v>
      </c>
      <c r="I2857" s="8" t="s">
        <v>38</v>
      </c>
      <c r="J2857" s="8">
        <v>4</v>
      </c>
      <c r="K2857" s="8">
        <v>1</v>
      </c>
      <c r="L2857" s="8">
        <v>4</v>
      </c>
      <c r="M2857" s="8">
        <v>3</v>
      </c>
      <c r="N2857" s="8">
        <v>1</v>
      </c>
      <c r="O2857" s="8">
        <v>1</v>
      </c>
      <c r="P2857" s="8">
        <v>4</v>
      </c>
      <c r="Q2857" s="8">
        <v>4</v>
      </c>
      <c r="R2857" s="8">
        <v>4</v>
      </c>
      <c r="S2857" s="1" t="s">
        <v>39</v>
      </c>
      <c r="T2857" s="1">
        <f t="shared" ca="1" si="0"/>
        <v>25</v>
      </c>
      <c r="U2857" s="1" t="str">
        <f t="shared" si="1"/>
        <v>Neutral</v>
      </c>
      <c r="V2857" s="1" t="e">
        <f t="array" aca="1" ref="V2857:W2857" ca="1">xlookup(C2857,'Dataset 2 (LOOKUP)'!$A$2:$A$135,'Dataset 2 (LOOKUP)'!$B$2:$C$135,"")</f>
        <v>#NAME?</v>
      </c>
      <c r="W2857" s="1" t="e">
        <f ca="1"/>
        <v>#NAME?</v>
      </c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  <c r="AO2857" s="7"/>
    </row>
    <row r="2858" spans="1:41" ht="15.75" customHeight="1">
      <c r="A2858" s="8">
        <v>1644</v>
      </c>
      <c r="B2858" s="1" t="s">
        <v>42</v>
      </c>
      <c r="C2858" s="9" t="s">
        <v>57</v>
      </c>
      <c r="D2858" s="10">
        <v>21554</v>
      </c>
      <c r="E2858" s="1" t="s">
        <v>35</v>
      </c>
      <c r="F2858" s="1" t="s">
        <v>41</v>
      </c>
      <c r="G2858" s="1" t="s">
        <v>41</v>
      </c>
      <c r="H2858" s="8">
        <v>435</v>
      </c>
      <c r="I2858" s="8" t="s">
        <v>44</v>
      </c>
      <c r="J2858" s="8">
        <v>1</v>
      </c>
      <c r="K2858" s="8">
        <v>4</v>
      </c>
      <c r="L2858" s="8">
        <v>4</v>
      </c>
      <c r="M2858" s="8">
        <v>4</v>
      </c>
      <c r="N2858" s="8">
        <v>2</v>
      </c>
      <c r="O2858" s="8">
        <v>2</v>
      </c>
      <c r="P2858" s="8">
        <v>4</v>
      </c>
      <c r="Q2858" s="8">
        <v>4</v>
      </c>
      <c r="R2858" s="8">
        <v>4</v>
      </c>
      <c r="S2858" s="1" t="s">
        <v>39</v>
      </c>
      <c r="T2858" s="1">
        <f t="shared" ca="1" si="0"/>
        <v>65</v>
      </c>
      <c r="U2858" s="1" t="str">
        <f t="shared" si="1"/>
        <v>Neutral</v>
      </c>
      <c r="V2858" s="1" t="e">
        <f t="array" aca="1" ref="V2858:W2858" ca="1">xlookup(C2858,'Dataset 2 (LOOKUP)'!$A$2:$A$135,'Dataset 2 (LOOKUP)'!$B$2:$C$135,"")</f>
        <v>#NAME?</v>
      </c>
      <c r="W2858" s="1" t="e">
        <f ca="1"/>
        <v>#NAME?</v>
      </c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  <c r="AO2858" s="7"/>
    </row>
    <row r="2859" spans="1:41" ht="15.75" customHeight="1">
      <c r="A2859" s="8">
        <v>2320</v>
      </c>
      <c r="B2859" s="1" t="s">
        <v>42</v>
      </c>
      <c r="C2859" s="9" t="s">
        <v>83</v>
      </c>
      <c r="D2859" s="10">
        <v>32907</v>
      </c>
      <c r="E2859" s="1" t="s">
        <v>55</v>
      </c>
      <c r="F2859" s="1" t="s">
        <v>36</v>
      </c>
      <c r="G2859" s="1" t="s">
        <v>37</v>
      </c>
      <c r="H2859" s="8">
        <v>630</v>
      </c>
      <c r="I2859" s="8" t="s">
        <v>38</v>
      </c>
      <c r="J2859" s="8">
        <v>3</v>
      </c>
      <c r="K2859" s="8">
        <v>4</v>
      </c>
      <c r="L2859" s="8">
        <v>5</v>
      </c>
      <c r="M2859" s="8">
        <v>1</v>
      </c>
      <c r="N2859" s="8">
        <v>5</v>
      </c>
      <c r="O2859" s="8">
        <v>5</v>
      </c>
      <c r="P2859" s="8">
        <v>5</v>
      </c>
      <c r="Q2859" s="8">
        <v>5</v>
      </c>
      <c r="R2859" s="8">
        <v>5</v>
      </c>
      <c r="S2859" s="1" t="s">
        <v>39</v>
      </c>
      <c r="T2859" s="1">
        <f t="shared" ca="1" si="0"/>
        <v>33</v>
      </c>
      <c r="U2859" s="1" t="str">
        <f t="shared" si="1"/>
        <v>Neutral</v>
      </c>
      <c r="V2859" s="1" t="e">
        <f t="array" aca="1" ref="V2859:W2859" ca="1">xlookup(C2859,'Dataset 2 (LOOKUP)'!$A$2:$A$135,'Dataset 2 (LOOKUP)'!$B$2:$C$135,"")</f>
        <v>#NAME?</v>
      </c>
      <c r="W2859" s="1" t="e">
        <f ca="1"/>
        <v>#NAME?</v>
      </c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  <c r="AO2859" s="7"/>
    </row>
    <row r="2860" spans="1:41" ht="15.75" customHeight="1">
      <c r="A2860" s="8">
        <v>1023</v>
      </c>
      <c r="B2860" s="1" t="s">
        <v>42</v>
      </c>
      <c r="C2860" s="9" t="s">
        <v>57</v>
      </c>
      <c r="D2860" s="10">
        <v>32397</v>
      </c>
      <c r="E2860" s="1" t="s">
        <v>35</v>
      </c>
      <c r="F2860" s="1" t="s">
        <v>41</v>
      </c>
      <c r="G2860" s="1" t="s">
        <v>37</v>
      </c>
      <c r="H2860" s="8">
        <v>164</v>
      </c>
      <c r="I2860" s="8" t="s">
        <v>44</v>
      </c>
      <c r="J2860" s="8">
        <v>5</v>
      </c>
      <c r="K2860" s="8">
        <v>1</v>
      </c>
      <c r="L2860" s="8">
        <v>2</v>
      </c>
      <c r="M2860" s="8">
        <v>2</v>
      </c>
      <c r="N2860" s="8">
        <v>2</v>
      </c>
      <c r="O2860" s="8">
        <v>2</v>
      </c>
      <c r="P2860" s="8">
        <v>4</v>
      </c>
      <c r="Q2860" s="8">
        <v>2</v>
      </c>
      <c r="R2860" s="8">
        <v>3</v>
      </c>
      <c r="S2860" s="1" t="s">
        <v>39</v>
      </c>
      <c r="T2860" s="1">
        <f t="shared" ca="1" si="0"/>
        <v>35</v>
      </c>
      <c r="U2860" s="1" t="str">
        <f t="shared" si="1"/>
        <v>Neutral</v>
      </c>
      <c r="V2860" s="1" t="e">
        <f t="array" aca="1" ref="V2860:W2860" ca="1">xlookup(C2860,'Dataset 2 (LOOKUP)'!$A$2:$A$135,'Dataset 2 (LOOKUP)'!$B$2:$C$135,"")</f>
        <v>#NAME?</v>
      </c>
      <c r="W2860" s="1" t="e">
        <f ca="1"/>
        <v>#NAME?</v>
      </c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  <c r="AO2860" s="7"/>
    </row>
    <row r="2861" spans="1:41" ht="15.75" customHeight="1">
      <c r="A2861" s="8">
        <v>1167</v>
      </c>
      <c r="B2861" s="1" t="s">
        <v>33</v>
      </c>
      <c r="C2861" s="9" t="s">
        <v>65</v>
      </c>
      <c r="D2861" s="10">
        <v>33090</v>
      </c>
      <c r="E2861" s="1" t="s">
        <v>35</v>
      </c>
      <c r="F2861" s="1" t="s">
        <v>36</v>
      </c>
      <c r="G2861" s="1" t="s">
        <v>37</v>
      </c>
      <c r="H2861" s="8">
        <v>164</v>
      </c>
      <c r="I2861" s="8" t="s">
        <v>44</v>
      </c>
      <c r="J2861" s="8">
        <v>2</v>
      </c>
      <c r="K2861" s="8">
        <v>1</v>
      </c>
      <c r="L2861" s="8">
        <v>5</v>
      </c>
      <c r="M2861" s="8">
        <v>1</v>
      </c>
      <c r="N2861" s="8">
        <v>1</v>
      </c>
      <c r="O2861" s="8">
        <v>2</v>
      </c>
      <c r="P2861" s="8">
        <v>5</v>
      </c>
      <c r="Q2861" s="8">
        <v>5</v>
      </c>
      <c r="R2861" s="8">
        <v>5</v>
      </c>
      <c r="S2861" s="1" t="s">
        <v>39</v>
      </c>
      <c r="T2861" s="1">
        <f t="shared" ca="1" si="0"/>
        <v>33</v>
      </c>
      <c r="U2861" s="1" t="str">
        <f t="shared" si="1"/>
        <v>Neutral</v>
      </c>
      <c r="V2861" s="1" t="e">
        <f t="array" aca="1" ref="V2861:W2861" ca="1">xlookup(C2861,'Dataset 2 (LOOKUP)'!$A$2:$A$135,'Dataset 2 (LOOKUP)'!$B$2:$C$135,"")</f>
        <v>#NAME?</v>
      </c>
      <c r="W2861" s="1" t="e">
        <f ca="1"/>
        <v>#NAME?</v>
      </c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  <c r="AO2861" s="7"/>
    </row>
    <row r="2862" spans="1:41" ht="15.75" customHeight="1">
      <c r="A2862" s="8">
        <v>411</v>
      </c>
      <c r="B2862" s="1" t="s">
        <v>33</v>
      </c>
      <c r="C2862" s="9" t="s">
        <v>111</v>
      </c>
      <c r="D2862" s="10">
        <v>35479</v>
      </c>
      <c r="E2862" s="1" t="s">
        <v>35</v>
      </c>
      <c r="F2862" s="1" t="s">
        <v>41</v>
      </c>
      <c r="G2862" s="1" t="s">
        <v>41</v>
      </c>
      <c r="H2862" s="8">
        <v>2739</v>
      </c>
      <c r="I2862" s="8" t="s">
        <v>44</v>
      </c>
      <c r="J2862" s="8">
        <v>0</v>
      </c>
      <c r="K2862" s="8">
        <v>5</v>
      </c>
      <c r="L2862" s="8">
        <v>4</v>
      </c>
      <c r="M2862" s="8">
        <v>5</v>
      </c>
      <c r="N2862" s="8">
        <v>4</v>
      </c>
      <c r="O2862" s="8">
        <v>2</v>
      </c>
      <c r="P2862" s="8">
        <v>4</v>
      </c>
      <c r="Q2862" s="8">
        <v>4</v>
      </c>
      <c r="R2862" s="8">
        <v>2</v>
      </c>
      <c r="S2862" s="1" t="s">
        <v>50</v>
      </c>
      <c r="T2862" s="1">
        <f t="shared" ca="1" si="0"/>
        <v>26</v>
      </c>
      <c r="U2862" s="1" t="str">
        <f t="shared" si="1"/>
        <v>Positive</v>
      </c>
      <c r="V2862" s="1" t="e">
        <f t="array" aca="1" ref="V2862:W2862" ca="1">xlookup(C2862,'Dataset 2 (LOOKUP)'!$A$2:$A$135,'Dataset 2 (LOOKUP)'!$B$2:$C$135,"")</f>
        <v>#NAME?</v>
      </c>
      <c r="W2862" s="1" t="e">
        <f ca="1"/>
        <v>#NAME?</v>
      </c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  <c r="AO2862" s="7"/>
    </row>
    <row r="2863" spans="1:41" ht="15.75" customHeight="1">
      <c r="A2863" s="8">
        <v>1736</v>
      </c>
      <c r="B2863" s="1" t="s">
        <v>42</v>
      </c>
      <c r="C2863" s="9" t="s">
        <v>49</v>
      </c>
      <c r="D2863" s="10">
        <v>19026</v>
      </c>
      <c r="E2863" s="1" t="s">
        <v>35</v>
      </c>
      <c r="F2863" s="1" t="s">
        <v>36</v>
      </c>
      <c r="G2863" s="1" t="s">
        <v>37</v>
      </c>
      <c r="H2863" s="8">
        <v>364</v>
      </c>
      <c r="I2863" s="8" t="s">
        <v>38</v>
      </c>
      <c r="J2863" s="8">
        <v>2</v>
      </c>
      <c r="K2863" s="8">
        <v>4</v>
      </c>
      <c r="L2863" s="8">
        <v>4</v>
      </c>
      <c r="M2863" s="8">
        <v>3</v>
      </c>
      <c r="N2863" s="8">
        <v>3</v>
      </c>
      <c r="O2863" s="8">
        <v>3</v>
      </c>
      <c r="P2863" s="8">
        <v>5</v>
      </c>
      <c r="Q2863" s="8">
        <v>3</v>
      </c>
      <c r="R2863" s="8">
        <v>5</v>
      </c>
      <c r="S2863" s="1" t="s">
        <v>39</v>
      </c>
      <c r="T2863" s="1">
        <f t="shared" ca="1" si="0"/>
        <v>71</v>
      </c>
      <c r="U2863" s="1" t="str">
        <f t="shared" si="1"/>
        <v>Neutral</v>
      </c>
      <c r="V2863" s="1" t="e">
        <f t="array" aca="1" ref="V2863:W2863" ca="1">xlookup(C2863,'Dataset 2 (LOOKUP)'!$A$2:$A$135,'Dataset 2 (LOOKUP)'!$B$2:$C$135,"")</f>
        <v>#NAME?</v>
      </c>
      <c r="W2863" s="1" t="e">
        <f ca="1"/>
        <v>#NAME?</v>
      </c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  <c r="AO2863" s="7"/>
    </row>
    <row r="2864" spans="1:41" ht="15.75" customHeight="1">
      <c r="A2864" s="8">
        <v>1849</v>
      </c>
      <c r="B2864" s="1" t="s">
        <v>33</v>
      </c>
      <c r="C2864" s="9" t="s">
        <v>95</v>
      </c>
      <c r="D2864" s="10">
        <v>21877</v>
      </c>
      <c r="E2864" s="1" t="s">
        <v>35</v>
      </c>
      <c r="F2864" s="1" t="s">
        <v>41</v>
      </c>
      <c r="G2864" s="1" t="s">
        <v>41</v>
      </c>
      <c r="H2864" s="8">
        <v>3529</v>
      </c>
      <c r="I2864" s="8" t="s">
        <v>44</v>
      </c>
      <c r="J2864" s="8">
        <v>1</v>
      </c>
      <c r="K2864" s="8">
        <v>3</v>
      </c>
      <c r="L2864" s="8">
        <v>4</v>
      </c>
      <c r="M2864" s="8">
        <v>5</v>
      </c>
      <c r="N2864" s="8">
        <v>3</v>
      </c>
      <c r="O2864" s="8">
        <v>5</v>
      </c>
      <c r="P2864" s="8">
        <v>4</v>
      </c>
      <c r="Q2864" s="8">
        <v>4</v>
      </c>
      <c r="R2864" s="8">
        <v>4</v>
      </c>
      <c r="S2864" s="1" t="s">
        <v>50</v>
      </c>
      <c r="T2864" s="1">
        <f t="shared" ca="1" si="0"/>
        <v>64</v>
      </c>
      <c r="U2864" s="1" t="str">
        <f t="shared" si="1"/>
        <v>Positive</v>
      </c>
      <c r="V2864" s="1" t="e">
        <f t="array" aca="1" ref="V2864:W2864" ca="1">xlookup(C2864,'Dataset 2 (LOOKUP)'!$A$2:$A$135,'Dataset 2 (LOOKUP)'!$B$2:$C$135,"")</f>
        <v>#NAME?</v>
      </c>
      <c r="W2864" s="1" t="e">
        <f ca="1"/>
        <v>#NAME?</v>
      </c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  <c r="AO2864" s="7"/>
    </row>
    <row r="2865" spans="1:41" ht="15.75" customHeight="1">
      <c r="A2865" s="8">
        <v>2586</v>
      </c>
      <c r="B2865" s="1" t="s">
        <v>42</v>
      </c>
      <c r="C2865" s="9" t="s">
        <v>80</v>
      </c>
      <c r="D2865" s="10">
        <v>42703</v>
      </c>
      <c r="E2865" s="1" t="s">
        <v>35</v>
      </c>
      <c r="F2865" s="1" t="s">
        <v>36</v>
      </c>
      <c r="G2865" s="1" t="s">
        <v>37</v>
      </c>
      <c r="H2865" s="8">
        <v>227</v>
      </c>
      <c r="I2865" s="8" t="s">
        <v>38</v>
      </c>
      <c r="J2865" s="8">
        <v>1</v>
      </c>
      <c r="K2865" s="8">
        <v>4</v>
      </c>
      <c r="L2865" s="8">
        <v>1</v>
      </c>
      <c r="M2865" s="8">
        <v>2</v>
      </c>
      <c r="N2865" s="8">
        <v>2</v>
      </c>
      <c r="O2865" s="8">
        <v>2</v>
      </c>
      <c r="P2865" s="8">
        <v>3</v>
      </c>
      <c r="Q2865" s="8">
        <v>2</v>
      </c>
      <c r="R2865" s="8">
        <v>1</v>
      </c>
      <c r="S2865" s="1" t="s">
        <v>39</v>
      </c>
      <c r="T2865" s="1">
        <f t="shared" ca="1" si="0"/>
        <v>7</v>
      </c>
      <c r="U2865" s="1" t="str">
        <f t="shared" si="1"/>
        <v>Neutral</v>
      </c>
      <c r="V2865" s="1" t="e">
        <f t="array" aca="1" ref="V2865:W2865" ca="1">xlookup(C2865,'Dataset 2 (LOOKUP)'!$A$2:$A$135,'Dataset 2 (LOOKUP)'!$B$2:$C$135,"")</f>
        <v>#NAME?</v>
      </c>
      <c r="W2865" s="1" t="e">
        <f ca="1"/>
        <v>#NAME?</v>
      </c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  <c r="AO2865" s="7"/>
    </row>
    <row r="2866" spans="1:41" ht="15.75" customHeight="1">
      <c r="A2866" s="8">
        <v>1603</v>
      </c>
      <c r="B2866" s="1" t="s">
        <v>42</v>
      </c>
      <c r="C2866" s="9" t="s">
        <v>49</v>
      </c>
      <c r="D2866" s="10">
        <v>33462</v>
      </c>
      <c r="E2866" s="1" t="s">
        <v>35</v>
      </c>
      <c r="F2866" s="1" t="s">
        <v>36</v>
      </c>
      <c r="G2866" s="1" t="s">
        <v>37</v>
      </c>
      <c r="H2866" s="8">
        <v>140</v>
      </c>
      <c r="I2866" s="8" t="s">
        <v>44</v>
      </c>
      <c r="J2866" s="8">
        <v>2</v>
      </c>
      <c r="K2866" s="8">
        <v>1</v>
      </c>
      <c r="L2866" s="8">
        <v>3</v>
      </c>
      <c r="M2866" s="8">
        <v>5</v>
      </c>
      <c r="N2866" s="8">
        <v>5</v>
      </c>
      <c r="O2866" s="8">
        <v>5</v>
      </c>
      <c r="P2866" s="8">
        <v>4</v>
      </c>
      <c r="Q2866" s="8">
        <v>5</v>
      </c>
      <c r="R2866" s="8">
        <v>3</v>
      </c>
      <c r="S2866" s="1" t="s">
        <v>39</v>
      </c>
      <c r="T2866" s="1">
        <f t="shared" ca="1" si="0"/>
        <v>32</v>
      </c>
      <c r="U2866" s="1" t="str">
        <f t="shared" si="1"/>
        <v>Neutral</v>
      </c>
      <c r="V2866" s="1" t="e">
        <f t="array" aca="1" ref="V2866:W2866" ca="1">xlookup(C2866,'Dataset 2 (LOOKUP)'!$A$2:$A$135,'Dataset 2 (LOOKUP)'!$B$2:$C$135,"")</f>
        <v>#NAME?</v>
      </c>
      <c r="W2866" s="1" t="e">
        <f ca="1"/>
        <v>#NAME?</v>
      </c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  <c r="AO2866" s="7"/>
    </row>
    <row r="2867" spans="1:41" ht="15.75" customHeight="1">
      <c r="A2867" s="8">
        <v>2174</v>
      </c>
      <c r="B2867" s="1" t="s">
        <v>33</v>
      </c>
      <c r="C2867" s="9" t="s">
        <v>65</v>
      </c>
      <c r="D2867" s="10">
        <v>27730</v>
      </c>
      <c r="E2867" s="1" t="s">
        <v>55</v>
      </c>
      <c r="F2867" s="1" t="s">
        <v>41</v>
      </c>
      <c r="G2867" s="1" t="s">
        <v>41</v>
      </c>
      <c r="H2867" s="8">
        <v>685</v>
      </c>
      <c r="I2867" s="8" t="s">
        <v>38</v>
      </c>
      <c r="J2867" s="8">
        <v>2</v>
      </c>
      <c r="K2867" s="8">
        <v>3</v>
      </c>
      <c r="L2867" s="8">
        <v>3</v>
      </c>
      <c r="M2867" s="8">
        <v>5</v>
      </c>
      <c r="N2867" s="8">
        <v>5</v>
      </c>
      <c r="O2867" s="8">
        <v>5</v>
      </c>
      <c r="P2867" s="8">
        <v>5</v>
      </c>
      <c r="Q2867" s="8">
        <v>5</v>
      </c>
      <c r="R2867" s="8">
        <v>4</v>
      </c>
      <c r="S2867" s="1" t="s">
        <v>39</v>
      </c>
      <c r="T2867" s="1">
        <f t="shared" ca="1" si="0"/>
        <v>48</v>
      </c>
      <c r="U2867" s="1" t="str">
        <f t="shared" si="1"/>
        <v>Neutral</v>
      </c>
      <c r="V2867" s="1" t="e">
        <f t="array" aca="1" ref="V2867:W2867" ca="1">xlookup(C2867,'Dataset 2 (LOOKUP)'!$A$2:$A$135,'Dataset 2 (LOOKUP)'!$B$2:$C$135,"")</f>
        <v>#NAME?</v>
      </c>
      <c r="W2867" s="1" t="e">
        <f ca="1"/>
        <v>#NAME?</v>
      </c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  <c r="AO2867" s="7"/>
    </row>
    <row r="2868" spans="1:41" ht="15.75" customHeight="1">
      <c r="A2868" s="8">
        <v>3236</v>
      </c>
      <c r="B2868" s="1" t="s">
        <v>33</v>
      </c>
      <c r="C2868" s="9" t="s">
        <v>79</v>
      </c>
      <c r="D2868" s="10">
        <v>40863</v>
      </c>
      <c r="E2868" s="1" t="s">
        <v>35</v>
      </c>
      <c r="F2868" s="1" t="s">
        <v>36</v>
      </c>
      <c r="G2868" s="1" t="s">
        <v>41</v>
      </c>
      <c r="H2868" s="8">
        <v>479</v>
      </c>
      <c r="I2868" s="8" t="s">
        <v>38</v>
      </c>
      <c r="J2868" s="8">
        <v>1</v>
      </c>
      <c r="K2868" s="8">
        <v>4</v>
      </c>
      <c r="L2868" s="8">
        <v>3</v>
      </c>
      <c r="M2868" s="8">
        <v>4</v>
      </c>
      <c r="N2868" s="8">
        <v>4</v>
      </c>
      <c r="O2868" s="8">
        <v>4</v>
      </c>
      <c r="P2868" s="8">
        <v>3</v>
      </c>
      <c r="Q2868" s="8">
        <v>4</v>
      </c>
      <c r="R2868" s="8">
        <v>4</v>
      </c>
      <c r="S2868" s="1" t="s">
        <v>39</v>
      </c>
      <c r="T2868" s="1">
        <f t="shared" ca="1" si="0"/>
        <v>12</v>
      </c>
      <c r="U2868" s="1" t="str">
        <f t="shared" si="1"/>
        <v>Neutral</v>
      </c>
      <c r="V2868" s="1" t="e">
        <f t="array" aca="1" ref="V2868:W2868" ca="1">xlookup(C2868,'Dataset 2 (LOOKUP)'!$A$2:$A$135,'Dataset 2 (LOOKUP)'!$B$2:$C$135,"")</f>
        <v>#NAME?</v>
      </c>
      <c r="W2868" s="1" t="e">
        <f ca="1"/>
        <v>#NAME?</v>
      </c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  <c r="AO2868" s="7"/>
    </row>
    <row r="2869" spans="1:41" ht="15.75" customHeight="1">
      <c r="A2869" s="8">
        <v>2505</v>
      </c>
      <c r="B2869" s="1" t="s">
        <v>33</v>
      </c>
      <c r="C2869" s="9" t="s">
        <v>102</v>
      </c>
      <c r="D2869" s="10">
        <v>40989</v>
      </c>
      <c r="E2869" s="1" t="s">
        <v>35</v>
      </c>
      <c r="F2869" s="1" t="s">
        <v>41</v>
      </c>
      <c r="G2869" s="1" t="s">
        <v>41</v>
      </c>
      <c r="H2869" s="8">
        <v>1652</v>
      </c>
      <c r="I2869" s="8" t="s">
        <v>38</v>
      </c>
      <c r="J2869" s="8">
        <v>1</v>
      </c>
      <c r="K2869" s="8">
        <v>3</v>
      </c>
      <c r="L2869" s="8">
        <v>5</v>
      </c>
      <c r="M2869" s="8">
        <v>5</v>
      </c>
      <c r="N2869" s="8">
        <v>4</v>
      </c>
      <c r="O2869" s="8">
        <v>2</v>
      </c>
      <c r="P2869" s="8">
        <v>5</v>
      </c>
      <c r="Q2869" s="8">
        <v>5</v>
      </c>
      <c r="R2869" s="8">
        <v>5</v>
      </c>
      <c r="S2869" s="1" t="s">
        <v>50</v>
      </c>
      <c r="T2869" s="1">
        <f t="shared" ca="1" si="0"/>
        <v>11</v>
      </c>
      <c r="U2869" s="1" t="str">
        <f t="shared" si="1"/>
        <v>Positive</v>
      </c>
      <c r="V2869" s="1" t="e">
        <f t="array" aca="1" ref="V2869:W2869" ca="1">xlookup(C2869,'Dataset 2 (LOOKUP)'!$A$2:$A$135,'Dataset 2 (LOOKUP)'!$B$2:$C$135,"")</f>
        <v>#NAME?</v>
      </c>
      <c r="W2869" s="1" t="e">
        <f ca="1"/>
        <v>#NAME?</v>
      </c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  <c r="AO2869" s="7"/>
    </row>
    <row r="2870" spans="1:41" ht="15.75" customHeight="1">
      <c r="A2870" s="8">
        <v>1120</v>
      </c>
      <c r="B2870" s="1" t="s">
        <v>42</v>
      </c>
      <c r="C2870" s="9" t="s">
        <v>74</v>
      </c>
      <c r="D2870" s="10">
        <v>21350</v>
      </c>
      <c r="E2870" s="1" t="s">
        <v>35</v>
      </c>
      <c r="F2870" s="1" t="s">
        <v>36</v>
      </c>
      <c r="G2870" s="1" t="s">
        <v>37</v>
      </c>
      <c r="H2870" s="8">
        <v>354</v>
      </c>
      <c r="I2870" s="8" t="s">
        <v>38</v>
      </c>
      <c r="J2870" s="8">
        <v>2</v>
      </c>
      <c r="K2870" s="8">
        <v>4</v>
      </c>
      <c r="L2870" s="8">
        <v>3</v>
      </c>
      <c r="M2870" s="8">
        <v>2</v>
      </c>
      <c r="N2870" s="8">
        <v>1</v>
      </c>
      <c r="O2870" s="8">
        <v>1</v>
      </c>
      <c r="P2870" s="8">
        <v>5</v>
      </c>
      <c r="Q2870" s="8">
        <v>1</v>
      </c>
      <c r="R2870" s="8">
        <v>4</v>
      </c>
      <c r="S2870" s="1" t="s">
        <v>39</v>
      </c>
      <c r="T2870" s="1">
        <f t="shared" ca="1" si="0"/>
        <v>65</v>
      </c>
      <c r="U2870" s="1" t="str">
        <f t="shared" si="1"/>
        <v>Neutral</v>
      </c>
      <c r="V2870" s="1" t="e">
        <f t="array" aca="1" ref="V2870:W2870" ca="1">xlookup(C2870,'Dataset 2 (LOOKUP)'!$A$2:$A$135,'Dataset 2 (LOOKUP)'!$B$2:$C$135,"")</f>
        <v>#NAME?</v>
      </c>
      <c r="W2870" s="1" t="e">
        <f ca="1"/>
        <v>#NAME?</v>
      </c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  <c r="AO2870" s="7"/>
    </row>
    <row r="2871" spans="1:41" ht="15.75" customHeight="1">
      <c r="A2871" s="8">
        <v>1529</v>
      </c>
      <c r="B2871" s="1" t="s">
        <v>42</v>
      </c>
      <c r="C2871" s="9" t="s">
        <v>71</v>
      </c>
      <c r="D2871" s="10">
        <v>17868</v>
      </c>
      <c r="E2871" s="1" t="s">
        <v>35</v>
      </c>
      <c r="F2871" s="1" t="s">
        <v>41</v>
      </c>
      <c r="G2871" s="1" t="s">
        <v>41</v>
      </c>
      <c r="H2871" s="8">
        <v>3725</v>
      </c>
      <c r="I2871" s="8" t="s">
        <v>44</v>
      </c>
      <c r="J2871" s="8">
        <v>2</v>
      </c>
      <c r="K2871" s="8">
        <v>4</v>
      </c>
      <c r="L2871" s="8">
        <v>3</v>
      </c>
      <c r="M2871" s="8">
        <v>4</v>
      </c>
      <c r="N2871" s="8">
        <v>4</v>
      </c>
      <c r="O2871" s="8">
        <v>2</v>
      </c>
      <c r="P2871" s="8">
        <v>3</v>
      </c>
      <c r="Q2871" s="8">
        <v>3</v>
      </c>
      <c r="R2871" s="8">
        <v>3</v>
      </c>
      <c r="S2871" s="1" t="s">
        <v>50</v>
      </c>
      <c r="T2871" s="1">
        <f t="shared" ca="1" si="0"/>
        <v>75</v>
      </c>
      <c r="U2871" s="1" t="str">
        <f t="shared" si="1"/>
        <v>Positive</v>
      </c>
      <c r="V2871" s="1" t="e">
        <f t="array" aca="1" ref="V2871:W2871" ca="1">xlookup(C2871,'Dataset 2 (LOOKUP)'!$A$2:$A$135,'Dataset 2 (LOOKUP)'!$B$2:$C$135,"")</f>
        <v>#NAME?</v>
      </c>
      <c r="W2871" s="1" t="e">
        <f ca="1"/>
        <v>#NAME?</v>
      </c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  <c r="AO2871" s="7"/>
    </row>
    <row r="2872" spans="1:41" ht="15.75" customHeight="1">
      <c r="A2872" s="8">
        <v>1631</v>
      </c>
      <c r="B2872" s="1" t="s">
        <v>33</v>
      </c>
      <c r="C2872" s="9" t="s">
        <v>87</v>
      </c>
      <c r="D2872" s="10">
        <v>27251</v>
      </c>
      <c r="E2872" s="1" t="s">
        <v>55</v>
      </c>
      <c r="F2872" s="1" t="s">
        <v>41</v>
      </c>
      <c r="G2872" s="1" t="s">
        <v>37</v>
      </c>
      <c r="H2872" s="8">
        <v>599</v>
      </c>
      <c r="I2872" s="8" t="s">
        <v>38</v>
      </c>
      <c r="J2872" s="8">
        <v>2</v>
      </c>
      <c r="K2872" s="8">
        <v>1</v>
      </c>
      <c r="L2872" s="8">
        <v>4</v>
      </c>
      <c r="M2872" s="8">
        <v>2</v>
      </c>
      <c r="N2872" s="8">
        <v>2</v>
      </c>
      <c r="O2872" s="8">
        <v>2</v>
      </c>
      <c r="P2872" s="8">
        <v>3</v>
      </c>
      <c r="Q2872" s="8">
        <v>2</v>
      </c>
      <c r="R2872" s="8">
        <v>4</v>
      </c>
      <c r="S2872" s="1" t="s">
        <v>39</v>
      </c>
      <c r="T2872" s="1">
        <f t="shared" ca="1" si="0"/>
        <v>49</v>
      </c>
      <c r="U2872" s="1" t="str">
        <f t="shared" si="1"/>
        <v>Neutral</v>
      </c>
      <c r="V2872" s="1" t="e">
        <f t="array" aca="1" ref="V2872:W2872" ca="1">xlookup(C2872,'Dataset 2 (LOOKUP)'!$A$2:$A$135,'Dataset 2 (LOOKUP)'!$B$2:$C$135,"")</f>
        <v>#NAME?</v>
      </c>
      <c r="W2872" s="1" t="e">
        <f ca="1"/>
        <v>#NAME?</v>
      </c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  <c r="AO2872" s="7"/>
    </row>
    <row r="2873" spans="1:41" ht="15.75" customHeight="1">
      <c r="A2873" s="8">
        <v>2455</v>
      </c>
      <c r="B2873" s="1" t="s">
        <v>42</v>
      </c>
      <c r="C2873" s="9" t="s">
        <v>88</v>
      </c>
      <c r="D2873" s="10">
        <v>40449</v>
      </c>
      <c r="E2873" s="1" t="s">
        <v>35</v>
      </c>
      <c r="F2873" s="1" t="s">
        <v>41</v>
      </c>
      <c r="G2873" s="1" t="s">
        <v>41</v>
      </c>
      <c r="H2873" s="8">
        <v>1623</v>
      </c>
      <c r="I2873" s="8" t="s">
        <v>38</v>
      </c>
      <c r="J2873" s="8">
        <v>4</v>
      </c>
      <c r="K2873" s="8">
        <v>3</v>
      </c>
      <c r="L2873" s="8">
        <v>5</v>
      </c>
      <c r="M2873" s="8">
        <v>4</v>
      </c>
      <c r="N2873" s="8">
        <v>5</v>
      </c>
      <c r="O2873" s="8">
        <v>4</v>
      </c>
      <c r="P2873" s="8">
        <v>5</v>
      </c>
      <c r="Q2873" s="8">
        <v>5</v>
      </c>
      <c r="R2873" s="8">
        <v>5</v>
      </c>
      <c r="S2873" s="1" t="s">
        <v>50</v>
      </c>
      <c r="T2873" s="1">
        <f t="shared" ca="1" si="0"/>
        <v>13</v>
      </c>
      <c r="U2873" s="1" t="str">
        <f t="shared" si="1"/>
        <v>Positive</v>
      </c>
      <c r="V2873" s="1" t="e">
        <f t="array" aca="1" ref="V2873:W2873" ca="1">xlookup(C2873,'Dataset 2 (LOOKUP)'!$A$2:$A$135,'Dataset 2 (LOOKUP)'!$B$2:$C$135,"")</f>
        <v>#NAME?</v>
      </c>
      <c r="W2873" s="1" t="e">
        <f ca="1"/>
        <v>#NAME?</v>
      </c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  <c r="AO2873" s="7"/>
    </row>
    <row r="2874" spans="1:41" ht="15.75" customHeight="1">
      <c r="A2874" s="8">
        <v>2842</v>
      </c>
      <c r="B2874" s="1" t="s">
        <v>33</v>
      </c>
      <c r="C2874" s="9" t="s">
        <v>59</v>
      </c>
      <c r="D2874" s="10">
        <v>38462</v>
      </c>
      <c r="E2874" s="1" t="s">
        <v>35</v>
      </c>
      <c r="F2874" s="1" t="s">
        <v>41</v>
      </c>
      <c r="G2874" s="1" t="s">
        <v>41</v>
      </c>
      <c r="H2874" s="8">
        <v>2646</v>
      </c>
      <c r="I2874" s="8" t="s">
        <v>44</v>
      </c>
      <c r="J2874" s="8">
        <v>1</v>
      </c>
      <c r="K2874" s="8">
        <v>3</v>
      </c>
      <c r="L2874" s="8">
        <v>4</v>
      </c>
      <c r="M2874" s="8">
        <v>5</v>
      </c>
      <c r="N2874" s="8">
        <v>4</v>
      </c>
      <c r="O2874" s="8">
        <v>4</v>
      </c>
      <c r="P2874" s="8">
        <v>4</v>
      </c>
      <c r="Q2874" s="8">
        <v>4</v>
      </c>
      <c r="R2874" s="8">
        <v>4</v>
      </c>
      <c r="S2874" s="1" t="s">
        <v>50</v>
      </c>
      <c r="T2874" s="1">
        <f t="shared" ca="1" si="0"/>
        <v>18</v>
      </c>
      <c r="U2874" s="1" t="str">
        <f t="shared" si="1"/>
        <v>Positive</v>
      </c>
      <c r="V2874" s="1" t="e">
        <f t="array" aca="1" ref="V2874:W2874" ca="1">xlookup(C2874,'Dataset 2 (LOOKUP)'!$A$2:$A$135,'Dataset 2 (LOOKUP)'!$B$2:$C$135,"")</f>
        <v>#NAME?</v>
      </c>
      <c r="W2874" s="1" t="e">
        <f ca="1"/>
        <v>#NAME?</v>
      </c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  <c r="AO2874" s="7"/>
    </row>
    <row r="2875" spans="1:41" ht="15.75" customHeight="1">
      <c r="A2875" s="8">
        <v>2594</v>
      </c>
      <c r="B2875" s="1" t="s">
        <v>33</v>
      </c>
      <c r="C2875" s="9" t="s">
        <v>106</v>
      </c>
      <c r="D2875" s="10">
        <v>41723</v>
      </c>
      <c r="E2875" s="1" t="s">
        <v>35</v>
      </c>
      <c r="F2875" s="1" t="s">
        <v>36</v>
      </c>
      <c r="G2875" s="1" t="s">
        <v>37</v>
      </c>
      <c r="H2875" s="8">
        <v>227</v>
      </c>
      <c r="I2875" s="8" t="s">
        <v>38</v>
      </c>
      <c r="J2875" s="8">
        <v>0</v>
      </c>
      <c r="K2875" s="8">
        <v>4</v>
      </c>
      <c r="L2875" s="8">
        <v>4</v>
      </c>
      <c r="M2875" s="8">
        <v>3</v>
      </c>
      <c r="N2875" s="8">
        <v>2</v>
      </c>
      <c r="O2875" s="8">
        <v>2</v>
      </c>
      <c r="P2875" s="8">
        <v>4</v>
      </c>
      <c r="Q2875" s="8">
        <v>4</v>
      </c>
      <c r="R2875" s="8">
        <v>5</v>
      </c>
      <c r="S2875" s="1" t="s">
        <v>50</v>
      </c>
      <c r="T2875" s="1">
        <f t="shared" ca="1" si="0"/>
        <v>9</v>
      </c>
      <c r="U2875" s="1" t="str">
        <f t="shared" si="1"/>
        <v>Positive</v>
      </c>
      <c r="V2875" s="1" t="e">
        <f t="array" aca="1" ref="V2875:W2875" ca="1">xlookup(C2875,'Dataset 2 (LOOKUP)'!$A$2:$A$135,'Dataset 2 (LOOKUP)'!$B$2:$C$135,"")</f>
        <v>#NAME?</v>
      </c>
      <c r="W2875" s="1" t="e">
        <f ca="1"/>
        <v>#NAME?</v>
      </c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</row>
    <row r="2876" spans="1:41" ht="15.75" customHeight="1">
      <c r="A2876" s="8">
        <v>3079</v>
      </c>
      <c r="B2876" s="1" t="s">
        <v>33</v>
      </c>
      <c r="C2876" s="9" t="s">
        <v>96</v>
      </c>
      <c r="D2876" s="10">
        <v>17957</v>
      </c>
      <c r="E2876" s="1" t="s">
        <v>35</v>
      </c>
      <c r="F2876" s="1" t="s">
        <v>41</v>
      </c>
      <c r="G2876" s="1" t="s">
        <v>41</v>
      </c>
      <c r="H2876" s="8">
        <v>594</v>
      </c>
      <c r="I2876" s="8" t="s">
        <v>38</v>
      </c>
      <c r="J2876" s="8">
        <v>5</v>
      </c>
      <c r="K2876" s="8">
        <v>4</v>
      </c>
      <c r="L2876" s="8">
        <v>5</v>
      </c>
      <c r="M2876" s="8">
        <v>5</v>
      </c>
      <c r="N2876" s="8">
        <v>5</v>
      </c>
      <c r="O2876" s="8">
        <v>3</v>
      </c>
      <c r="P2876" s="8">
        <v>5</v>
      </c>
      <c r="Q2876" s="8">
        <v>5</v>
      </c>
      <c r="R2876" s="8">
        <v>5</v>
      </c>
      <c r="S2876" s="1" t="s">
        <v>50</v>
      </c>
      <c r="T2876" s="1">
        <f t="shared" ca="1" si="0"/>
        <v>74</v>
      </c>
      <c r="U2876" s="1" t="str">
        <f t="shared" si="1"/>
        <v>Positive</v>
      </c>
      <c r="V2876" s="1" t="e">
        <f t="array" aca="1" ref="V2876:W2876" ca="1">xlookup(C2876,'Dataset 2 (LOOKUP)'!$A$2:$A$135,'Dataset 2 (LOOKUP)'!$B$2:$C$135,"")</f>
        <v>#NAME?</v>
      </c>
      <c r="W2876" s="1" t="e">
        <f ca="1"/>
        <v>#NAME?</v>
      </c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  <c r="AO2876" s="7"/>
    </row>
    <row r="2877" spans="1:41" ht="15.75" customHeight="1">
      <c r="A2877" s="8">
        <v>2249</v>
      </c>
      <c r="B2877" s="1" t="s">
        <v>33</v>
      </c>
      <c r="C2877" s="9" t="s">
        <v>95</v>
      </c>
      <c r="D2877" s="10">
        <v>34437</v>
      </c>
      <c r="E2877" s="1" t="s">
        <v>35</v>
      </c>
      <c r="F2877" s="1" t="s">
        <v>41</v>
      </c>
      <c r="G2877" s="1" t="s">
        <v>41</v>
      </c>
      <c r="H2877" s="8">
        <v>2997</v>
      </c>
      <c r="I2877" s="8" t="s">
        <v>38</v>
      </c>
      <c r="J2877" s="8">
        <v>4</v>
      </c>
      <c r="K2877" s="8">
        <v>5</v>
      </c>
      <c r="L2877" s="8">
        <v>4</v>
      </c>
      <c r="M2877" s="8">
        <v>4</v>
      </c>
      <c r="N2877" s="8">
        <v>4</v>
      </c>
      <c r="O2877" s="8">
        <v>4</v>
      </c>
      <c r="P2877" s="8">
        <v>4</v>
      </c>
      <c r="Q2877" s="8">
        <v>4</v>
      </c>
      <c r="R2877" s="8">
        <v>4</v>
      </c>
      <c r="S2877" s="1" t="s">
        <v>50</v>
      </c>
      <c r="T2877" s="1">
        <f t="shared" ca="1" si="0"/>
        <v>29</v>
      </c>
      <c r="U2877" s="1" t="str">
        <f t="shared" si="1"/>
        <v>Positive</v>
      </c>
      <c r="V2877" s="1" t="e">
        <f t="array" aca="1" ref="V2877:W2877" ca="1">xlookup(C2877,'Dataset 2 (LOOKUP)'!$A$2:$A$135,'Dataset 2 (LOOKUP)'!$B$2:$C$135,"")</f>
        <v>#NAME?</v>
      </c>
      <c r="W2877" s="1" t="e">
        <f ca="1"/>
        <v>#NAME?</v>
      </c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  <c r="AO2877" s="7"/>
    </row>
    <row r="2878" spans="1:41" ht="15.75" customHeight="1">
      <c r="A2878" s="8">
        <v>1045</v>
      </c>
      <c r="B2878" s="1" t="s">
        <v>42</v>
      </c>
      <c r="C2878" s="9" t="s">
        <v>83</v>
      </c>
      <c r="D2878" s="10">
        <v>22369</v>
      </c>
      <c r="E2878" s="1" t="s">
        <v>35</v>
      </c>
      <c r="F2878" s="1" t="s">
        <v>41</v>
      </c>
      <c r="G2878" s="1" t="s">
        <v>41</v>
      </c>
      <c r="H2878" s="8">
        <v>396</v>
      </c>
      <c r="I2878" s="8" t="s">
        <v>38</v>
      </c>
      <c r="J2878" s="8">
        <v>4</v>
      </c>
      <c r="K2878" s="8">
        <v>5</v>
      </c>
      <c r="L2878" s="8">
        <v>3</v>
      </c>
      <c r="M2878" s="8">
        <v>3</v>
      </c>
      <c r="N2878" s="8">
        <v>2</v>
      </c>
      <c r="O2878" s="8">
        <v>4</v>
      </c>
      <c r="P2878" s="8">
        <v>3</v>
      </c>
      <c r="Q2878" s="8">
        <v>3</v>
      </c>
      <c r="R2878" s="8">
        <v>3</v>
      </c>
      <c r="S2878" s="1" t="s">
        <v>50</v>
      </c>
      <c r="T2878" s="1">
        <f t="shared" ca="1" si="0"/>
        <v>62</v>
      </c>
      <c r="U2878" s="1" t="str">
        <f t="shared" si="1"/>
        <v>Positive</v>
      </c>
      <c r="V2878" s="1" t="e">
        <f t="array" aca="1" ref="V2878:W2878" ca="1">xlookup(C2878,'Dataset 2 (LOOKUP)'!$A$2:$A$135,'Dataset 2 (LOOKUP)'!$B$2:$C$135,"")</f>
        <v>#NAME?</v>
      </c>
      <c r="W2878" s="1" t="e">
        <f ca="1"/>
        <v>#NAME?</v>
      </c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  <c r="AO2878" s="7"/>
    </row>
    <row r="2879" spans="1:41" ht="15.75" customHeight="1">
      <c r="A2879" s="8">
        <v>1204</v>
      </c>
      <c r="B2879" s="1" t="s">
        <v>42</v>
      </c>
      <c r="C2879" s="9" t="s">
        <v>52</v>
      </c>
      <c r="D2879" s="10">
        <v>30996</v>
      </c>
      <c r="E2879" s="1" t="s">
        <v>35</v>
      </c>
      <c r="F2879" s="1" t="s">
        <v>36</v>
      </c>
      <c r="G2879" s="1" t="s">
        <v>37</v>
      </c>
      <c r="H2879" s="8">
        <v>482</v>
      </c>
      <c r="I2879" s="8" t="s">
        <v>38</v>
      </c>
      <c r="J2879" s="8">
        <v>5</v>
      </c>
      <c r="K2879" s="8">
        <v>2</v>
      </c>
      <c r="L2879" s="8">
        <v>3</v>
      </c>
      <c r="M2879" s="8">
        <v>3</v>
      </c>
      <c r="N2879" s="8">
        <v>3</v>
      </c>
      <c r="O2879" s="8">
        <v>3</v>
      </c>
      <c r="P2879" s="8">
        <v>4</v>
      </c>
      <c r="Q2879" s="8">
        <v>3</v>
      </c>
      <c r="R2879" s="8">
        <v>3</v>
      </c>
      <c r="S2879" s="1" t="s">
        <v>39</v>
      </c>
      <c r="T2879" s="1">
        <f t="shared" ca="1" si="0"/>
        <v>39</v>
      </c>
      <c r="U2879" s="1" t="str">
        <f t="shared" si="1"/>
        <v>Neutral</v>
      </c>
      <c r="V2879" s="1" t="e">
        <f t="array" aca="1" ref="V2879:W2879" ca="1">xlookup(C2879,'Dataset 2 (LOOKUP)'!$A$2:$A$135,'Dataset 2 (LOOKUP)'!$B$2:$C$135,"")</f>
        <v>#NAME?</v>
      </c>
      <c r="W2879" s="1" t="e">
        <f ca="1"/>
        <v>#NAME?</v>
      </c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  <c r="AO2879" s="7"/>
    </row>
    <row r="2880" spans="1:41" ht="15.75" customHeight="1">
      <c r="A2880" s="8">
        <v>590</v>
      </c>
      <c r="B2880" s="1" t="s">
        <v>33</v>
      </c>
      <c r="C2880" s="9" t="s">
        <v>73</v>
      </c>
      <c r="D2880" s="10">
        <v>35927</v>
      </c>
      <c r="E2880" s="1" t="s">
        <v>35</v>
      </c>
      <c r="F2880" s="1" t="s">
        <v>41</v>
      </c>
      <c r="G2880" s="1" t="s">
        <v>41</v>
      </c>
      <c r="H2880" s="8">
        <v>2694</v>
      </c>
      <c r="I2880" s="8" t="s">
        <v>38</v>
      </c>
      <c r="J2880" s="8">
        <v>3</v>
      </c>
      <c r="K2880" s="8">
        <v>4</v>
      </c>
      <c r="L2880" s="8">
        <v>4</v>
      </c>
      <c r="M2880" s="8">
        <v>4</v>
      </c>
      <c r="N2880" s="8">
        <v>5</v>
      </c>
      <c r="O2880" s="8">
        <v>2</v>
      </c>
      <c r="P2880" s="8">
        <v>4</v>
      </c>
      <c r="Q2880" s="8">
        <v>4</v>
      </c>
      <c r="R2880" s="8">
        <v>4</v>
      </c>
      <c r="S2880" s="1" t="s">
        <v>50</v>
      </c>
      <c r="T2880" s="1">
        <f t="shared" ca="1" si="0"/>
        <v>25</v>
      </c>
      <c r="U2880" s="1" t="str">
        <f t="shared" si="1"/>
        <v>Positive</v>
      </c>
      <c r="V2880" s="1" t="e">
        <f t="array" aca="1" ref="V2880:W2880" ca="1">xlookup(C2880,'Dataset 2 (LOOKUP)'!$A$2:$A$135,'Dataset 2 (LOOKUP)'!$B$2:$C$135,"")</f>
        <v>#NAME?</v>
      </c>
      <c r="W2880" s="1" t="e">
        <f ca="1"/>
        <v>#NAME?</v>
      </c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  <c r="AO2880" s="7"/>
    </row>
    <row r="2881" spans="1:41" ht="15.75" customHeight="1">
      <c r="A2881" s="8">
        <v>477</v>
      </c>
      <c r="B2881" s="1" t="s">
        <v>42</v>
      </c>
      <c r="C2881" s="9" t="s">
        <v>49</v>
      </c>
      <c r="D2881" s="10">
        <v>36746</v>
      </c>
      <c r="E2881" s="1" t="s">
        <v>35</v>
      </c>
      <c r="F2881" s="1" t="s">
        <v>41</v>
      </c>
      <c r="G2881" s="1" t="s">
        <v>41</v>
      </c>
      <c r="H2881" s="8">
        <v>1595</v>
      </c>
      <c r="I2881" s="8" t="s">
        <v>44</v>
      </c>
      <c r="J2881" s="8">
        <v>3</v>
      </c>
      <c r="K2881" s="8">
        <v>4</v>
      </c>
      <c r="L2881" s="8">
        <v>5</v>
      </c>
      <c r="M2881" s="8">
        <v>5</v>
      </c>
      <c r="N2881" s="8">
        <v>5</v>
      </c>
      <c r="O2881" s="8">
        <v>3</v>
      </c>
      <c r="P2881" s="8">
        <v>5</v>
      </c>
      <c r="Q2881" s="8">
        <v>5</v>
      </c>
      <c r="R2881" s="8">
        <v>5</v>
      </c>
      <c r="S2881" s="1" t="s">
        <v>50</v>
      </c>
      <c r="T2881" s="1">
        <f t="shared" ca="1" si="0"/>
        <v>23</v>
      </c>
      <c r="U2881" s="1" t="str">
        <f t="shared" si="1"/>
        <v>Positive</v>
      </c>
      <c r="V2881" s="1" t="e">
        <f t="array" aca="1" ref="V2881:W2881" ca="1">xlookup(C2881,'Dataset 2 (LOOKUP)'!$A$2:$A$135,'Dataset 2 (LOOKUP)'!$B$2:$C$135,"")</f>
        <v>#NAME?</v>
      </c>
      <c r="W2881" s="1" t="e">
        <f ca="1"/>
        <v>#NAME?</v>
      </c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  <c r="AO2881" s="7"/>
    </row>
    <row r="2882" spans="1:41" ht="15.75" customHeight="1">
      <c r="A2882" s="8">
        <v>620</v>
      </c>
      <c r="B2882" s="1" t="s">
        <v>42</v>
      </c>
      <c r="C2882" s="9" t="s">
        <v>74</v>
      </c>
      <c r="D2882" s="10">
        <v>34152</v>
      </c>
      <c r="E2882" s="1" t="s">
        <v>35</v>
      </c>
      <c r="F2882" s="1" t="s">
        <v>41</v>
      </c>
      <c r="G2882" s="1" t="s">
        <v>41</v>
      </c>
      <c r="H2882" s="8">
        <v>1936</v>
      </c>
      <c r="I2882" s="8" t="s">
        <v>44</v>
      </c>
      <c r="J2882" s="8">
        <v>3</v>
      </c>
      <c r="K2882" s="8">
        <v>4</v>
      </c>
      <c r="L2882" s="8">
        <v>5</v>
      </c>
      <c r="M2882" s="8">
        <v>5</v>
      </c>
      <c r="N2882" s="8">
        <v>3</v>
      </c>
      <c r="O2882" s="8">
        <v>5</v>
      </c>
      <c r="P2882" s="8">
        <v>5</v>
      </c>
      <c r="Q2882" s="8">
        <v>5</v>
      </c>
      <c r="R2882" s="8">
        <v>4</v>
      </c>
      <c r="S2882" s="1" t="s">
        <v>50</v>
      </c>
      <c r="T2882" s="1">
        <f t="shared" ca="1" si="0"/>
        <v>30</v>
      </c>
      <c r="U2882" s="1" t="str">
        <f t="shared" si="1"/>
        <v>Positive</v>
      </c>
      <c r="V2882" s="1" t="e">
        <f t="array" aca="1" ref="V2882:W2882" ca="1">xlookup(C2882,'Dataset 2 (LOOKUP)'!$A$2:$A$135,'Dataset 2 (LOOKUP)'!$B$2:$C$135,"")</f>
        <v>#NAME?</v>
      </c>
      <c r="W2882" s="1" t="e">
        <f ca="1"/>
        <v>#NAME?</v>
      </c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7"/>
    </row>
    <row r="2883" spans="1:41" ht="15.75" customHeight="1">
      <c r="A2883" s="8">
        <v>16</v>
      </c>
      <c r="B2883" s="1" t="s">
        <v>42</v>
      </c>
      <c r="C2883" s="9" t="s">
        <v>54</v>
      </c>
      <c r="D2883" s="10">
        <v>20971</v>
      </c>
      <c r="E2883" s="1" t="s">
        <v>35</v>
      </c>
      <c r="F2883" s="1" t="s">
        <v>36</v>
      </c>
      <c r="G2883" s="1" t="s">
        <v>37</v>
      </c>
      <c r="H2883" s="8">
        <v>821</v>
      </c>
      <c r="I2883" s="8" t="s">
        <v>38</v>
      </c>
      <c r="J2883" s="8">
        <v>2</v>
      </c>
      <c r="K2883" s="8">
        <v>4</v>
      </c>
      <c r="L2883" s="8">
        <v>4</v>
      </c>
      <c r="M2883" s="8">
        <v>5</v>
      </c>
      <c r="N2883" s="8">
        <v>5</v>
      </c>
      <c r="O2883" s="8">
        <v>5</v>
      </c>
      <c r="P2883" s="8">
        <v>5</v>
      </c>
      <c r="Q2883" s="8">
        <v>5</v>
      </c>
      <c r="R2883" s="8">
        <v>4</v>
      </c>
      <c r="S2883" s="1" t="s">
        <v>56</v>
      </c>
      <c r="T2883" s="1">
        <f t="shared" ca="1" si="0"/>
        <v>66</v>
      </c>
      <c r="U2883" s="1" t="str">
        <f t="shared" si="1"/>
        <v>Negative</v>
      </c>
      <c r="V2883" s="1" t="e">
        <f t="array" aca="1" ref="V2883:W2883" ca="1">xlookup(C2883,'Dataset 2 (LOOKUP)'!$A$2:$A$135,'Dataset 2 (LOOKUP)'!$B$2:$C$135,"")</f>
        <v>#NAME?</v>
      </c>
      <c r="W2883" s="1" t="e">
        <f ca="1"/>
        <v>#NAME?</v>
      </c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  <c r="AO2883" s="7"/>
    </row>
    <row r="2884" spans="1:41" ht="15.75" customHeight="1">
      <c r="A2884" s="8">
        <v>585</v>
      </c>
      <c r="B2884" s="1" t="s">
        <v>42</v>
      </c>
      <c r="C2884" s="9" t="s">
        <v>83</v>
      </c>
      <c r="D2884" s="10">
        <v>36120</v>
      </c>
      <c r="E2884" s="1" t="s">
        <v>35</v>
      </c>
      <c r="F2884" s="1" t="s">
        <v>41</v>
      </c>
      <c r="G2884" s="1" t="s">
        <v>41</v>
      </c>
      <c r="H2884" s="8">
        <v>164</v>
      </c>
      <c r="I2884" s="8" t="s">
        <v>38</v>
      </c>
      <c r="J2884" s="8">
        <v>4</v>
      </c>
      <c r="K2884" s="8">
        <v>3</v>
      </c>
      <c r="L2884" s="8">
        <v>4</v>
      </c>
      <c r="M2884" s="8">
        <v>4</v>
      </c>
      <c r="N2884" s="8">
        <v>3</v>
      </c>
      <c r="O2884" s="8">
        <v>2</v>
      </c>
      <c r="P2884" s="8">
        <v>4</v>
      </c>
      <c r="Q2884" s="8">
        <v>4</v>
      </c>
      <c r="R2884" s="8">
        <v>5</v>
      </c>
      <c r="S2884" s="1" t="s">
        <v>50</v>
      </c>
      <c r="T2884" s="1">
        <f t="shared" ca="1" si="0"/>
        <v>25</v>
      </c>
      <c r="U2884" s="1" t="str">
        <f t="shared" si="1"/>
        <v>Positive</v>
      </c>
      <c r="V2884" s="1" t="e">
        <f t="array" aca="1" ref="V2884:W2884" ca="1">xlookup(C2884,'Dataset 2 (LOOKUP)'!$A$2:$A$135,'Dataset 2 (LOOKUP)'!$B$2:$C$135,"")</f>
        <v>#NAME?</v>
      </c>
      <c r="W2884" s="1" t="e">
        <f ca="1"/>
        <v>#NAME?</v>
      </c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  <c r="AO2884" s="7"/>
    </row>
    <row r="2885" spans="1:41" ht="15.75" customHeight="1">
      <c r="A2885" s="8">
        <v>2705</v>
      </c>
      <c r="B2885" s="1" t="s">
        <v>42</v>
      </c>
      <c r="C2885" s="9" t="s">
        <v>62</v>
      </c>
      <c r="D2885" s="10">
        <v>43419</v>
      </c>
      <c r="E2885" s="1" t="s">
        <v>35</v>
      </c>
      <c r="F2885" s="1" t="s">
        <v>41</v>
      </c>
      <c r="G2885" s="1" t="s">
        <v>41</v>
      </c>
      <c r="H2885" s="8">
        <v>562</v>
      </c>
      <c r="I2885" s="8" t="s">
        <v>38</v>
      </c>
      <c r="J2885" s="8">
        <v>5</v>
      </c>
      <c r="K2885" s="8">
        <v>1</v>
      </c>
      <c r="L2885" s="8">
        <v>4</v>
      </c>
      <c r="M2885" s="8">
        <v>2</v>
      </c>
      <c r="N2885" s="8">
        <v>2</v>
      </c>
      <c r="O2885" s="8">
        <v>2</v>
      </c>
      <c r="P2885" s="8">
        <v>3</v>
      </c>
      <c r="Q2885" s="8">
        <v>2</v>
      </c>
      <c r="R2885" s="8">
        <v>4</v>
      </c>
      <c r="S2885" s="1" t="s">
        <v>39</v>
      </c>
      <c r="T2885" s="1">
        <f t="shared" ca="1" si="0"/>
        <v>5</v>
      </c>
      <c r="U2885" s="1" t="str">
        <f t="shared" si="1"/>
        <v>Neutral</v>
      </c>
      <c r="V2885" s="1" t="e">
        <f t="array" aca="1" ref="V2885:W2885" ca="1">xlookup(C2885,'Dataset 2 (LOOKUP)'!$A$2:$A$135,'Dataset 2 (LOOKUP)'!$B$2:$C$135,"")</f>
        <v>#NAME?</v>
      </c>
      <c r="W2885" s="1" t="e">
        <f ca="1"/>
        <v>#NAME?</v>
      </c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  <c r="AO2885" s="7"/>
    </row>
    <row r="2886" spans="1:41" ht="15.75" customHeight="1">
      <c r="A2886" s="8">
        <v>35</v>
      </c>
      <c r="B2886" s="1" t="s">
        <v>42</v>
      </c>
      <c r="C2886" s="9" t="s">
        <v>123</v>
      </c>
      <c r="D2886" s="10">
        <v>31332</v>
      </c>
      <c r="E2886" s="1" t="s">
        <v>35</v>
      </c>
      <c r="F2886" s="1" t="s">
        <v>41</v>
      </c>
      <c r="G2886" s="1" t="s">
        <v>41</v>
      </c>
      <c r="H2886" s="8">
        <v>1672</v>
      </c>
      <c r="I2886" s="8" t="s">
        <v>44</v>
      </c>
      <c r="J2886" s="8">
        <v>2</v>
      </c>
      <c r="K2886" s="8">
        <v>5</v>
      </c>
      <c r="L2886" s="8">
        <v>3</v>
      </c>
      <c r="M2886" s="8">
        <v>5</v>
      </c>
      <c r="N2886" s="8">
        <v>5</v>
      </c>
      <c r="O2886" s="8">
        <v>5</v>
      </c>
      <c r="P2886" s="8">
        <v>3</v>
      </c>
      <c r="Q2886" s="8">
        <v>3</v>
      </c>
      <c r="R2886" s="8">
        <v>5</v>
      </c>
      <c r="S2886" s="1" t="s">
        <v>50</v>
      </c>
      <c r="T2886" s="1">
        <f t="shared" ca="1" si="0"/>
        <v>38</v>
      </c>
      <c r="U2886" s="1" t="str">
        <f t="shared" si="1"/>
        <v>Positive</v>
      </c>
      <c r="V2886" s="1" t="e">
        <f t="array" aca="1" ref="V2886:W2886" ca="1">xlookup(C2886,'Dataset 2 (LOOKUP)'!$A$2:$A$135,'Dataset 2 (LOOKUP)'!$B$2:$C$135,"")</f>
        <v>#NAME?</v>
      </c>
      <c r="W2886" s="1" t="e">
        <f ca="1"/>
        <v>#NAME?</v>
      </c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  <c r="AO2886" s="7"/>
    </row>
    <row r="2887" spans="1:41" ht="15.75" customHeight="1">
      <c r="A2887" s="8">
        <v>1221</v>
      </c>
      <c r="B2887" s="1" t="s">
        <v>33</v>
      </c>
      <c r="C2887" s="9" t="s">
        <v>49</v>
      </c>
      <c r="D2887" s="10">
        <v>35651</v>
      </c>
      <c r="E2887" s="1" t="s">
        <v>35</v>
      </c>
      <c r="F2887" s="1" t="s">
        <v>36</v>
      </c>
      <c r="G2887" s="1" t="s">
        <v>37</v>
      </c>
      <c r="H2887" s="8">
        <v>134</v>
      </c>
      <c r="I2887" s="8" t="s">
        <v>38</v>
      </c>
      <c r="J2887" s="8">
        <v>0</v>
      </c>
      <c r="K2887" s="8">
        <v>1</v>
      </c>
      <c r="L2887" s="8">
        <v>3</v>
      </c>
      <c r="M2887" s="8">
        <v>2</v>
      </c>
      <c r="N2887" s="8">
        <v>2</v>
      </c>
      <c r="O2887" s="8">
        <v>2</v>
      </c>
      <c r="P2887" s="8">
        <v>4</v>
      </c>
      <c r="Q2887" s="8">
        <v>2</v>
      </c>
      <c r="R2887" s="8">
        <v>4</v>
      </c>
      <c r="S2887" s="1" t="s">
        <v>39</v>
      </c>
      <c r="T2887" s="1">
        <f t="shared" ca="1" si="0"/>
        <v>26</v>
      </c>
      <c r="U2887" s="1" t="str">
        <f t="shared" si="1"/>
        <v>Neutral</v>
      </c>
      <c r="V2887" s="1" t="e">
        <f t="array" aca="1" ref="V2887:W2887" ca="1">xlookup(C2887,'Dataset 2 (LOOKUP)'!$A$2:$A$135,'Dataset 2 (LOOKUP)'!$B$2:$C$135,"")</f>
        <v>#NAME?</v>
      </c>
      <c r="W2887" s="1" t="e">
        <f ca="1"/>
        <v>#NAME?</v>
      </c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  <c r="AO2887" s="7"/>
    </row>
    <row r="2888" spans="1:41" ht="15.75" customHeight="1">
      <c r="A2888" s="8">
        <v>265</v>
      </c>
      <c r="B2888" s="1" t="s">
        <v>33</v>
      </c>
      <c r="C2888" s="9" t="s">
        <v>110</v>
      </c>
      <c r="D2888" s="10">
        <v>27526</v>
      </c>
      <c r="E2888" s="1" t="s">
        <v>35</v>
      </c>
      <c r="F2888" s="1" t="s">
        <v>41</v>
      </c>
      <c r="G2888" s="1" t="s">
        <v>41</v>
      </c>
      <c r="H2888" s="8">
        <v>825</v>
      </c>
      <c r="I2888" s="8" t="s">
        <v>38</v>
      </c>
      <c r="J2888" s="8">
        <v>4</v>
      </c>
      <c r="K2888" s="8">
        <v>4</v>
      </c>
      <c r="L2888" s="8">
        <v>4</v>
      </c>
      <c r="M2888" s="8">
        <v>5</v>
      </c>
      <c r="N2888" s="8">
        <v>4</v>
      </c>
      <c r="O2888" s="8">
        <v>5</v>
      </c>
      <c r="P2888" s="8">
        <v>4</v>
      </c>
      <c r="Q2888" s="8">
        <v>4</v>
      </c>
      <c r="R2888" s="8">
        <v>4</v>
      </c>
      <c r="S2888" s="1" t="s">
        <v>50</v>
      </c>
      <c r="T2888" s="1">
        <f t="shared" ca="1" si="0"/>
        <v>48</v>
      </c>
      <c r="U2888" s="1" t="str">
        <f t="shared" si="1"/>
        <v>Positive</v>
      </c>
      <c r="V2888" s="1" t="e">
        <f t="array" aca="1" ref="V2888:W2888" ca="1">xlookup(C2888,'Dataset 2 (LOOKUP)'!$A$2:$A$135,'Dataset 2 (LOOKUP)'!$B$2:$C$135,"")</f>
        <v>#NAME?</v>
      </c>
      <c r="W2888" s="1" t="e">
        <f ca="1"/>
        <v>#NAME?</v>
      </c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  <c r="AO2888" s="7"/>
    </row>
    <row r="2889" spans="1:41" ht="15.75" customHeight="1">
      <c r="A2889" s="8">
        <v>1399</v>
      </c>
      <c r="B2889" s="1" t="s">
        <v>33</v>
      </c>
      <c r="C2889" s="9" t="s">
        <v>83</v>
      </c>
      <c r="D2889" s="10">
        <v>22026</v>
      </c>
      <c r="E2889" s="1" t="s">
        <v>35</v>
      </c>
      <c r="F2889" s="1" t="s">
        <v>36</v>
      </c>
      <c r="G2889" s="1" t="s">
        <v>48</v>
      </c>
      <c r="H2889" s="8">
        <v>309</v>
      </c>
      <c r="I2889" s="8" t="s">
        <v>44</v>
      </c>
      <c r="J2889" s="8">
        <v>4</v>
      </c>
      <c r="K2889" s="8">
        <v>5</v>
      </c>
      <c r="L2889" s="8">
        <v>1</v>
      </c>
      <c r="M2889" s="8">
        <v>4</v>
      </c>
      <c r="N2889" s="8">
        <v>4</v>
      </c>
      <c r="O2889" s="8">
        <v>4</v>
      </c>
      <c r="P2889" s="8">
        <v>1</v>
      </c>
      <c r="Q2889" s="8">
        <v>4</v>
      </c>
      <c r="R2889" s="8">
        <v>2</v>
      </c>
      <c r="S2889" s="1" t="s">
        <v>39</v>
      </c>
      <c r="T2889" s="1">
        <f t="shared" ca="1" si="0"/>
        <v>63</v>
      </c>
      <c r="U2889" s="1" t="str">
        <f t="shared" si="1"/>
        <v>Neutral</v>
      </c>
      <c r="V2889" s="1" t="e">
        <f t="array" aca="1" ref="V2889:W2889" ca="1">xlookup(C2889,'Dataset 2 (LOOKUP)'!$A$2:$A$135,'Dataset 2 (LOOKUP)'!$B$2:$C$135,"")</f>
        <v>#NAME?</v>
      </c>
      <c r="W2889" s="1" t="e">
        <f ca="1"/>
        <v>#NAME?</v>
      </c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  <c r="AO2889" s="7"/>
    </row>
    <row r="2890" spans="1:41" ht="15.75" customHeight="1">
      <c r="A2890" s="8">
        <v>388</v>
      </c>
      <c r="B2890" s="1" t="s">
        <v>42</v>
      </c>
      <c r="C2890" s="9" t="s">
        <v>49</v>
      </c>
      <c r="D2890" s="10">
        <v>35954</v>
      </c>
      <c r="E2890" s="1" t="s">
        <v>35</v>
      </c>
      <c r="F2890" s="1" t="s">
        <v>41</v>
      </c>
      <c r="G2890" s="1" t="s">
        <v>41</v>
      </c>
      <c r="H2890" s="8">
        <v>2848</v>
      </c>
      <c r="I2890" s="8" t="s">
        <v>38</v>
      </c>
      <c r="J2890" s="8">
        <v>3</v>
      </c>
      <c r="K2890" s="8">
        <v>3</v>
      </c>
      <c r="L2890" s="8">
        <v>4</v>
      </c>
      <c r="M2890" s="8">
        <v>4</v>
      </c>
      <c r="N2890" s="8">
        <v>3</v>
      </c>
      <c r="O2890" s="8">
        <v>3</v>
      </c>
      <c r="P2890" s="8">
        <v>4</v>
      </c>
      <c r="Q2890" s="8">
        <v>4</v>
      </c>
      <c r="R2890" s="8">
        <v>4</v>
      </c>
      <c r="S2890" s="1" t="s">
        <v>50</v>
      </c>
      <c r="T2890" s="1">
        <f t="shared" ca="1" si="0"/>
        <v>25</v>
      </c>
      <c r="U2890" s="1" t="str">
        <f t="shared" si="1"/>
        <v>Positive</v>
      </c>
      <c r="V2890" s="1" t="e">
        <f t="array" aca="1" ref="V2890:W2890" ca="1">xlookup(C2890,'Dataset 2 (LOOKUP)'!$A$2:$A$135,'Dataset 2 (LOOKUP)'!$B$2:$C$135,"")</f>
        <v>#NAME?</v>
      </c>
      <c r="W2890" s="1" t="e">
        <f ca="1"/>
        <v>#NAME?</v>
      </c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  <c r="AO2890" s="7"/>
    </row>
    <row r="2891" spans="1:41" ht="15.75" customHeight="1">
      <c r="A2891" s="8">
        <v>3101</v>
      </c>
      <c r="B2891" s="1" t="s">
        <v>33</v>
      </c>
      <c r="C2891" s="9" t="s">
        <v>115</v>
      </c>
      <c r="D2891" s="10">
        <v>32728</v>
      </c>
      <c r="E2891" s="1" t="s">
        <v>35</v>
      </c>
      <c r="F2891" s="1" t="s">
        <v>36</v>
      </c>
      <c r="G2891" s="1" t="s">
        <v>37</v>
      </c>
      <c r="H2891" s="8">
        <v>594</v>
      </c>
      <c r="I2891" s="8" t="s">
        <v>38</v>
      </c>
      <c r="J2891" s="8">
        <v>3</v>
      </c>
      <c r="K2891" s="8">
        <v>4</v>
      </c>
      <c r="L2891" s="8">
        <v>5</v>
      </c>
      <c r="M2891" s="8">
        <v>5</v>
      </c>
      <c r="N2891" s="8">
        <v>5</v>
      </c>
      <c r="O2891" s="8">
        <v>5</v>
      </c>
      <c r="P2891" s="8">
        <v>2</v>
      </c>
      <c r="Q2891" s="8">
        <v>5</v>
      </c>
      <c r="R2891" s="8">
        <v>4</v>
      </c>
      <c r="S2891" s="1" t="s">
        <v>39</v>
      </c>
      <c r="T2891" s="1">
        <f t="shared" ca="1" si="0"/>
        <v>34</v>
      </c>
      <c r="U2891" s="1" t="str">
        <f t="shared" si="1"/>
        <v>Neutral</v>
      </c>
      <c r="V2891" s="1" t="e">
        <f t="array" aca="1" ref="V2891:W2891" ca="1">xlookup(C2891,'Dataset 2 (LOOKUP)'!$A$2:$A$135,'Dataset 2 (LOOKUP)'!$B$2:$C$135,"")</f>
        <v>#NAME?</v>
      </c>
      <c r="W2891" s="1" t="e">
        <f ca="1"/>
        <v>#NAME?</v>
      </c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  <c r="AO2891" s="7"/>
    </row>
    <row r="2892" spans="1:41" ht="15.75" customHeight="1">
      <c r="A2892" s="8">
        <v>3166</v>
      </c>
      <c r="B2892" s="1" t="s">
        <v>42</v>
      </c>
      <c r="C2892" s="9" t="s">
        <v>59</v>
      </c>
      <c r="D2892" s="10">
        <v>33593</v>
      </c>
      <c r="E2892" s="1" t="s">
        <v>55</v>
      </c>
      <c r="F2892" s="1" t="s">
        <v>41</v>
      </c>
      <c r="G2892" s="1" t="s">
        <v>41</v>
      </c>
      <c r="H2892" s="8">
        <v>585</v>
      </c>
      <c r="I2892" s="8" t="s">
        <v>44</v>
      </c>
      <c r="J2892" s="8">
        <v>5</v>
      </c>
      <c r="K2892" s="8">
        <v>3</v>
      </c>
      <c r="L2892" s="8">
        <v>4</v>
      </c>
      <c r="M2892" s="8">
        <v>5</v>
      </c>
      <c r="N2892" s="8">
        <v>5</v>
      </c>
      <c r="O2892" s="8">
        <v>5</v>
      </c>
      <c r="P2892" s="8">
        <v>5</v>
      </c>
      <c r="Q2892" s="8">
        <v>5</v>
      </c>
      <c r="R2892" s="8">
        <v>5</v>
      </c>
      <c r="S2892" s="1" t="s">
        <v>50</v>
      </c>
      <c r="T2892" s="1">
        <f t="shared" ca="1" si="0"/>
        <v>32</v>
      </c>
      <c r="U2892" s="1" t="str">
        <f t="shared" si="1"/>
        <v>Positive</v>
      </c>
      <c r="V2892" s="1" t="e">
        <f t="array" aca="1" ref="V2892:W2892" ca="1">xlookup(C2892,'Dataset 2 (LOOKUP)'!$A$2:$A$135,'Dataset 2 (LOOKUP)'!$B$2:$C$135,"")</f>
        <v>#NAME?</v>
      </c>
      <c r="W2892" s="1" t="e">
        <f ca="1"/>
        <v>#NAME?</v>
      </c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  <c r="AO2892" s="7"/>
    </row>
    <row r="2893" spans="1:41" ht="15.75" customHeight="1">
      <c r="A2893" s="8">
        <v>1518</v>
      </c>
      <c r="B2893" s="1" t="s">
        <v>33</v>
      </c>
      <c r="C2893" s="9" t="s">
        <v>57</v>
      </c>
      <c r="D2893" s="10">
        <v>16960</v>
      </c>
      <c r="E2893" s="1" t="s">
        <v>55</v>
      </c>
      <c r="F2893" s="1" t="s">
        <v>41</v>
      </c>
      <c r="G2893" s="1" t="s">
        <v>41</v>
      </c>
      <c r="H2893" s="8">
        <v>862</v>
      </c>
      <c r="I2893" s="8" t="s">
        <v>44</v>
      </c>
      <c r="J2893" s="8">
        <v>3</v>
      </c>
      <c r="K2893" s="8">
        <v>3</v>
      </c>
      <c r="L2893" s="8">
        <v>3</v>
      </c>
      <c r="M2893" s="8">
        <v>1</v>
      </c>
      <c r="N2893" s="8">
        <v>1</v>
      </c>
      <c r="O2893" s="8">
        <v>1</v>
      </c>
      <c r="P2893" s="8">
        <v>4</v>
      </c>
      <c r="Q2893" s="8">
        <v>1</v>
      </c>
      <c r="R2893" s="8">
        <v>4</v>
      </c>
      <c r="S2893" s="1" t="s">
        <v>39</v>
      </c>
      <c r="T2893" s="1">
        <f t="shared" ca="1" si="0"/>
        <v>77</v>
      </c>
      <c r="U2893" s="1" t="str">
        <f t="shared" si="1"/>
        <v>Neutral</v>
      </c>
      <c r="V2893" s="1" t="e">
        <f t="array" aca="1" ref="V2893:W2893" ca="1">xlookup(C2893,'Dataset 2 (LOOKUP)'!$A$2:$A$135,'Dataset 2 (LOOKUP)'!$B$2:$C$135,"")</f>
        <v>#NAME?</v>
      </c>
      <c r="W2893" s="1" t="e">
        <f ca="1"/>
        <v>#NAME?</v>
      </c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  <c r="AO2893" s="7"/>
    </row>
    <row r="2894" spans="1:41" ht="15.75" customHeight="1">
      <c r="A2894" s="8">
        <v>3201</v>
      </c>
      <c r="B2894" s="1" t="s">
        <v>42</v>
      </c>
      <c r="C2894" s="9" t="s">
        <v>74</v>
      </c>
      <c r="D2894" s="10">
        <v>35349</v>
      </c>
      <c r="E2894" s="1" t="s">
        <v>35</v>
      </c>
      <c r="F2894" s="1" t="s">
        <v>36</v>
      </c>
      <c r="G2894" s="1" t="s">
        <v>37</v>
      </c>
      <c r="H2894" s="8">
        <v>585</v>
      </c>
      <c r="I2894" s="8" t="s">
        <v>38</v>
      </c>
      <c r="J2894" s="8">
        <v>3</v>
      </c>
      <c r="K2894" s="8">
        <v>3</v>
      </c>
      <c r="L2894" s="8">
        <v>3</v>
      </c>
      <c r="M2894" s="8">
        <v>4</v>
      </c>
      <c r="N2894" s="8">
        <v>4</v>
      </c>
      <c r="O2894" s="8">
        <v>4</v>
      </c>
      <c r="P2894" s="8">
        <v>4</v>
      </c>
      <c r="Q2894" s="8">
        <v>4</v>
      </c>
      <c r="R2894" s="8">
        <v>4</v>
      </c>
      <c r="S2894" s="1" t="s">
        <v>39</v>
      </c>
      <c r="T2894" s="1">
        <f t="shared" ca="1" si="0"/>
        <v>27</v>
      </c>
      <c r="U2894" s="1" t="str">
        <f t="shared" si="1"/>
        <v>Neutral</v>
      </c>
      <c r="V2894" s="1" t="e">
        <f t="array" aca="1" ref="V2894:W2894" ca="1">xlookup(C2894,'Dataset 2 (LOOKUP)'!$A$2:$A$135,'Dataset 2 (LOOKUP)'!$B$2:$C$135,"")</f>
        <v>#NAME?</v>
      </c>
      <c r="W2894" s="1" t="e">
        <f ca="1"/>
        <v>#NAME?</v>
      </c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  <c r="AO2894" s="7"/>
    </row>
    <row r="2895" spans="1:41" ht="15.75" customHeight="1">
      <c r="A2895" s="8">
        <v>2838</v>
      </c>
      <c r="B2895" s="1" t="s">
        <v>33</v>
      </c>
      <c r="C2895" s="9" t="s">
        <v>101</v>
      </c>
      <c r="D2895" s="10">
        <v>38405</v>
      </c>
      <c r="E2895" s="1" t="s">
        <v>35</v>
      </c>
      <c r="F2895" s="1" t="s">
        <v>41</v>
      </c>
      <c r="G2895" s="1" t="s">
        <v>41</v>
      </c>
      <c r="H2895" s="8">
        <v>1832</v>
      </c>
      <c r="I2895" s="8" t="s">
        <v>38</v>
      </c>
      <c r="J2895" s="8">
        <v>1</v>
      </c>
      <c r="K2895" s="8">
        <v>3</v>
      </c>
      <c r="L2895" s="8">
        <v>4</v>
      </c>
      <c r="M2895" s="8">
        <v>5</v>
      </c>
      <c r="N2895" s="8">
        <v>5</v>
      </c>
      <c r="O2895" s="8">
        <v>3</v>
      </c>
      <c r="P2895" s="8">
        <v>4</v>
      </c>
      <c r="Q2895" s="8">
        <v>4</v>
      </c>
      <c r="R2895" s="8">
        <v>4</v>
      </c>
      <c r="S2895" s="1" t="s">
        <v>50</v>
      </c>
      <c r="T2895" s="1">
        <f t="shared" ca="1" si="0"/>
        <v>18</v>
      </c>
      <c r="U2895" s="1" t="str">
        <f t="shared" si="1"/>
        <v>Positive</v>
      </c>
      <c r="V2895" s="1" t="e">
        <f t="array" aca="1" ref="V2895:W2895" ca="1">xlookup(C2895,'Dataset 2 (LOOKUP)'!$A$2:$A$135,'Dataset 2 (LOOKUP)'!$B$2:$C$135,"")</f>
        <v>#NAME?</v>
      </c>
      <c r="W2895" s="1" t="e">
        <f ca="1"/>
        <v>#NAME?</v>
      </c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  <c r="AO2895" s="7"/>
    </row>
    <row r="2896" spans="1:41" ht="15.75" customHeight="1">
      <c r="A2896" s="8">
        <v>670</v>
      </c>
      <c r="B2896" s="1" t="s">
        <v>33</v>
      </c>
      <c r="C2896" s="9" t="s">
        <v>110</v>
      </c>
      <c r="D2896" s="10">
        <v>21424</v>
      </c>
      <c r="E2896" s="1" t="s">
        <v>55</v>
      </c>
      <c r="F2896" s="1" t="s">
        <v>41</v>
      </c>
      <c r="G2896" s="1" t="s">
        <v>41</v>
      </c>
      <c r="H2896" s="8">
        <v>134</v>
      </c>
      <c r="I2896" s="8" t="s">
        <v>38</v>
      </c>
      <c r="J2896" s="8">
        <v>1</v>
      </c>
      <c r="K2896" s="8">
        <v>2</v>
      </c>
      <c r="L2896" s="8">
        <v>1</v>
      </c>
      <c r="M2896" s="8">
        <v>5</v>
      </c>
      <c r="N2896" s="8">
        <v>5</v>
      </c>
      <c r="O2896" s="8">
        <v>5</v>
      </c>
      <c r="P2896" s="8">
        <v>4</v>
      </c>
      <c r="Q2896" s="8">
        <v>5</v>
      </c>
      <c r="R2896" s="8">
        <v>4</v>
      </c>
      <c r="S2896" s="1" t="s">
        <v>56</v>
      </c>
      <c r="T2896" s="1">
        <f t="shared" ca="1" si="0"/>
        <v>65</v>
      </c>
      <c r="U2896" s="1" t="str">
        <f t="shared" si="1"/>
        <v>Negative</v>
      </c>
      <c r="V2896" s="1" t="e">
        <f t="array" aca="1" ref="V2896:W2896" ca="1">xlookup(C2896,'Dataset 2 (LOOKUP)'!$A$2:$A$135,'Dataset 2 (LOOKUP)'!$B$2:$C$135,"")</f>
        <v>#NAME?</v>
      </c>
      <c r="W2896" s="1" t="e">
        <f ca="1"/>
        <v>#NAME?</v>
      </c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  <c r="AO2896" s="7"/>
    </row>
    <row r="2897" spans="1:41" ht="15.75" customHeight="1">
      <c r="A2897" s="8">
        <v>2305</v>
      </c>
      <c r="B2897" s="1" t="s">
        <v>42</v>
      </c>
      <c r="C2897" s="9" t="s">
        <v>110</v>
      </c>
      <c r="D2897" s="10">
        <v>20753</v>
      </c>
      <c r="E2897" s="1" t="s">
        <v>55</v>
      </c>
      <c r="F2897" s="1" t="s">
        <v>41</v>
      </c>
      <c r="G2897" s="1" t="s">
        <v>37</v>
      </c>
      <c r="H2897" s="8">
        <v>672</v>
      </c>
      <c r="I2897" s="8" t="s">
        <v>44</v>
      </c>
      <c r="J2897" s="8">
        <v>2</v>
      </c>
      <c r="K2897" s="8">
        <v>2</v>
      </c>
      <c r="L2897" s="8">
        <v>4</v>
      </c>
      <c r="M2897" s="8">
        <v>2</v>
      </c>
      <c r="N2897" s="8">
        <v>2</v>
      </c>
      <c r="O2897" s="8">
        <v>2</v>
      </c>
      <c r="P2897" s="8">
        <v>3</v>
      </c>
      <c r="Q2897" s="8">
        <v>2</v>
      </c>
      <c r="R2897" s="8">
        <v>4</v>
      </c>
      <c r="S2897" s="1" t="s">
        <v>39</v>
      </c>
      <c r="T2897" s="1">
        <f t="shared" ca="1" si="0"/>
        <v>67</v>
      </c>
      <c r="U2897" s="1" t="str">
        <f t="shared" si="1"/>
        <v>Neutral</v>
      </c>
      <c r="V2897" s="1" t="e">
        <f t="array" aca="1" ref="V2897:W2897" ca="1">xlookup(C2897,'Dataset 2 (LOOKUP)'!$A$2:$A$135,'Dataset 2 (LOOKUP)'!$B$2:$C$135,"")</f>
        <v>#NAME?</v>
      </c>
      <c r="W2897" s="1" t="e">
        <f ca="1"/>
        <v>#NAME?</v>
      </c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  <c r="AO2897" s="7"/>
    </row>
    <row r="2898" spans="1:41" ht="15.75" customHeight="1">
      <c r="A2898" s="8">
        <v>651</v>
      </c>
      <c r="B2898" s="1" t="s">
        <v>42</v>
      </c>
      <c r="C2898" s="9" t="s">
        <v>62</v>
      </c>
      <c r="D2898" s="10">
        <v>31318</v>
      </c>
      <c r="E2898" s="1" t="s">
        <v>35</v>
      </c>
      <c r="F2898" s="1" t="s">
        <v>41</v>
      </c>
      <c r="G2898" s="1" t="s">
        <v>41</v>
      </c>
      <c r="H2898" s="8">
        <v>247</v>
      </c>
      <c r="I2898" s="8" t="s">
        <v>44</v>
      </c>
      <c r="J2898" s="8">
        <v>4</v>
      </c>
      <c r="K2898" s="8">
        <v>4</v>
      </c>
      <c r="L2898" s="8">
        <v>5</v>
      </c>
      <c r="M2898" s="8">
        <v>4</v>
      </c>
      <c r="N2898" s="8">
        <v>4</v>
      </c>
      <c r="O2898" s="8">
        <v>3</v>
      </c>
      <c r="P2898" s="8">
        <v>5</v>
      </c>
      <c r="Q2898" s="8">
        <v>5</v>
      </c>
      <c r="R2898" s="8">
        <v>5</v>
      </c>
      <c r="S2898" s="1" t="s">
        <v>50</v>
      </c>
      <c r="T2898" s="1">
        <f t="shared" ca="1" si="0"/>
        <v>38</v>
      </c>
      <c r="U2898" s="1" t="str">
        <f t="shared" si="1"/>
        <v>Positive</v>
      </c>
      <c r="V2898" s="1" t="e">
        <f t="array" aca="1" ref="V2898:W2898" ca="1">xlookup(C2898,'Dataset 2 (LOOKUP)'!$A$2:$A$135,'Dataset 2 (LOOKUP)'!$B$2:$C$135,"")</f>
        <v>#NAME?</v>
      </c>
      <c r="W2898" s="1" t="e">
        <f ca="1"/>
        <v>#NAME?</v>
      </c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  <c r="AO2898" s="7"/>
    </row>
    <row r="2899" spans="1:41" ht="15.75" customHeight="1">
      <c r="A2899" s="8">
        <v>1280</v>
      </c>
      <c r="B2899" s="1" t="s">
        <v>33</v>
      </c>
      <c r="C2899" s="9" t="s">
        <v>49</v>
      </c>
      <c r="D2899" s="10">
        <v>26111</v>
      </c>
      <c r="E2899" s="1" t="s">
        <v>35</v>
      </c>
      <c r="F2899" s="1" t="s">
        <v>36</v>
      </c>
      <c r="G2899" s="1" t="s">
        <v>37</v>
      </c>
      <c r="H2899" s="8">
        <v>113</v>
      </c>
      <c r="I2899" s="8" t="s">
        <v>44</v>
      </c>
      <c r="J2899" s="8">
        <v>3</v>
      </c>
      <c r="K2899" s="8">
        <v>3</v>
      </c>
      <c r="L2899" s="8">
        <v>3</v>
      </c>
      <c r="M2899" s="8">
        <v>4</v>
      </c>
      <c r="N2899" s="8">
        <v>1</v>
      </c>
      <c r="O2899" s="8">
        <v>4</v>
      </c>
      <c r="P2899" s="8">
        <v>3</v>
      </c>
      <c r="Q2899" s="8">
        <v>3</v>
      </c>
      <c r="R2899" s="8">
        <v>3</v>
      </c>
      <c r="S2899" s="1" t="s">
        <v>39</v>
      </c>
      <c r="T2899" s="1">
        <f t="shared" ca="1" si="0"/>
        <v>52</v>
      </c>
      <c r="U2899" s="1" t="str">
        <f t="shared" si="1"/>
        <v>Neutral</v>
      </c>
      <c r="V2899" s="1" t="e">
        <f t="array" aca="1" ref="V2899:W2899" ca="1">xlookup(C2899,'Dataset 2 (LOOKUP)'!$A$2:$A$135,'Dataset 2 (LOOKUP)'!$B$2:$C$135,"")</f>
        <v>#NAME?</v>
      </c>
      <c r="W2899" s="1" t="e">
        <f ca="1"/>
        <v>#NAME?</v>
      </c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  <c r="AO2899" s="7"/>
    </row>
    <row r="2900" spans="1:41" ht="15.75" customHeight="1">
      <c r="A2900" s="8">
        <v>2977</v>
      </c>
      <c r="B2900" s="1" t="s">
        <v>33</v>
      </c>
      <c r="C2900" s="9" t="s">
        <v>49</v>
      </c>
      <c r="D2900" s="10">
        <v>18464</v>
      </c>
      <c r="E2900" s="1" t="s">
        <v>35</v>
      </c>
      <c r="F2900" s="1" t="s">
        <v>41</v>
      </c>
      <c r="G2900" s="1" t="s">
        <v>41</v>
      </c>
      <c r="H2900" s="8">
        <v>3063</v>
      </c>
      <c r="I2900" s="8" t="s">
        <v>38</v>
      </c>
      <c r="J2900" s="8">
        <v>5</v>
      </c>
      <c r="K2900" s="8">
        <v>1</v>
      </c>
      <c r="L2900" s="8">
        <v>1</v>
      </c>
      <c r="M2900" s="8">
        <v>4</v>
      </c>
      <c r="N2900" s="8">
        <v>4</v>
      </c>
      <c r="O2900" s="8">
        <v>4</v>
      </c>
      <c r="P2900" s="8">
        <v>3</v>
      </c>
      <c r="Q2900" s="8">
        <v>4</v>
      </c>
      <c r="R2900" s="8">
        <v>3</v>
      </c>
      <c r="S2900" s="1" t="s">
        <v>39</v>
      </c>
      <c r="T2900" s="1">
        <f t="shared" ca="1" si="0"/>
        <v>73</v>
      </c>
      <c r="U2900" s="1" t="str">
        <f t="shared" si="1"/>
        <v>Neutral</v>
      </c>
      <c r="V2900" s="1" t="e">
        <f t="array" aca="1" ref="V2900:W2900" ca="1">xlookup(C2900,'Dataset 2 (LOOKUP)'!$A$2:$A$135,'Dataset 2 (LOOKUP)'!$B$2:$C$135,"")</f>
        <v>#NAME?</v>
      </c>
      <c r="W2900" s="1" t="e">
        <f ca="1"/>
        <v>#NAME?</v>
      </c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  <c r="AO2900" s="7"/>
    </row>
    <row r="2901" spans="1:41" ht="15.75" customHeight="1">
      <c r="A2901" s="8">
        <v>1808</v>
      </c>
      <c r="B2901" s="1" t="s">
        <v>33</v>
      </c>
      <c r="C2901" s="9" t="s">
        <v>49</v>
      </c>
      <c r="D2901" s="10">
        <v>31777</v>
      </c>
      <c r="E2901" s="1" t="s">
        <v>35</v>
      </c>
      <c r="F2901" s="1" t="s">
        <v>41</v>
      </c>
      <c r="G2901" s="1" t="s">
        <v>41</v>
      </c>
      <c r="H2901" s="8">
        <v>2433</v>
      </c>
      <c r="I2901" s="8" t="s">
        <v>38</v>
      </c>
      <c r="J2901" s="8">
        <v>2</v>
      </c>
      <c r="K2901" s="8">
        <v>3</v>
      </c>
      <c r="L2901" s="8">
        <v>3</v>
      </c>
      <c r="M2901" s="8">
        <v>5</v>
      </c>
      <c r="N2901" s="8">
        <v>3</v>
      </c>
      <c r="O2901" s="8">
        <v>2</v>
      </c>
      <c r="P2901" s="8">
        <v>3</v>
      </c>
      <c r="Q2901" s="8">
        <v>3</v>
      </c>
      <c r="R2901" s="8">
        <v>3</v>
      </c>
      <c r="S2901" s="1" t="s">
        <v>50</v>
      </c>
      <c r="T2901" s="1">
        <f t="shared" ca="1" si="0"/>
        <v>37</v>
      </c>
      <c r="U2901" s="1" t="str">
        <f t="shared" si="1"/>
        <v>Positive</v>
      </c>
      <c r="V2901" s="1" t="e">
        <f t="array" aca="1" ref="V2901:W2901" ca="1">xlookup(C2901,'Dataset 2 (LOOKUP)'!$A$2:$A$135,'Dataset 2 (LOOKUP)'!$B$2:$C$135,"")</f>
        <v>#NAME?</v>
      </c>
      <c r="W2901" s="1" t="e">
        <f ca="1"/>
        <v>#NAME?</v>
      </c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  <c r="AO2901" s="7"/>
    </row>
    <row r="2902" spans="1:41" ht="15.75" customHeight="1">
      <c r="A2902" s="8">
        <v>2541</v>
      </c>
      <c r="B2902" s="1" t="s">
        <v>33</v>
      </c>
      <c r="C2902" s="9" t="s">
        <v>54</v>
      </c>
      <c r="D2902" s="10">
        <v>42299</v>
      </c>
      <c r="E2902" s="1" t="s">
        <v>35</v>
      </c>
      <c r="F2902" s="1" t="s">
        <v>41</v>
      </c>
      <c r="G2902" s="1" t="s">
        <v>41</v>
      </c>
      <c r="H2902" s="8">
        <v>280</v>
      </c>
      <c r="I2902" s="8" t="s">
        <v>44</v>
      </c>
      <c r="J2902" s="8">
        <v>4</v>
      </c>
      <c r="K2902" s="8">
        <v>4</v>
      </c>
      <c r="L2902" s="8">
        <v>5</v>
      </c>
      <c r="M2902" s="8">
        <v>4</v>
      </c>
      <c r="N2902" s="8">
        <v>3</v>
      </c>
      <c r="O2902" s="8">
        <v>4</v>
      </c>
      <c r="P2902" s="8">
        <v>5</v>
      </c>
      <c r="Q2902" s="8">
        <v>5</v>
      </c>
      <c r="R2902" s="8">
        <v>5</v>
      </c>
      <c r="S2902" s="1" t="s">
        <v>50</v>
      </c>
      <c r="T2902" s="1">
        <f t="shared" ca="1" si="0"/>
        <v>8</v>
      </c>
      <c r="U2902" s="1" t="str">
        <f t="shared" si="1"/>
        <v>Positive</v>
      </c>
      <c r="V2902" s="1" t="e">
        <f t="array" aca="1" ref="V2902:W2902" ca="1">xlookup(C2902,'Dataset 2 (LOOKUP)'!$A$2:$A$135,'Dataset 2 (LOOKUP)'!$B$2:$C$135,"")</f>
        <v>#NAME?</v>
      </c>
      <c r="W2902" s="1" t="e">
        <f ca="1"/>
        <v>#NAME?</v>
      </c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  <c r="AO2902" s="7"/>
    </row>
    <row r="2903" spans="1:41" ht="15.75" customHeight="1">
      <c r="A2903" s="8">
        <v>443</v>
      </c>
      <c r="B2903" s="1" t="s">
        <v>42</v>
      </c>
      <c r="C2903" s="9" t="s">
        <v>81</v>
      </c>
      <c r="D2903" s="10">
        <v>18632</v>
      </c>
      <c r="E2903" s="1" t="s">
        <v>35</v>
      </c>
      <c r="F2903" s="1" t="s">
        <v>36</v>
      </c>
      <c r="G2903" s="1" t="s">
        <v>41</v>
      </c>
      <c r="H2903" s="8">
        <v>247</v>
      </c>
      <c r="I2903" s="8" t="s">
        <v>38</v>
      </c>
      <c r="J2903" s="8">
        <v>0</v>
      </c>
      <c r="K2903" s="8">
        <v>5</v>
      </c>
      <c r="L2903" s="8">
        <v>3</v>
      </c>
      <c r="M2903" s="8">
        <v>4</v>
      </c>
      <c r="N2903" s="8">
        <v>5</v>
      </c>
      <c r="O2903" s="8">
        <v>4</v>
      </c>
      <c r="P2903" s="8">
        <v>3</v>
      </c>
      <c r="Q2903" s="8">
        <v>3</v>
      </c>
      <c r="R2903" s="8">
        <v>3</v>
      </c>
      <c r="S2903" s="1" t="s">
        <v>56</v>
      </c>
      <c r="T2903" s="1">
        <f t="shared" ca="1" si="0"/>
        <v>73</v>
      </c>
      <c r="U2903" s="1" t="str">
        <f t="shared" si="1"/>
        <v>Negative</v>
      </c>
      <c r="V2903" s="1" t="e">
        <f t="array" aca="1" ref="V2903:W2903" ca="1">xlookup(C2903,'Dataset 2 (LOOKUP)'!$A$2:$A$135,'Dataset 2 (LOOKUP)'!$B$2:$C$135,"")</f>
        <v>#NAME?</v>
      </c>
      <c r="W2903" s="1" t="e">
        <f ca="1"/>
        <v>#NAME?</v>
      </c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  <c r="AO2903" s="7"/>
    </row>
    <row r="2904" spans="1:41" ht="15.75" customHeight="1">
      <c r="A2904" s="8">
        <v>182</v>
      </c>
      <c r="B2904" s="1" t="s">
        <v>42</v>
      </c>
      <c r="C2904" s="9" t="s">
        <v>83</v>
      </c>
      <c r="D2904" s="10">
        <v>25314</v>
      </c>
      <c r="E2904" s="1" t="s">
        <v>35</v>
      </c>
      <c r="F2904" s="1" t="s">
        <v>41</v>
      </c>
      <c r="G2904" s="1" t="s">
        <v>41</v>
      </c>
      <c r="H2904" s="8">
        <v>2569</v>
      </c>
      <c r="I2904" s="8" t="s">
        <v>38</v>
      </c>
      <c r="J2904" s="8">
        <v>4</v>
      </c>
      <c r="K2904" s="8">
        <v>3</v>
      </c>
      <c r="L2904" s="8">
        <v>4</v>
      </c>
      <c r="M2904" s="8">
        <v>4</v>
      </c>
      <c r="N2904" s="8">
        <v>3</v>
      </c>
      <c r="O2904" s="8">
        <v>2</v>
      </c>
      <c r="P2904" s="8">
        <v>4</v>
      </c>
      <c r="Q2904" s="8">
        <v>4</v>
      </c>
      <c r="R2904" s="8">
        <v>5</v>
      </c>
      <c r="S2904" s="1" t="s">
        <v>50</v>
      </c>
      <c r="T2904" s="1">
        <f t="shared" ca="1" si="0"/>
        <v>54</v>
      </c>
      <c r="U2904" s="1" t="str">
        <f t="shared" si="1"/>
        <v>Positive</v>
      </c>
      <c r="V2904" s="1" t="e">
        <f t="array" aca="1" ref="V2904:W2904" ca="1">xlookup(C2904,'Dataset 2 (LOOKUP)'!$A$2:$A$135,'Dataset 2 (LOOKUP)'!$B$2:$C$135,"")</f>
        <v>#NAME?</v>
      </c>
      <c r="W2904" s="1" t="e">
        <f ca="1"/>
        <v>#NAME?</v>
      </c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  <c r="AO2904" s="7"/>
    </row>
    <row r="2905" spans="1:41" ht="15.75" customHeight="1">
      <c r="A2905" s="8">
        <v>706</v>
      </c>
      <c r="B2905" s="1" t="s">
        <v>42</v>
      </c>
      <c r="C2905" s="9" t="s">
        <v>78</v>
      </c>
      <c r="D2905" s="10">
        <v>21870</v>
      </c>
      <c r="E2905" s="1" t="s">
        <v>35</v>
      </c>
      <c r="F2905" s="1" t="s">
        <v>41</v>
      </c>
      <c r="G2905" s="1" t="s">
        <v>41</v>
      </c>
      <c r="H2905" s="8">
        <v>2987</v>
      </c>
      <c r="I2905" s="8" t="s">
        <v>38</v>
      </c>
      <c r="J2905" s="8">
        <v>1</v>
      </c>
      <c r="K2905" s="8">
        <v>5</v>
      </c>
      <c r="L2905" s="8">
        <v>5</v>
      </c>
      <c r="M2905" s="8">
        <v>4</v>
      </c>
      <c r="N2905" s="8">
        <v>3</v>
      </c>
      <c r="O2905" s="8">
        <v>2</v>
      </c>
      <c r="P2905" s="8">
        <v>5</v>
      </c>
      <c r="Q2905" s="8">
        <v>5</v>
      </c>
      <c r="R2905" s="8">
        <v>4</v>
      </c>
      <c r="S2905" s="1" t="s">
        <v>50</v>
      </c>
      <c r="T2905" s="1">
        <f t="shared" ca="1" si="0"/>
        <v>64</v>
      </c>
      <c r="U2905" s="1" t="str">
        <f t="shared" si="1"/>
        <v>Positive</v>
      </c>
      <c r="V2905" s="1" t="e">
        <f t="array" aca="1" ref="V2905:W2905" ca="1">xlookup(C2905,'Dataset 2 (LOOKUP)'!$A$2:$A$135,'Dataset 2 (LOOKUP)'!$B$2:$C$135,"")</f>
        <v>#NAME?</v>
      </c>
      <c r="W2905" s="1" t="e">
        <f ca="1"/>
        <v>#NAME?</v>
      </c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  <c r="AO2905" s="7"/>
    </row>
    <row r="2906" spans="1:41" ht="15.75" customHeight="1">
      <c r="A2906" s="8">
        <v>770</v>
      </c>
      <c r="B2906" s="1" t="s">
        <v>42</v>
      </c>
      <c r="C2906" s="9" t="s">
        <v>112</v>
      </c>
      <c r="D2906" s="10">
        <v>33350</v>
      </c>
      <c r="E2906" s="1" t="s">
        <v>35</v>
      </c>
      <c r="F2906" s="1" t="s">
        <v>41</v>
      </c>
      <c r="G2906" s="1" t="s">
        <v>41</v>
      </c>
      <c r="H2906" s="8">
        <v>2883</v>
      </c>
      <c r="I2906" s="8" t="s">
        <v>38</v>
      </c>
      <c r="J2906" s="8">
        <v>3</v>
      </c>
      <c r="K2906" s="8">
        <v>1</v>
      </c>
      <c r="L2906" s="8">
        <v>2</v>
      </c>
      <c r="M2906" s="8">
        <v>3</v>
      </c>
      <c r="N2906" s="8">
        <v>1</v>
      </c>
      <c r="O2906" s="8">
        <v>2</v>
      </c>
      <c r="P2906" s="8">
        <v>2</v>
      </c>
      <c r="Q2906" s="8">
        <v>2</v>
      </c>
      <c r="R2906" s="8">
        <v>1</v>
      </c>
      <c r="S2906" s="1" t="s">
        <v>56</v>
      </c>
      <c r="T2906" s="1">
        <f t="shared" ca="1" si="0"/>
        <v>32</v>
      </c>
      <c r="U2906" s="1" t="str">
        <f t="shared" si="1"/>
        <v>Negative</v>
      </c>
      <c r="V2906" s="1" t="e">
        <f t="array" aca="1" ref="V2906:W2906" ca="1">xlookup(C2906,'Dataset 2 (LOOKUP)'!$A$2:$A$135,'Dataset 2 (LOOKUP)'!$B$2:$C$135,"")</f>
        <v>#NAME?</v>
      </c>
      <c r="W2906" s="1" t="e">
        <f ca="1"/>
        <v>#NAME?</v>
      </c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  <c r="AO2906" s="7"/>
    </row>
    <row r="2907" spans="1:41" ht="15.75" customHeight="1">
      <c r="A2907" s="8">
        <v>2453</v>
      </c>
      <c r="B2907" s="1" t="s">
        <v>42</v>
      </c>
      <c r="C2907" s="9" t="s">
        <v>46</v>
      </c>
      <c r="D2907" s="10">
        <v>41952</v>
      </c>
      <c r="E2907" s="1" t="s">
        <v>35</v>
      </c>
      <c r="F2907" s="1" t="s">
        <v>36</v>
      </c>
      <c r="G2907" s="1" t="s">
        <v>41</v>
      </c>
      <c r="H2907" s="8">
        <v>674</v>
      </c>
      <c r="I2907" s="8" t="s">
        <v>38</v>
      </c>
      <c r="J2907" s="8">
        <v>1</v>
      </c>
      <c r="K2907" s="8">
        <v>5</v>
      </c>
      <c r="L2907" s="8">
        <v>3</v>
      </c>
      <c r="M2907" s="8">
        <v>5</v>
      </c>
      <c r="N2907" s="8">
        <v>5</v>
      </c>
      <c r="O2907" s="8">
        <v>5</v>
      </c>
      <c r="P2907" s="8">
        <v>3</v>
      </c>
      <c r="Q2907" s="8">
        <v>3</v>
      </c>
      <c r="R2907" s="8">
        <v>3</v>
      </c>
      <c r="S2907" s="1" t="s">
        <v>39</v>
      </c>
      <c r="T2907" s="1">
        <f t="shared" ca="1" si="0"/>
        <v>9</v>
      </c>
      <c r="U2907" s="1" t="str">
        <f t="shared" si="1"/>
        <v>Neutral</v>
      </c>
      <c r="V2907" s="1" t="e">
        <f t="array" aca="1" ref="V2907:W2907" ca="1">xlookup(C2907,'Dataset 2 (LOOKUP)'!$A$2:$A$135,'Dataset 2 (LOOKUP)'!$B$2:$C$135,"")</f>
        <v>#NAME?</v>
      </c>
      <c r="W2907" s="1" t="e">
        <f ca="1"/>
        <v>#NAME?</v>
      </c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  <c r="AO2907" s="7"/>
    </row>
    <row r="2908" spans="1:41" ht="15.75" customHeight="1">
      <c r="A2908" s="8">
        <v>2819</v>
      </c>
      <c r="B2908" s="1" t="s">
        <v>42</v>
      </c>
      <c r="C2908" s="9" t="s">
        <v>79</v>
      </c>
      <c r="D2908" s="10">
        <v>42231</v>
      </c>
      <c r="E2908" s="1" t="s">
        <v>55</v>
      </c>
      <c r="F2908" s="1" t="s">
        <v>41</v>
      </c>
      <c r="G2908" s="1" t="s">
        <v>41</v>
      </c>
      <c r="H2908" s="8">
        <v>409</v>
      </c>
      <c r="I2908" s="8" t="s">
        <v>44</v>
      </c>
      <c r="J2908" s="8">
        <v>2</v>
      </c>
      <c r="K2908" s="8">
        <v>5</v>
      </c>
      <c r="L2908" s="8">
        <v>3</v>
      </c>
      <c r="M2908" s="8">
        <v>1</v>
      </c>
      <c r="N2908" s="8">
        <v>1</v>
      </c>
      <c r="O2908" s="8">
        <v>1</v>
      </c>
      <c r="P2908" s="8">
        <v>4</v>
      </c>
      <c r="Q2908" s="8">
        <v>1</v>
      </c>
      <c r="R2908" s="8">
        <v>5</v>
      </c>
      <c r="S2908" s="1" t="s">
        <v>39</v>
      </c>
      <c r="T2908" s="1">
        <f t="shared" ca="1" si="0"/>
        <v>8</v>
      </c>
      <c r="U2908" s="1" t="str">
        <f t="shared" si="1"/>
        <v>Neutral</v>
      </c>
      <c r="V2908" s="1" t="e">
        <f t="array" aca="1" ref="V2908:W2908" ca="1">xlookup(C2908,'Dataset 2 (LOOKUP)'!$A$2:$A$135,'Dataset 2 (LOOKUP)'!$B$2:$C$135,"")</f>
        <v>#NAME?</v>
      </c>
      <c r="W2908" s="1" t="e">
        <f ca="1"/>
        <v>#NAME?</v>
      </c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  <c r="AO2908" s="7"/>
    </row>
    <row r="2909" spans="1:41" ht="15.75" customHeight="1">
      <c r="A2909" s="8">
        <v>156</v>
      </c>
      <c r="B2909" s="1" t="s">
        <v>33</v>
      </c>
      <c r="C2909" s="9" t="s">
        <v>57</v>
      </c>
      <c r="D2909" s="10">
        <v>36017</v>
      </c>
      <c r="E2909" s="1" t="s">
        <v>55</v>
      </c>
      <c r="F2909" s="1" t="s">
        <v>41</v>
      </c>
      <c r="G2909" s="1" t="s">
        <v>41</v>
      </c>
      <c r="H2909" s="8">
        <v>227</v>
      </c>
      <c r="I2909" s="8" t="s">
        <v>44</v>
      </c>
      <c r="J2909" s="8">
        <v>2</v>
      </c>
      <c r="K2909" s="8">
        <v>2</v>
      </c>
      <c r="L2909" s="8">
        <v>1</v>
      </c>
      <c r="M2909" s="8">
        <v>5</v>
      </c>
      <c r="N2909" s="8">
        <v>3</v>
      </c>
      <c r="O2909" s="8">
        <v>3</v>
      </c>
      <c r="P2909" s="8">
        <v>3</v>
      </c>
      <c r="Q2909" s="8">
        <v>3</v>
      </c>
      <c r="R2909" s="8">
        <v>4</v>
      </c>
      <c r="S2909" s="1" t="s">
        <v>56</v>
      </c>
      <c r="T2909" s="1">
        <f t="shared" ca="1" si="0"/>
        <v>25</v>
      </c>
      <c r="U2909" s="1" t="str">
        <f t="shared" si="1"/>
        <v>Negative</v>
      </c>
      <c r="V2909" s="1" t="e">
        <f t="array" aca="1" ref="V2909:W2909" ca="1">xlookup(C2909,'Dataset 2 (LOOKUP)'!$A$2:$A$135,'Dataset 2 (LOOKUP)'!$B$2:$C$135,"")</f>
        <v>#NAME?</v>
      </c>
      <c r="W2909" s="1" t="e">
        <f ca="1"/>
        <v>#NAME?</v>
      </c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  <c r="AO2909" s="7"/>
    </row>
    <row r="2910" spans="1:41" ht="15.75" customHeight="1">
      <c r="A2910" s="8">
        <v>2812</v>
      </c>
      <c r="B2910" s="1" t="s">
        <v>42</v>
      </c>
      <c r="C2910" s="9" t="s">
        <v>83</v>
      </c>
      <c r="D2910" s="10">
        <v>40806</v>
      </c>
      <c r="E2910" s="1" t="s">
        <v>35</v>
      </c>
      <c r="F2910" s="1" t="s">
        <v>41</v>
      </c>
      <c r="G2910" s="1" t="s">
        <v>41</v>
      </c>
      <c r="H2910" s="8">
        <v>3178</v>
      </c>
      <c r="I2910" s="8" t="s">
        <v>38</v>
      </c>
      <c r="J2910" s="8">
        <v>1</v>
      </c>
      <c r="K2910" s="8">
        <v>2</v>
      </c>
      <c r="L2910" s="8">
        <v>4</v>
      </c>
      <c r="M2910" s="8">
        <v>2</v>
      </c>
      <c r="N2910" s="8">
        <v>2</v>
      </c>
      <c r="O2910" s="8">
        <v>2</v>
      </c>
      <c r="P2910" s="8">
        <v>3</v>
      </c>
      <c r="Q2910" s="8">
        <v>2</v>
      </c>
      <c r="R2910" s="8">
        <v>3</v>
      </c>
      <c r="S2910" s="1" t="s">
        <v>39</v>
      </c>
      <c r="T2910" s="1">
        <f t="shared" ca="1" si="0"/>
        <v>12</v>
      </c>
      <c r="U2910" s="1" t="str">
        <f t="shared" si="1"/>
        <v>Neutral</v>
      </c>
      <c r="V2910" s="1" t="e">
        <f t="array" aca="1" ref="V2910:W2910" ca="1">xlookup(C2910,'Dataset 2 (LOOKUP)'!$A$2:$A$135,'Dataset 2 (LOOKUP)'!$B$2:$C$135,"")</f>
        <v>#NAME?</v>
      </c>
      <c r="W2910" s="1" t="e">
        <f ca="1"/>
        <v>#NAME?</v>
      </c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  <c r="AO2910" s="7"/>
    </row>
    <row r="2911" spans="1:41" ht="15.75" customHeight="1">
      <c r="A2911" s="8">
        <v>2143</v>
      </c>
      <c r="B2911" s="1" t="s">
        <v>33</v>
      </c>
      <c r="C2911" s="9" t="s">
        <v>49</v>
      </c>
      <c r="D2911" s="10">
        <v>31243</v>
      </c>
      <c r="E2911" s="1" t="s">
        <v>35</v>
      </c>
      <c r="F2911" s="1" t="s">
        <v>41</v>
      </c>
      <c r="G2911" s="1" t="s">
        <v>48</v>
      </c>
      <c r="H2911" s="8">
        <v>431</v>
      </c>
      <c r="I2911" s="8" t="s">
        <v>38</v>
      </c>
      <c r="J2911" s="8">
        <v>2</v>
      </c>
      <c r="K2911" s="8">
        <v>4</v>
      </c>
      <c r="L2911" s="8">
        <v>1</v>
      </c>
      <c r="M2911" s="8">
        <v>5</v>
      </c>
      <c r="N2911" s="8">
        <v>5</v>
      </c>
      <c r="O2911" s="8">
        <v>5</v>
      </c>
      <c r="P2911" s="8">
        <v>5</v>
      </c>
      <c r="Q2911" s="8">
        <v>5</v>
      </c>
      <c r="R2911" s="8">
        <v>4</v>
      </c>
      <c r="S2911" s="1" t="s">
        <v>50</v>
      </c>
      <c r="T2911" s="1">
        <f t="shared" ca="1" si="0"/>
        <v>38</v>
      </c>
      <c r="U2911" s="1" t="str">
        <f t="shared" si="1"/>
        <v>Positive</v>
      </c>
      <c r="V2911" s="1" t="e">
        <f t="array" aca="1" ref="V2911:W2911" ca="1">xlookup(C2911,'Dataset 2 (LOOKUP)'!$A$2:$A$135,'Dataset 2 (LOOKUP)'!$B$2:$C$135,"")</f>
        <v>#NAME?</v>
      </c>
      <c r="W2911" s="1" t="e">
        <f ca="1"/>
        <v>#NAME?</v>
      </c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  <c r="AO2911" s="7"/>
    </row>
    <row r="2912" spans="1:41" ht="15.75" customHeight="1">
      <c r="A2912" s="8">
        <v>1427</v>
      </c>
      <c r="B2912" s="1" t="s">
        <v>33</v>
      </c>
      <c r="C2912" s="9" t="s">
        <v>74</v>
      </c>
      <c r="D2912" s="10">
        <v>21652</v>
      </c>
      <c r="E2912" s="1" t="s">
        <v>55</v>
      </c>
      <c r="F2912" s="1" t="s">
        <v>41</v>
      </c>
      <c r="G2912" s="1" t="s">
        <v>41</v>
      </c>
      <c r="H2912" s="8">
        <v>312</v>
      </c>
      <c r="I2912" s="8" t="s">
        <v>38</v>
      </c>
      <c r="J2912" s="8">
        <v>4</v>
      </c>
      <c r="K2912" s="8">
        <v>4</v>
      </c>
      <c r="L2912" s="8">
        <v>2</v>
      </c>
      <c r="M2912" s="8">
        <v>2</v>
      </c>
      <c r="N2912" s="8">
        <v>2</v>
      </c>
      <c r="O2912" s="8">
        <v>2</v>
      </c>
      <c r="P2912" s="8">
        <v>4</v>
      </c>
      <c r="Q2912" s="8">
        <v>2</v>
      </c>
      <c r="R2912" s="8">
        <v>4</v>
      </c>
      <c r="S2912" s="1" t="s">
        <v>39</v>
      </c>
      <c r="T2912" s="1">
        <f t="shared" ca="1" si="0"/>
        <v>64</v>
      </c>
      <c r="U2912" s="1" t="str">
        <f t="shared" si="1"/>
        <v>Neutral</v>
      </c>
      <c r="V2912" s="1" t="e">
        <f t="array" aca="1" ref="V2912:W2912" ca="1">xlookup(C2912,'Dataset 2 (LOOKUP)'!$A$2:$A$135,'Dataset 2 (LOOKUP)'!$B$2:$C$135,"")</f>
        <v>#NAME?</v>
      </c>
      <c r="W2912" s="1" t="e">
        <f ca="1"/>
        <v>#NAME?</v>
      </c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  <c r="AO2912" s="7"/>
    </row>
    <row r="2913" spans="1:41" ht="15.75" customHeight="1">
      <c r="A2913" s="8">
        <v>291</v>
      </c>
      <c r="B2913" s="1" t="s">
        <v>42</v>
      </c>
      <c r="C2913" s="9" t="s">
        <v>34</v>
      </c>
      <c r="D2913" s="10">
        <v>18849</v>
      </c>
      <c r="E2913" s="1" t="s">
        <v>35</v>
      </c>
      <c r="F2913" s="1" t="s">
        <v>41</v>
      </c>
      <c r="G2913" s="1" t="s">
        <v>41</v>
      </c>
      <c r="H2913" s="8">
        <v>2718</v>
      </c>
      <c r="I2913" s="8" t="s">
        <v>38</v>
      </c>
      <c r="J2913" s="8">
        <v>3</v>
      </c>
      <c r="K2913" s="8">
        <v>5</v>
      </c>
      <c r="L2913" s="8">
        <v>4</v>
      </c>
      <c r="M2913" s="8">
        <v>5</v>
      </c>
      <c r="N2913" s="8">
        <v>5</v>
      </c>
      <c r="O2913" s="8">
        <v>3</v>
      </c>
      <c r="P2913" s="8">
        <v>4</v>
      </c>
      <c r="Q2913" s="8">
        <v>4</v>
      </c>
      <c r="R2913" s="8">
        <v>4</v>
      </c>
      <c r="S2913" s="1" t="s">
        <v>50</v>
      </c>
      <c r="T2913" s="1">
        <f t="shared" ca="1" si="0"/>
        <v>72</v>
      </c>
      <c r="U2913" s="1" t="str">
        <f t="shared" si="1"/>
        <v>Positive</v>
      </c>
      <c r="V2913" s="1" t="e">
        <f t="array" aca="1" ref="V2913:W2913" ca="1">xlookup(C2913,'Dataset 2 (LOOKUP)'!$A$2:$A$135,'Dataset 2 (LOOKUP)'!$B$2:$C$135,"")</f>
        <v>#NAME?</v>
      </c>
      <c r="W2913" s="1" t="e">
        <f ca="1"/>
        <v>#NAME?</v>
      </c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  <c r="AO2913" s="7"/>
    </row>
    <row r="2914" spans="1:41" ht="15.75" customHeight="1">
      <c r="A2914" s="8">
        <v>2571</v>
      </c>
      <c r="B2914" s="1" t="s">
        <v>33</v>
      </c>
      <c r="C2914" s="9" t="s">
        <v>136</v>
      </c>
      <c r="D2914" s="10">
        <v>42242</v>
      </c>
      <c r="E2914" s="1" t="s">
        <v>35</v>
      </c>
      <c r="F2914" s="1" t="s">
        <v>41</v>
      </c>
      <c r="G2914" s="1" t="s">
        <v>41</v>
      </c>
      <c r="H2914" s="8">
        <v>280</v>
      </c>
      <c r="I2914" s="8" t="s">
        <v>44</v>
      </c>
      <c r="J2914" s="8">
        <v>5</v>
      </c>
      <c r="K2914" s="8">
        <v>2</v>
      </c>
      <c r="L2914" s="8">
        <v>3</v>
      </c>
      <c r="M2914" s="8">
        <v>3</v>
      </c>
      <c r="N2914" s="8">
        <v>4</v>
      </c>
      <c r="O2914" s="8">
        <v>2</v>
      </c>
      <c r="P2914" s="8">
        <v>3</v>
      </c>
      <c r="Q2914" s="8">
        <v>3</v>
      </c>
      <c r="R2914" s="8">
        <v>3</v>
      </c>
      <c r="S2914" s="1" t="s">
        <v>39</v>
      </c>
      <c r="T2914" s="1">
        <f t="shared" ca="1" si="0"/>
        <v>8</v>
      </c>
      <c r="U2914" s="1" t="str">
        <f t="shared" si="1"/>
        <v>Neutral</v>
      </c>
      <c r="V2914" s="1" t="e">
        <f t="array" aca="1" ref="V2914:W2914" ca="1">xlookup(C2914,'Dataset 2 (LOOKUP)'!$A$2:$A$135,'Dataset 2 (LOOKUP)'!$B$2:$C$135,"")</f>
        <v>#NAME?</v>
      </c>
      <c r="W2914" s="1" t="e">
        <f ca="1"/>
        <v>#NAME?</v>
      </c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  <c r="AO2914" s="7"/>
    </row>
    <row r="2915" spans="1:41" ht="15.75" customHeight="1">
      <c r="A2915" s="8">
        <v>950</v>
      </c>
      <c r="B2915" s="1" t="s">
        <v>42</v>
      </c>
      <c r="C2915" s="9" t="s">
        <v>52</v>
      </c>
      <c r="D2915" s="10">
        <v>29120</v>
      </c>
      <c r="E2915" s="1" t="s">
        <v>55</v>
      </c>
      <c r="F2915" s="1" t="s">
        <v>41</v>
      </c>
      <c r="G2915" s="1" t="s">
        <v>41</v>
      </c>
      <c r="H2915" s="8">
        <v>354</v>
      </c>
      <c r="I2915" s="8" t="s">
        <v>38</v>
      </c>
      <c r="J2915" s="8">
        <v>2</v>
      </c>
      <c r="K2915" s="8">
        <v>1</v>
      </c>
      <c r="L2915" s="8">
        <v>3</v>
      </c>
      <c r="M2915" s="8">
        <v>1</v>
      </c>
      <c r="N2915" s="8">
        <v>1</v>
      </c>
      <c r="O2915" s="8">
        <v>1</v>
      </c>
      <c r="P2915" s="8">
        <v>1</v>
      </c>
      <c r="Q2915" s="8">
        <v>1</v>
      </c>
      <c r="R2915" s="8">
        <v>2</v>
      </c>
      <c r="S2915" s="1" t="s">
        <v>56</v>
      </c>
      <c r="T2915" s="1">
        <f t="shared" ca="1" si="0"/>
        <v>44</v>
      </c>
      <c r="U2915" s="1" t="str">
        <f t="shared" si="1"/>
        <v>Negative</v>
      </c>
      <c r="V2915" s="1" t="e">
        <f t="array" aca="1" ref="V2915:W2915" ca="1">xlookup(C2915,'Dataset 2 (LOOKUP)'!$A$2:$A$135,'Dataset 2 (LOOKUP)'!$B$2:$C$135,"")</f>
        <v>#NAME?</v>
      </c>
      <c r="W2915" s="1" t="e">
        <f ca="1"/>
        <v>#NAME?</v>
      </c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  <c r="AO2915" s="7"/>
    </row>
    <row r="2916" spans="1:41" ht="15.75" customHeight="1">
      <c r="A2916" s="8">
        <v>3145</v>
      </c>
      <c r="B2916" s="1" t="s">
        <v>42</v>
      </c>
      <c r="C2916" s="9" t="s">
        <v>88</v>
      </c>
      <c r="D2916" s="10">
        <v>29399</v>
      </c>
      <c r="E2916" s="1" t="s">
        <v>55</v>
      </c>
      <c r="F2916" s="1" t="s">
        <v>41</v>
      </c>
      <c r="G2916" s="1" t="s">
        <v>41</v>
      </c>
      <c r="H2916" s="8">
        <v>237</v>
      </c>
      <c r="I2916" s="8" t="s">
        <v>38</v>
      </c>
      <c r="J2916" s="8">
        <v>1</v>
      </c>
      <c r="K2916" s="8">
        <v>2</v>
      </c>
      <c r="L2916" s="8">
        <v>2</v>
      </c>
      <c r="M2916" s="8">
        <v>3</v>
      </c>
      <c r="N2916" s="8">
        <v>3</v>
      </c>
      <c r="O2916" s="8">
        <v>3</v>
      </c>
      <c r="P2916" s="8">
        <v>3</v>
      </c>
      <c r="Q2916" s="8">
        <v>3</v>
      </c>
      <c r="R2916" s="8">
        <v>3</v>
      </c>
      <c r="S2916" s="1" t="s">
        <v>39</v>
      </c>
      <c r="T2916" s="1">
        <f t="shared" ca="1" si="0"/>
        <v>43</v>
      </c>
      <c r="U2916" s="1" t="str">
        <f t="shared" si="1"/>
        <v>Neutral</v>
      </c>
      <c r="V2916" s="1" t="e">
        <f t="array" aca="1" ref="V2916:W2916" ca="1">xlookup(C2916,'Dataset 2 (LOOKUP)'!$A$2:$A$135,'Dataset 2 (LOOKUP)'!$B$2:$C$135,"")</f>
        <v>#NAME?</v>
      </c>
      <c r="W2916" s="1" t="e">
        <f ca="1"/>
        <v>#NAME?</v>
      </c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  <c r="AO2916" s="7"/>
    </row>
    <row r="2917" spans="1:41" ht="15.75" customHeight="1">
      <c r="A2917" s="8">
        <v>3009</v>
      </c>
      <c r="B2917" s="1" t="s">
        <v>33</v>
      </c>
      <c r="C2917" s="9" t="s">
        <v>49</v>
      </c>
      <c r="D2917" s="10">
        <v>30127</v>
      </c>
      <c r="E2917" s="1" t="s">
        <v>35</v>
      </c>
      <c r="F2917" s="1" t="s">
        <v>41</v>
      </c>
      <c r="G2917" s="1" t="s">
        <v>41</v>
      </c>
      <c r="H2917" s="8">
        <v>2989</v>
      </c>
      <c r="I2917" s="8" t="s">
        <v>38</v>
      </c>
      <c r="J2917" s="8">
        <v>1</v>
      </c>
      <c r="K2917" s="8">
        <v>5</v>
      </c>
      <c r="L2917" s="8">
        <v>5</v>
      </c>
      <c r="M2917" s="8">
        <v>4</v>
      </c>
      <c r="N2917" s="8">
        <v>3</v>
      </c>
      <c r="O2917" s="8">
        <v>4</v>
      </c>
      <c r="P2917" s="8">
        <v>5</v>
      </c>
      <c r="Q2917" s="8">
        <v>5</v>
      </c>
      <c r="R2917" s="8">
        <v>5</v>
      </c>
      <c r="S2917" s="1" t="s">
        <v>50</v>
      </c>
      <c r="T2917" s="1">
        <f t="shared" ca="1" si="0"/>
        <v>41</v>
      </c>
      <c r="U2917" s="1" t="str">
        <f t="shared" si="1"/>
        <v>Positive</v>
      </c>
      <c r="V2917" s="1" t="e">
        <f t="array" aca="1" ref="V2917:W2917" ca="1">xlookup(C2917,'Dataset 2 (LOOKUP)'!$A$2:$A$135,'Dataset 2 (LOOKUP)'!$B$2:$C$135,"")</f>
        <v>#NAME?</v>
      </c>
      <c r="W2917" s="1" t="e">
        <f ca="1"/>
        <v>#NAME?</v>
      </c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  <c r="AO2917" s="7"/>
    </row>
    <row r="2918" spans="1:41" ht="15.75" customHeight="1">
      <c r="A2918" s="8">
        <v>1654</v>
      </c>
      <c r="B2918" s="1" t="s">
        <v>33</v>
      </c>
      <c r="C2918" s="9" t="s">
        <v>34</v>
      </c>
      <c r="D2918" s="10">
        <v>36648</v>
      </c>
      <c r="E2918" s="1" t="s">
        <v>35</v>
      </c>
      <c r="F2918" s="1" t="s">
        <v>41</v>
      </c>
      <c r="G2918" s="1" t="s">
        <v>41</v>
      </c>
      <c r="H2918" s="8">
        <v>2230</v>
      </c>
      <c r="I2918" s="8" t="s">
        <v>44</v>
      </c>
      <c r="J2918" s="8">
        <v>3</v>
      </c>
      <c r="K2918" s="8">
        <v>5</v>
      </c>
      <c r="L2918" s="8">
        <v>3</v>
      </c>
      <c r="M2918" s="8">
        <v>5</v>
      </c>
      <c r="N2918" s="8">
        <v>3</v>
      </c>
      <c r="O2918" s="8">
        <v>3</v>
      </c>
      <c r="P2918" s="8">
        <v>3</v>
      </c>
      <c r="Q2918" s="8">
        <v>3</v>
      </c>
      <c r="R2918" s="8">
        <v>3</v>
      </c>
      <c r="S2918" s="1" t="s">
        <v>50</v>
      </c>
      <c r="T2918" s="1">
        <f t="shared" ca="1" si="0"/>
        <v>23</v>
      </c>
      <c r="U2918" s="1" t="str">
        <f t="shared" si="1"/>
        <v>Positive</v>
      </c>
      <c r="V2918" s="1" t="e">
        <f t="array" aca="1" ref="V2918:W2918" ca="1">xlookup(C2918,'Dataset 2 (LOOKUP)'!$A$2:$A$135,'Dataset 2 (LOOKUP)'!$B$2:$C$135,"")</f>
        <v>#NAME?</v>
      </c>
      <c r="W2918" s="1" t="e">
        <f ca="1"/>
        <v>#NAME?</v>
      </c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  <c r="AO2918" s="7"/>
    </row>
    <row r="2919" spans="1:41" ht="15.75" customHeight="1">
      <c r="A2919" s="8">
        <v>765</v>
      </c>
      <c r="B2919" s="1" t="s">
        <v>42</v>
      </c>
      <c r="C2919" s="9" t="s">
        <v>93</v>
      </c>
      <c r="D2919" s="10">
        <v>18429</v>
      </c>
      <c r="E2919" s="1" t="s">
        <v>35</v>
      </c>
      <c r="F2919" s="1" t="s">
        <v>41</v>
      </c>
      <c r="G2919" s="1" t="s">
        <v>41</v>
      </c>
      <c r="H2919" s="8">
        <v>2394</v>
      </c>
      <c r="I2919" s="8" t="s">
        <v>44</v>
      </c>
      <c r="J2919" s="8">
        <v>3</v>
      </c>
      <c r="K2919" s="8">
        <v>5</v>
      </c>
      <c r="L2919" s="8">
        <v>4</v>
      </c>
      <c r="M2919" s="8">
        <v>4</v>
      </c>
      <c r="N2919" s="8">
        <v>4</v>
      </c>
      <c r="O2919" s="8">
        <v>3</v>
      </c>
      <c r="P2919" s="8">
        <v>4</v>
      </c>
      <c r="Q2919" s="8">
        <v>4</v>
      </c>
      <c r="R2919" s="8">
        <v>4</v>
      </c>
      <c r="S2919" s="1" t="s">
        <v>50</v>
      </c>
      <c r="T2919" s="1">
        <f t="shared" ca="1" si="0"/>
        <v>73</v>
      </c>
      <c r="U2919" s="1" t="str">
        <f t="shared" si="1"/>
        <v>Positive</v>
      </c>
      <c r="V2919" s="1" t="e">
        <f t="array" aca="1" ref="V2919:W2919" ca="1">xlookup(C2919,'Dataset 2 (LOOKUP)'!$A$2:$A$135,'Dataset 2 (LOOKUP)'!$B$2:$C$135,"")</f>
        <v>#NAME?</v>
      </c>
      <c r="W2919" s="1" t="e">
        <f ca="1"/>
        <v>#NAME?</v>
      </c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  <c r="AO2919" s="7"/>
    </row>
    <row r="2920" spans="1:41" ht="15.75" customHeight="1">
      <c r="A2920" s="8">
        <v>3027</v>
      </c>
      <c r="B2920" s="1" t="s">
        <v>33</v>
      </c>
      <c r="C2920" s="9" t="s">
        <v>59</v>
      </c>
      <c r="D2920" s="10">
        <v>21777</v>
      </c>
      <c r="E2920" s="1" t="s">
        <v>35</v>
      </c>
      <c r="F2920" s="1" t="s">
        <v>36</v>
      </c>
      <c r="G2920" s="1" t="s">
        <v>37</v>
      </c>
      <c r="H2920" s="8">
        <v>862</v>
      </c>
      <c r="I2920" s="8" t="s">
        <v>38</v>
      </c>
      <c r="J2920" s="8">
        <v>2</v>
      </c>
      <c r="K2920" s="8">
        <v>3</v>
      </c>
      <c r="L2920" s="8">
        <v>5</v>
      </c>
      <c r="M2920" s="8">
        <v>5</v>
      </c>
      <c r="N2920" s="8">
        <v>5</v>
      </c>
      <c r="O2920" s="8">
        <v>5</v>
      </c>
      <c r="P2920" s="8">
        <v>5</v>
      </c>
      <c r="Q2920" s="8">
        <v>5</v>
      </c>
      <c r="R2920" s="8">
        <v>4</v>
      </c>
      <c r="S2920" s="1" t="s">
        <v>39</v>
      </c>
      <c r="T2920" s="1">
        <f t="shared" ca="1" si="0"/>
        <v>64</v>
      </c>
      <c r="U2920" s="1" t="str">
        <f t="shared" si="1"/>
        <v>Neutral</v>
      </c>
      <c r="V2920" s="1" t="e">
        <f t="array" aca="1" ref="V2920:W2920" ca="1">xlookup(C2920,'Dataset 2 (LOOKUP)'!$A$2:$A$135,'Dataset 2 (LOOKUP)'!$B$2:$C$135,"")</f>
        <v>#NAME?</v>
      </c>
      <c r="W2920" s="1" t="e">
        <f ca="1"/>
        <v>#NAME?</v>
      </c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  <c r="AO2920" s="7"/>
    </row>
    <row r="2921" spans="1:41" ht="15.75" customHeight="1">
      <c r="A2921" s="8">
        <v>885</v>
      </c>
      <c r="B2921" s="1" t="s">
        <v>33</v>
      </c>
      <c r="C2921" s="9" t="s">
        <v>69</v>
      </c>
      <c r="D2921" s="10">
        <v>30646</v>
      </c>
      <c r="E2921" s="1" t="s">
        <v>35</v>
      </c>
      <c r="F2921" s="1" t="s">
        <v>41</v>
      </c>
      <c r="G2921" s="1" t="s">
        <v>41</v>
      </c>
      <c r="H2921" s="8">
        <v>3477</v>
      </c>
      <c r="I2921" s="8" t="s">
        <v>38</v>
      </c>
      <c r="J2921" s="8">
        <v>3</v>
      </c>
      <c r="K2921" s="8">
        <v>4</v>
      </c>
      <c r="L2921" s="8">
        <v>5</v>
      </c>
      <c r="M2921" s="8">
        <v>4</v>
      </c>
      <c r="N2921" s="8">
        <v>4</v>
      </c>
      <c r="O2921" s="8">
        <v>3</v>
      </c>
      <c r="P2921" s="8">
        <v>5</v>
      </c>
      <c r="Q2921" s="8">
        <v>5</v>
      </c>
      <c r="R2921" s="8">
        <v>5</v>
      </c>
      <c r="S2921" s="1" t="s">
        <v>50</v>
      </c>
      <c r="T2921" s="1">
        <f t="shared" ca="1" si="0"/>
        <v>40</v>
      </c>
      <c r="U2921" s="1" t="str">
        <f t="shared" si="1"/>
        <v>Positive</v>
      </c>
      <c r="V2921" s="1" t="e">
        <f t="array" aca="1" ref="V2921:W2921" ca="1">xlookup(C2921,'Dataset 2 (LOOKUP)'!$A$2:$A$135,'Dataset 2 (LOOKUP)'!$B$2:$C$135,"")</f>
        <v>#NAME?</v>
      </c>
      <c r="W2921" s="1" t="e">
        <f ca="1"/>
        <v>#NAME?</v>
      </c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  <c r="AO2921" s="7"/>
    </row>
    <row r="2922" spans="1:41" ht="15.75" customHeight="1">
      <c r="A2922" s="8">
        <v>20</v>
      </c>
      <c r="B2922" s="1" t="s">
        <v>33</v>
      </c>
      <c r="C2922" s="9" t="s">
        <v>80</v>
      </c>
      <c r="D2922" s="10">
        <v>33509</v>
      </c>
      <c r="E2922" s="1" t="s">
        <v>35</v>
      </c>
      <c r="F2922" s="1" t="s">
        <v>36</v>
      </c>
      <c r="G2922" s="1" t="s">
        <v>37</v>
      </c>
      <c r="H2922" s="8">
        <v>821</v>
      </c>
      <c r="I2922" s="8" t="s">
        <v>44</v>
      </c>
      <c r="J2922" s="8">
        <v>3</v>
      </c>
      <c r="K2922" s="8">
        <v>3</v>
      </c>
      <c r="L2922" s="8">
        <v>1</v>
      </c>
      <c r="M2922" s="8">
        <v>4</v>
      </c>
      <c r="N2922" s="8">
        <v>3</v>
      </c>
      <c r="O2922" s="8">
        <v>1</v>
      </c>
      <c r="P2922" s="8">
        <v>1</v>
      </c>
      <c r="Q2922" s="8">
        <v>1</v>
      </c>
      <c r="R2922" s="8">
        <v>1</v>
      </c>
      <c r="S2922" s="1" t="s">
        <v>56</v>
      </c>
      <c r="T2922" s="1">
        <f t="shared" ca="1" si="0"/>
        <v>32</v>
      </c>
      <c r="U2922" s="1" t="str">
        <f t="shared" si="1"/>
        <v>Negative</v>
      </c>
      <c r="V2922" s="1" t="e">
        <f t="array" aca="1" ref="V2922:W2922" ca="1">xlookup(C2922,'Dataset 2 (LOOKUP)'!$A$2:$A$135,'Dataset 2 (LOOKUP)'!$B$2:$C$135,"")</f>
        <v>#NAME?</v>
      </c>
      <c r="W2922" s="1" t="e">
        <f ca="1"/>
        <v>#NAME?</v>
      </c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  <c r="AO2922" s="7"/>
    </row>
    <row r="2923" spans="1:41" ht="15.75" customHeight="1">
      <c r="A2923" s="8">
        <v>1816</v>
      </c>
      <c r="B2923" s="1" t="s">
        <v>33</v>
      </c>
      <c r="C2923" s="9" t="s">
        <v>83</v>
      </c>
      <c r="D2923" s="10">
        <v>36577</v>
      </c>
      <c r="E2923" s="1" t="s">
        <v>55</v>
      </c>
      <c r="F2923" s="1" t="s">
        <v>41</v>
      </c>
      <c r="G2923" s="1" t="s">
        <v>41</v>
      </c>
      <c r="H2923" s="8">
        <v>500</v>
      </c>
      <c r="I2923" s="8" t="s">
        <v>38</v>
      </c>
      <c r="J2923" s="8">
        <v>0</v>
      </c>
      <c r="K2923" s="8">
        <v>3</v>
      </c>
      <c r="L2923" s="8">
        <v>3</v>
      </c>
      <c r="M2923" s="8">
        <v>4</v>
      </c>
      <c r="N2923" s="8">
        <v>4</v>
      </c>
      <c r="O2923" s="8">
        <v>4</v>
      </c>
      <c r="P2923" s="8">
        <v>4</v>
      </c>
      <c r="Q2923" s="8">
        <v>4</v>
      </c>
      <c r="R2923" s="8">
        <v>5</v>
      </c>
      <c r="S2923" s="1" t="s">
        <v>50</v>
      </c>
      <c r="T2923" s="1">
        <f t="shared" ca="1" si="0"/>
        <v>23</v>
      </c>
      <c r="U2923" s="1" t="str">
        <f t="shared" si="1"/>
        <v>Positive</v>
      </c>
      <c r="V2923" s="1" t="e">
        <f t="array" aca="1" ref="V2923:W2923" ca="1">xlookup(C2923,'Dataset 2 (LOOKUP)'!$A$2:$A$135,'Dataset 2 (LOOKUP)'!$B$2:$C$135,"")</f>
        <v>#NAME?</v>
      </c>
      <c r="W2923" s="1" t="e">
        <f ca="1"/>
        <v>#NAME?</v>
      </c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  <c r="AO2923" s="7"/>
    </row>
    <row r="2924" spans="1:41" ht="15.75" customHeight="1">
      <c r="A2924" s="8">
        <v>89</v>
      </c>
      <c r="B2924" s="1" t="s">
        <v>33</v>
      </c>
      <c r="C2924" s="9" t="s">
        <v>59</v>
      </c>
      <c r="D2924" s="10">
        <v>18803</v>
      </c>
      <c r="E2924" s="1" t="s">
        <v>35</v>
      </c>
      <c r="F2924" s="1" t="s">
        <v>36</v>
      </c>
      <c r="G2924" s="1" t="s">
        <v>37</v>
      </c>
      <c r="H2924" s="8">
        <v>108</v>
      </c>
      <c r="I2924" s="8" t="s">
        <v>38</v>
      </c>
      <c r="J2924" s="8">
        <v>0</v>
      </c>
      <c r="K2924" s="8">
        <v>1</v>
      </c>
      <c r="L2924" s="8">
        <v>1</v>
      </c>
      <c r="M2924" s="8">
        <v>3</v>
      </c>
      <c r="N2924" s="8">
        <v>3</v>
      </c>
      <c r="O2924" s="8">
        <v>3</v>
      </c>
      <c r="P2924" s="8">
        <v>1</v>
      </c>
      <c r="Q2924" s="8">
        <v>1</v>
      </c>
      <c r="R2924" s="8">
        <v>1</v>
      </c>
      <c r="S2924" s="1" t="s">
        <v>56</v>
      </c>
      <c r="T2924" s="1">
        <f t="shared" ca="1" si="0"/>
        <v>72</v>
      </c>
      <c r="U2924" s="1" t="str">
        <f t="shared" si="1"/>
        <v>Negative</v>
      </c>
      <c r="V2924" s="1" t="e">
        <f t="array" aca="1" ref="V2924:W2924" ca="1">xlookup(C2924,'Dataset 2 (LOOKUP)'!$A$2:$A$135,'Dataset 2 (LOOKUP)'!$B$2:$C$135,"")</f>
        <v>#NAME?</v>
      </c>
      <c r="W2924" s="1" t="e">
        <f ca="1"/>
        <v>#NAME?</v>
      </c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  <c r="AO2924" s="7"/>
    </row>
    <row r="2925" spans="1:41" ht="15.75" customHeight="1">
      <c r="A2925" s="8">
        <v>2606</v>
      </c>
      <c r="B2925" s="1" t="s">
        <v>33</v>
      </c>
      <c r="C2925" s="9" t="s">
        <v>111</v>
      </c>
      <c r="D2925" s="10">
        <v>39824</v>
      </c>
      <c r="E2925" s="1" t="s">
        <v>35</v>
      </c>
      <c r="F2925" s="1" t="s">
        <v>36</v>
      </c>
      <c r="G2925" s="1" t="s">
        <v>37</v>
      </c>
      <c r="H2925" s="8">
        <v>280</v>
      </c>
      <c r="I2925" s="8" t="s">
        <v>38</v>
      </c>
      <c r="J2925" s="8">
        <v>4</v>
      </c>
      <c r="K2925" s="8">
        <v>4</v>
      </c>
      <c r="L2925" s="8">
        <v>4</v>
      </c>
      <c r="M2925" s="8">
        <v>5</v>
      </c>
      <c r="N2925" s="8">
        <v>3</v>
      </c>
      <c r="O2925" s="8">
        <v>5</v>
      </c>
      <c r="P2925" s="8">
        <v>4</v>
      </c>
      <c r="Q2925" s="8">
        <v>4</v>
      </c>
      <c r="R2925" s="8">
        <v>4</v>
      </c>
      <c r="S2925" s="1" t="s">
        <v>39</v>
      </c>
      <c r="T2925" s="1">
        <f t="shared" ca="1" si="0"/>
        <v>15</v>
      </c>
      <c r="U2925" s="1" t="str">
        <f t="shared" si="1"/>
        <v>Neutral</v>
      </c>
      <c r="V2925" s="1" t="e">
        <f t="array" aca="1" ref="V2925:W2925" ca="1">xlookup(C2925,'Dataset 2 (LOOKUP)'!$A$2:$A$135,'Dataset 2 (LOOKUP)'!$B$2:$C$135,"")</f>
        <v>#NAME?</v>
      </c>
      <c r="W2925" s="1" t="e">
        <f ca="1"/>
        <v>#NAME?</v>
      </c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  <c r="AO2925" s="7"/>
    </row>
    <row r="2926" spans="1:41" ht="15.75" customHeight="1">
      <c r="A2926" s="8">
        <v>3307</v>
      </c>
      <c r="B2926" s="1" t="s">
        <v>33</v>
      </c>
      <c r="C2926" s="9" t="s">
        <v>49</v>
      </c>
      <c r="D2926" s="10">
        <v>43836</v>
      </c>
      <c r="E2926" s="1" t="s">
        <v>55</v>
      </c>
      <c r="F2926" s="1" t="s">
        <v>41</v>
      </c>
      <c r="G2926" s="1" t="s">
        <v>41</v>
      </c>
      <c r="H2926" s="8">
        <v>240</v>
      </c>
      <c r="I2926" s="8" t="s">
        <v>44</v>
      </c>
      <c r="J2926" s="8">
        <v>5</v>
      </c>
      <c r="K2926" s="8">
        <v>3</v>
      </c>
      <c r="L2926" s="8">
        <v>5</v>
      </c>
      <c r="M2926" s="8">
        <v>4</v>
      </c>
      <c r="N2926" s="8">
        <v>4</v>
      </c>
      <c r="O2926" s="8">
        <v>4</v>
      </c>
      <c r="P2926" s="8">
        <v>4</v>
      </c>
      <c r="Q2926" s="8">
        <v>4</v>
      </c>
      <c r="R2926" s="8">
        <v>4</v>
      </c>
      <c r="S2926" s="1" t="s">
        <v>50</v>
      </c>
      <c r="T2926" s="1">
        <f t="shared" ca="1" si="0"/>
        <v>4</v>
      </c>
      <c r="U2926" s="1" t="str">
        <f t="shared" si="1"/>
        <v>Positive</v>
      </c>
      <c r="V2926" s="1" t="e">
        <f t="array" aca="1" ref="V2926:W2926" ca="1">xlookup(C2926,'Dataset 2 (LOOKUP)'!$A$2:$A$135,'Dataset 2 (LOOKUP)'!$B$2:$C$135,"")</f>
        <v>#NAME?</v>
      </c>
      <c r="W2926" s="1" t="e">
        <f ca="1"/>
        <v>#NAME?</v>
      </c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  <c r="AO2926" s="7"/>
    </row>
    <row r="2927" spans="1:41" ht="15.75" customHeight="1">
      <c r="A2927" s="8">
        <v>2724</v>
      </c>
      <c r="B2927" s="1" t="s">
        <v>33</v>
      </c>
      <c r="C2927" s="9" t="s">
        <v>46</v>
      </c>
      <c r="D2927" s="10">
        <v>39346</v>
      </c>
      <c r="E2927" s="1" t="s">
        <v>35</v>
      </c>
      <c r="F2927" s="1" t="s">
        <v>41</v>
      </c>
      <c r="G2927" s="1" t="s">
        <v>41</v>
      </c>
      <c r="H2927" s="8">
        <v>772</v>
      </c>
      <c r="I2927" s="8" t="s">
        <v>38</v>
      </c>
      <c r="J2927" s="8">
        <v>4</v>
      </c>
      <c r="K2927" s="8">
        <v>3</v>
      </c>
      <c r="L2927" s="8">
        <v>4</v>
      </c>
      <c r="M2927" s="8">
        <v>4</v>
      </c>
      <c r="N2927" s="8">
        <v>4</v>
      </c>
      <c r="O2927" s="8">
        <v>4</v>
      </c>
      <c r="P2927" s="8">
        <v>5</v>
      </c>
      <c r="Q2927" s="8">
        <v>4</v>
      </c>
      <c r="R2927" s="8">
        <v>4</v>
      </c>
      <c r="S2927" s="1" t="s">
        <v>50</v>
      </c>
      <c r="T2927" s="1">
        <f t="shared" ca="1" si="0"/>
        <v>16</v>
      </c>
      <c r="U2927" s="1" t="str">
        <f t="shared" si="1"/>
        <v>Positive</v>
      </c>
      <c r="V2927" s="1" t="e">
        <f t="array" aca="1" ref="V2927:W2927" ca="1">xlookup(C2927,'Dataset 2 (LOOKUP)'!$A$2:$A$135,'Dataset 2 (LOOKUP)'!$B$2:$C$135,"")</f>
        <v>#NAME?</v>
      </c>
      <c r="W2927" s="1" t="e">
        <f ca="1"/>
        <v>#NAME?</v>
      </c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  <c r="AO2927" s="7"/>
    </row>
    <row r="2928" spans="1:41" ht="15.75" customHeight="1">
      <c r="A2928" s="8">
        <v>1159</v>
      </c>
      <c r="B2928" s="1" t="s">
        <v>42</v>
      </c>
      <c r="C2928" s="9" t="s">
        <v>57</v>
      </c>
      <c r="D2928" s="10">
        <v>32077</v>
      </c>
      <c r="E2928" s="1" t="s">
        <v>35</v>
      </c>
      <c r="F2928" s="1" t="s">
        <v>36</v>
      </c>
      <c r="G2928" s="1" t="s">
        <v>37</v>
      </c>
      <c r="H2928" s="8">
        <v>247</v>
      </c>
      <c r="I2928" s="8" t="s">
        <v>38</v>
      </c>
      <c r="J2928" s="8">
        <v>0</v>
      </c>
      <c r="K2928" s="8">
        <v>1</v>
      </c>
      <c r="L2928" s="8">
        <v>2</v>
      </c>
      <c r="M2928" s="8">
        <v>3</v>
      </c>
      <c r="N2928" s="8">
        <v>3</v>
      </c>
      <c r="O2928" s="8">
        <v>3</v>
      </c>
      <c r="P2928" s="8">
        <v>3</v>
      </c>
      <c r="Q2928" s="8">
        <v>3</v>
      </c>
      <c r="R2928" s="8">
        <v>3</v>
      </c>
      <c r="S2928" s="1" t="s">
        <v>39</v>
      </c>
      <c r="T2928" s="1">
        <f t="shared" ca="1" si="0"/>
        <v>36</v>
      </c>
      <c r="U2928" s="1" t="str">
        <f t="shared" si="1"/>
        <v>Neutral</v>
      </c>
      <c r="V2928" s="1" t="e">
        <f t="array" aca="1" ref="V2928:W2928" ca="1">xlookup(C2928,'Dataset 2 (LOOKUP)'!$A$2:$A$135,'Dataset 2 (LOOKUP)'!$B$2:$C$135,"")</f>
        <v>#NAME?</v>
      </c>
      <c r="W2928" s="1" t="e">
        <f ca="1"/>
        <v>#NAME?</v>
      </c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  <c r="AO2928" s="7"/>
    </row>
    <row r="2929" spans="1:41" ht="15.75" customHeight="1">
      <c r="A2929" s="8">
        <v>2427</v>
      </c>
      <c r="B2929" s="1" t="s">
        <v>33</v>
      </c>
      <c r="C2929" s="9" t="s">
        <v>66</v>
      </c>
      <c r="D2929" s="10">
        <v>38406</v>
      </c>
      <c r="E2929" s="1" t="s">
        <v>35</v>
      </c>
      <c r="F2929" s="1" t="s">
        <v>36</v>
      </c>
      <c r="G2929" s="1" t="s">
        <v>37</v>
      </c>
      <c r="H2929" s="8">
        <v>604</v>
      </c>
      <c r="I2929" s="8" t="s">
        <v>44</v>
      </c>
      <c r="J2929" s="8">
        <v>3</v>
      </c>
      <c r="K2929" s="8">
        <v>2</v>
      </c>
      <c r="L2929" s="8">
        <v>3</v>
      </c>
      <c r="M2929" s="8">
        <v>4</v>
      </c>
      <c r="N2929" s="8">
        <v>3</v>
      </c>
      <c r="O2929" s="8">
        <v>3</v>
      </c>
      <c r="P2929" s="8">
        <v>3</v>
      </c>
      <c r="Q2929" s="8">
        <v>3</v>
      </c>
      <c r="R2929" s="8">
        <v>3</v>
      </c>
      <c r="S2929" s="1" t="s">
        <v>39</v>
      </c>
      <c r="T2929" s="1">
        <f t="shared" ca="1" si="0"/>
        <v>18</v>
      </c>
      <c r="U2929" s="1" t="str">
        <f t="shared" si="1"/>
        <v>Neutral</v>
      </c>
      <c r="V2929" s="1" t="e">
        <f t="array" aca="1" ref="V2929:W2929" ca="1">xlookup(C2929,'Dataset 2 (LOOKUP)'!$A$2:$A$135,'Dataset 2 (LOOKUP)'!$B$2:$C$135,"")</f>
        <v>#NAME?</v>
      </c>
      <c r="W2929" s="1" t="e">
        <f ca="1"/>
        <v>#NAME?</v>
      </c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  <c r="AO2929" s="7"/>
    </row>
    <row r="2930" spans="1:41" ht="15.75" customHeight="1">
      <c r="A2930" s="8">
        <v>115</v>
      </c>
      <c r="B2930" s="1" t="s">
        <v>33</v>
      </c>
      <c r="C2930" s="9" t="s">
        <v>105</v>
      </c>
      <c r="D2930" s="10">
        <v>30615</v>
      </c>
      <c r="E2930" s="1" t="s">
        <v>55</v>
      </c>
      <c r="F2930" s="1" t="s">
        <v>41</v>
      </c>
      <c r="G2930" s="1" t="s">
        <v>41</v>
      </c>
      <c r="H2930" s="8">
        <v>562</v>
      </c>
      <c r="I2930" s="8" t="s">
        <v>44</v>
      </c>
      <c r="J2930" s="8">
        <v>3</v>
      </c>
      <c r="K2930" s="8">
        <v>3</v>
      </c>
      <c r="L2930" s="8">
        <v>3</v>
      </c>
      <c r="M2930" s="8">
        <v>2</v>
      </c>
      <c r="N2930" s="8">
        <v>2</v>
      </c>
      <c r="O2930" s="8">
        <v>2</v>
      </c>
      <c r="P2930" s="8">
        <v>3</v>
      </c>
      <c r="Q2930" s="8">
        <v>2</v>
      </c>
      <c r="R2930" s="8">
        <v>3</v>
      </c>
      <c r="S2930" s="1" t="s">
        <v>56</v>
      </c>
      <c r="T2930" s="1">
        <f t="shared" ca="1" si="0"/>
        <v>40</v>
      </c>
      <c r="U2930" s="1" t="str">
        <f t="shared" si="1"/>
        <v>Negative</v>
      </c>
      <c r="V2930" s="1" t="e">
        <f t="array" aca="1" ref="V2930:W2930" ca="1">xlookup(C2930,'Dataset 2 (LOOKUP)'!$A$2:$A$135,'Dataset 2 (LOOKUP)'!$B$2:$C$135,"")</f>
        <v>#NAME?</v>
      </c>
      <c r="W2930" s="1" t="e">
        <f ca="1"/>
        <v>#NAME?</v>
      </c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  <c r="AO2930" s="7"/>
    </row>
    <row r="2931" spans="1:41" ht="15.75" customHeight="1">
      <c r="A2931" s="8">
        <v>1533</v>
      </c>
      <c r="B2931" s="1" t="s">
        <v>33</v>
      </c>
      <c r="C2931" s="9" t="s">
        <v>64</v>
      </c>
      <c r="D2931" s="10">
        <v>35496</v>
      </c>
      <c r="E2931" s="1" t="s">
        <v>35</v>
      </c>
      <c r="F2931" s="1" t="s">
        <v>41</v>
      </c>
      <c r="G2931" s="1" t="s">
        <v>41</v>
      </c>
      <c r="H2931" s="8">
        <v>2016</v>
      </c>
      <c r="I2931" s="8" t="s">
        <v>38</v>
      </c>
      <c r="J2931" s="8">
        <v>1</v>
      </c>
      <c r="K2931" s="8">
        <v>3</v>
      </c>
      <c r="L2931" s="8">
        <v>4</v>
      </c>
      <c r="M2931" s="8">
        <v>4</v>
      </c>
      <c r="N2931" s="8">
        <v>2</v>
      </c>
      <c r="O2931" s="8">
        <v>3</v>
      </c>
      <c r="P2931" s="8">
        <v>4</v>
      </c>
      <c r="Q2931" s="8">
        <v>4</v>
      </c>
      <c r="R2931" s="8">
        <v>4</v>
      </c>
      <c r="S2931" s="1" t="s">
        <v>39</v>
      </c>
      <c r="T2931" s="1">
        <f t="shared" ca="1" si="0"/>
        <v>26</v>
      </c>
      <c r="U2931" s="1" t="str">
        <f t="shared" si="1"/>
        <v>Neutral</v>
      </c>
      <c r="V2931" s="1" t="e">
        <f t="array" aca="1" ref="V2931:W2931" ca="1">xlookup(C2931,'Dataset 2 (LOOKUP)'!$A$2:$A$135,'Dataset 2 (LOOKUP)'!$B$2:$C$135,"")</f>
        <v>#NAME?</v>
      </c>
      <c r="W2931" s="1" t="e">
        <f ca="1"/>
        <v>#NAME?</v>
      </c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  <c r="AO2931" s="7"/>
    </row>
    <row r="2932" spans="1:41" ht="15.75" customHeight="1">
      <c r="A2932" s="8">
        <v>154</v>
      </c>
      <c r="B2932" s="1" t="s">
        <v>33</v>
      </c>
      <c r="C2932" s="9" t="s">
        <v>73</v>
      </c>
      <c r="D2932" s="10">
        <v>21503</v>
      </c>
      <c r="E2932" s="1" t="s">
        <v>35</v>
      </c>
      <c r="F2932" s="1" t="s">
        <v>41</v>
      </c>
      <c r="G2932" s="1" t="s">
        <v>41</v>
      </c>
      <c r="H2932" s="8">
        <v>2731</v>
      </c>
      <c r="I2932" s="8" t="s">
        <v>38</v>
      </c>
      <c r="J2932" s="8">
        <v>4</v>
      </c>
      <c r="K2932" s="8">
        <v>3</v>
      </c>
      <c r="L2932" s="8">
        <v>5</v>
      </c>
      <c r="M2932" s="8">
        <v>5</v>
      </c>
      <c r="N2932" s="8">
        <v>5</v>
      </c>
      <c r="O2932" s="8">
        <v>4</v>
      </c>
      <c r="P2932" s="8">
        <v>5</v>
      </c>
      <c r="Q2932" s="8">
        <v>5</v>
      </c>
      <c r="R2932" s="8">
        <v>5</v>
      </c>
      <c r="S2932" s="1" t="s">
        <v>50</v>
      </c>
      <c r="T2932" s="1">
        <f t="shared" ca="1" si="0"/>
        <v>65</v>
      </c>
      <c r="U2932" s="1" t="str">
        <f t="shared" si="1"/>
        <v>Positive</v>
      </c>
      <c r="V2932" s="1" t="e">
        <f t="array" aca="1" ref="V2932:W2932" ca="1">xlookup(C2932,'Dataset 2 (LOOKUP)'!$A$2:$A$135,'Dataset 2 (LOOKUP)'!$B$2:$C$135,"")</f>
        <v>#NAME?</v>
      </c>
      <c r="W2932" s="1" t="e">
        <f ca="1"/>
        <v>#NAME?</v>
      </c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  <c r="AO2932" s="7"/>
    </row>
    <row r="2933" spans="1:41" ht="15.75" customHeight="1">
      <c r="A2933" s="8">
        <v>3076</v>
      </c>
      <c r="B2933" s="1" t="s">
        <v>42</v>
      </c>
      <c r="C2933" s="9" t="s">
        <v>106</v>
      </c>
      <c r="D2933" s="10">
        <v>24112</v>
      </c>
      <c r="E2933" s="1" t="s">
        <v>35</v>
      </c>
      <c r="F2933" s="1" t="s">
        <v>41</v>
      </c>
      <c r="G2933" s="1" t="s">
        <v>41</v>
      </c>
      <c r="H2933" s="8">
        <v>2504</v>
      </c>
      <c r="I2933" s="8" t="s">
        <v>38</v>
      </c>
      <c r="J2933" s="8">
        <v>4</v>
      </c>
      <c r="K2933" s="8">
        <v>4</v>
      </c>
      <c r="L2933" s="8">
        <v>3</v>
      </c>
      <c r="M2933" s="8">
        <v>5</v>
      </c>
      <c r="N2933" s="8">
        <v>5</v>
      </c>
      <c r="O2933" s="8">
        <v>4</v>
      </c>
      <c r="P2933" s="8">
        <v>3</v>
      </c>
      <c r="Q2933" s="8">
        <v>3</v>
      </c>
      <c r="R2933" s="8">
        <v>3</v>
      </c>
      <c r="S2933" s="1" t="s">
        <v>50</v>
      </c>
      <c r="T2933" s="1">
        <f t="shared" ca="1" si="0"/>
        <v>58</v>
      </c>
      <c r="U2933" s="1" t="str">
        <f t="shared" si="1"/>
        <v>Positive</v>
      </c>
      <c r="V2933" s="1" t="e">
        <f t="array" aca="1" ref="V2933:W2933" ca="1">xlookup(C2933,'Dataset 2 (LOOKUP)'!$A$2:$A$135,'Dataset 2 (LOOKUP)'!$B$2:$C$135,"")</f>
        <v>#NAME?</v>
      </c>
      <c r="W2933" s="1" t="e">
        <f ca="1"/>
        <v>#NAME?</v>
      </c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  <c r="AO2933" s="7"/>
    </row>
    <row r="2934" spans="1:41" ht="15.75" customHeight="1">
      <c r="A2934" s="8">
        <v>2126</v>
      </c>
      <c r="B2934" s="1" t="s">
        <v>42</v>
      </c>
      <c r="C2934" s="9" t="s">
        <v>83</v>
      </c>
      <c r="D2934" s="10">
        <v>20251</v>
      </c>
      <c r="E2934" s="1" t="s">
        <v>35</v>
      </c>
      <c r="F2934" s="1" t="s">
        <v>41</v>
      </c>
      <c r="G2934" s="1" t="s">
        <v>41</v>
      </c>
      <c r="H2934" s="8">
        <v>431</v>
      </c>
      <c r="I2934" s="8" t="s">
        <v>38</v>
      </c>
      <c r="J2934" s="8">
        <v>3</v>
      </c>
      <c r="K2934" s="8">
        <v>4</v>
      </c>
      <c r="L2934" s="8">
        <v>3</v>
      </c>
      <c r="M2934" s="8">
        <v>4</v>
      </c>
      <c r="N2934" s="8">
        <v>4</v>
      </c>
      <c r="O2934" s="8">
        <v>5</v>
      </c>
      <c r="P2934" s="8">
        <v>3</v>
      </c>
      <c r="Q2934" s="8">
        <v>3</v>
      </c>
      <c r="R2934" s="8">
        <v>3</v>
      </c>
      <c r="S2934" s="1" t="s">
        <v>50</v>
      </c>
      <c r="T2934" s="1">
        <f t="shared" ca="1" si="0"/>
        <v>68</v>
      </c>
      <c r="U2934" s="1" t="str">
        <f t="shared" si="1"/>
        <v>Positive</v>
      </c>
      <c r="V2934" s="1" t="e">
        <f t="array" aca="1" ref="V2934:W2934" ca="1">xlookup(C2934,'Dataset 2 (LOOKUP)'!$A$2:$A$135,'Dataset 2 (LOOKUP)'!$B$2:$C$135,"")</f>
        <v>#NAME?</v>
      </c>
      <c r="W2934" s="1" t="e">
        <f ca="1"/>
        <v>#NAME?</v>
      </c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7"/>
    </row>
    <row r="2935" spans="1:41" ht="15.75" customHeight="1">
      <c r="A2935" s="8">
        <v>861</v>
      </c>
      <c r="B2935" s="1" t="s">
        <v>42</v>
      </c>
      <c r="C2935" s="9" t="s">
        <v>59</v>
      </c>
      <c r="D2935" s="10">
        <v>19380</v>
      </c>
      <c r="E2935" s="1" t="s">
        <v>55</v>
      </c>
      <c r="F2935" s="1" t="s">
        <v>41</v>
      </c>
      <c r="G2935" s="1" t="s">
        <v>37</v>
      </c>
      <c r="H2935" s="8">
        <v>113</v>
      </c>
      <c r="I2935" s="8" t="s">
        <v>38</v>
      </c>
      <c r="J2935" s="8">
        <v>2</v>
      </c>
      <c r="K2935" s="8">
        <v>3</v>
      </c>
      <c r="L2935" s="8">
        <v>5</v>
      </c>
      <c r="M2935" s="8">
        <v>2</v>
      </c>
      <c r="N2935" s="8">
        <v>4</v>
      </c>
      <c r="O2935" s="8">
        <v>4</v>
      </c>
      <c r="P2935" s="8">
        <v>5</v>
      </c>
      <c r="Q2935" s="8">
        <v>4</v>
      </c>
      <c r="R2935" s="8">
        <v>4</v>
      </c>
      <c r="S2935" s="1" t="s">
        <v>56</v>
      </c>
      <c r="T2935" s="1">
        <f t="shared" ca="1" si="0"/>
        <v>71</v>
      </c>
      <c r="U2935" s="1" t="str">
        <f t="shared" si="1"/>
        <v>Negative</v>
      </c>
      <c r="V2935" s="1" t="e">
        <f t="array" aca="1" ref="V2935:W2935" ca="1">xlookup(C2935,'Dataset 2 (LOOKUP)'!$A$2:$A$135,'Dataset 2 (LOOKUP)'!$B$2:$C$135,"")</f>
        <v>#NAME?</v>
      </c>
      <c r="W2935" s="1" t="e">
        <f ca="1"/>
        <v>#NAME?</v>
      </c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  <c r="AO2935" s="7"/>
    </row>
    <row r="2936" spans="1:41" ht="15.75" customHeight="1">
      <c r="A2936" s="8">
        <v>1043</v>
      </c>
      <c r="B2936" s="1" t="s">
        <v>42</v>
      </c>
      <c r="C2936" s="9" t="s">
        <v>57</v>
      </c>
      <c r="D2936" s="10">
        <v>20572</v>
      </c>
      <c r="E2936" s="1" t="s">
        <v>35</v>
      </c>
      <c r="F2936" s="1" t="s">
        <v>41</v>
      </c>
      <c r="G2936" s="1" t="s">
        <v>37</v>
      </c>
      <c r="H2936" s="8">
        <v>247</v>
      </c>
      <c r="I2936" s="8" t="s">
        <v>38</v>
      </c>
      <c r="J2936" s="8">
        <v>5</v>
      </c>
      <c r="K2936" s="8">
        <v>2</v>
      </c>
      <c r="L2936" s="8">
        <v>4</v>
      </c>
      <c r="M2936" s="8">
        <v>5</v>
      </c>
      <c r="N2936" s="8">
        <v>5</v>
      </c>
      <c r="O2936" s="8">
        <v>5</v>
      </c>
      <c r="P2936" s="8">
        <v>2</v>
      </c>
      <c r="Q2936" s="8">
        <v>5</v>
      </c>
      <c r="R2936" s="8">
        <v>5</v>
      </c>
      <c r="S2936" s="1" t="s">
        <v>50</v>
      </c>
      <c r="T2936" s="1">
        <f t="shared" ca="1" si="0"/>
        <v>67</v>
      </c>
      <c r="U2936" s="1" t="str">
        <f t="shared" si="1"/>
        <v>Positive</v>
      </c>
      <c r="V2936" s="1" t="e">
        <f t="array" aca="1" ref="V2936:W2936" ca="1">xlookup(C2936,'Dataset 2 (LOOKUP)'!$A$2:$A$135,'Dataset 2 (LOOKUP)'!$B$2:$C$135,"")</f>
        <v>#NAME?</v>
      </c>
      <c r="W2936" s="1" t="e">
        <f ca="1"/>
        <v>#NAME?</v>
      </c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  <c r="AO2936" s="7"/>
    </row>
    <row r="2937" spans="1:41" ht="15.75" customHeight="1">
      <c r="A2937" s="8">
        <v>520</v>
      </c>
      <c r="B2937" s="1" t="s">
        <v>33</v>
      </c>
      <c r="C2937" s="9" t="s">
        <v>83</v>
      </c>
      <c r="D2937" s="10">
        <v>30734</v>
      </c>
      <c r="E2937" s="1" t="s">
        <v>35</v>
      </c>
      <c r="F2937" s="1" t="s">
        <v>41</v>
      </c>
      <c r="G2937" s="1" t="s">
        <v>41</v>
      </c>
      <c r="H2937" s="8">
        <v>2938</v>
      </c>
      <c r="I2937" s="8" t="s">
        <v>38</v>
      </c>
      <c r="J2937" s="8">
        <v>1</v>
      </c>
      <c r="K2937" s="8">
        <v>4</v>
      </c>
      <c r="L2937" s="8">
        <v>5</v>
      </c>
      <c r="M2937" s="8">
        <v>5</v>
      </c>
      <c r="N2937" s="8">
        <v>4</v>
      </c>
      <c r="O2937" s="8">
        <v>5</v>
      </c>
      <c r="P2937" s="8">
        <v>5</v>
      </c>
      <c r="Q2937" s="8">
        <v>5</v>
      </c>
      <c r="R2937" s="8">
        <v>5</v>
      </c>
      <c r="S2937" s="1" t="s">
        <v>50</v>
      </c>
      <c r="T2937" s="1">
        <f t="shared" ca="1" si="0"/>
        <v>39</v>
      </c>
      <c r="U2937" s="1" t="str">
        <f t="shared" si="1"/>
        <v>Positive</v>
      </c>
      <c r="V2937" s="1" t="e">
        <f t="array" aca="1" ref="V2937:W2937" ca="1">xlookup(C2937,'Dataset 2 (LOOKUP)'!$A$2:$A$135,'Dataset 2 (LOOKUP)'!$B$2:$C$135,"")</f>
        <v>#NAME?</v>
      </c>
      <c r="W2937" s="1" t="e">
        <f ca="1"/>
        <v>#NAME?</v>
      </c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  <c r="AO2937" s="7"/>
    </row>
    <row r="2938" spans="1:41" ht="15.75" customHeight="1">
      <c r="A2938" s="8">
        <v>3102</v>
      </c>
      <c r="B2938" s="1" t="s">
        <v>42</v>
      </c>
      <c r="C2938" s="9" t="s">
        <v>95</v>
      </c>
      <c r="D2938" s="10">
        <v>34678</v>
      </c>
      <c r="E2938" s="1" t="s">
        <v>35</v>
      </c>
      <c r="F2938" s="1" t="s">
        <v>36</v>
      </c>
      <c r="G2938" s="1" t="s">
        <v>37</v>
      </c>
      <c r="H2938" s="8">
        <v>413</v>
      </c>
      <c r="I2938" s="8" t="s">
        <v>44</v>
      </c>
      <c r="J2938" s="8">
        <v>2</v>
      </c>
      <c r="K2938" s="8">
        <v>5</v>
      </c>
      <c r="L2938" s="8">
        <v>4</v>
      </c>
      <c r="M2938" s="8">
        <v>3</v>
      </c>
      <c r="N2938" s="8">
        <v>3</v>
      </c>
      <c r="O2938" s="8">
        <v>3</v>
      </c>
      <c r="P2938" s="8">
        <v>4</v>
      </c>
      <c r="Q2938" s="8">
        <v>3</v>
      </c>
      <c r="R2938" s="8">
        <v>4</v>
      </c>
      <c r="S2938" s="1" t="s">
        <v>39</v>
      </c>
      <c r="T2938" s="1">
        <f t="shared" ca="1" si="0"/>
        <v>29</v>
      </c>
      <c r="U2938" s="1" t="str">
        <f t="shared" si="1"/>
        <v>Neutral</v>
      </c>
      <c r="V2938" s="1" t="e">
        <f t="array" aca="1" ref="V2938:W2938" ca="1">xlookup(C2938,'Dataset 2 (LOOKUP)'!$A$2:$A$135,'Dataset 2 (LOOKUP)'!$B$2:$C$135,"")</f>
        <v>#NAME?</v>
      </c>
      <c r="W2938" s="1" t="e">
        <f ca="1"/>
        <v>#NAME?</v>
      </c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  <c r="AO2938" s="7"/>
    </row>
    <row r="2939" spans="1:41" ht="15.75" customHeight="1">
      <c r="A2939" s="8">
        <v>2913</v>
      </c>
      <c r="B2939" s="1" t="s">
        <v>42</v>
      </c>
      <c r="C2939" s="9" t="s">
        <v>49</v>
      </c>
      <c r="D2939" s="10">
        <v>33726</v>
      </c>
      <c r="E2939" s="1" t="s">
        <v>35</v>
      </c>
      <c r="F2939" s="1" t="s">
        <v>41</v>
      </c>
      <c r="G2939" s="1" t="s">
        <v>48</v>
      </c>
      <c r="H2939" s="8">
        <v>409</v>
      </c>
      <c r="I2939" s="8" t="s">
        <v>38</v>
      </c>
      <c r="J2939" s="8">
        <v>5</v>
      </c>
      <c r="K2939" s="8">
        <v>2</v>
      </c>
      <c r="L2939" s="8">
        <v>3</v>
      </c>
      <c r="M2939" s="8">
        <v>2</v>
      </c>
      <c r="N2939" s="8">
        <v>2</v>
      </c>
      <c r="O2939" s="8">
        <v>2</v>
      </c>
      <c r="P2939" s="8">
        <v>4</v>
      </c>
      <c r="Q2939" s="8">
        <v>2</v>
      </c>
      <c r="R2939" s="8">
        <v>3</v>
      </c>
      <c r="S2939" s="1" t="s">
        <v>39</v>
      </c>
      <c r="T2939" s="1">
        <f t="shared" ca="1" si="0"/>
        <v>31</v>
      </c>
      <c r="U2939" s="1" t="str">
        <f t="shared" si="1"/>
        <v>Neutral</v>
      </c>
      <c r="V2939" s="1" t="e">
        <f t="array" aca="1" ref="V2939:W2939" ca="1">xlookup(C2939,'Dataset 2 (LOOKUP)'!$A$2:$A$135,'Dataset 2 (LOOKUP)'!$B$2:$C$135,"")</f>
        <v>#NAME?</v>
      </c>
      <c r="W2939" s="1" t="e">
        <f ca="1"/>
        <v>#NAME?</v>
      </c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  <c r="AO2939" s="7"/>
    </row>
    <row r="2940" spans="1:41" ht="15.75" customHeight="1">
      <c r="A2940" s="8">
        <v>499</v>
      </c>
      <c r="B2940" s="1" t="s">
        <v>33</v>
      </c>
      <c r="C2940" s="9" t="s">
        <v>59</v>
      </c>
      <c r="D2940" s="10">
        <v>23352</v>
      </c>
      <c r="E2940" s="1" t="s">
        <v>35</v>
      </c>
      <c r="F2940" s="1" t="s">
        <v>41</v>
      </c>
      <c r="G2940" s="1" t="s">
        <v>41</v>
      </c>
      <c r="H2940" s="8">
        <v>2541</v>
      </c>
      <c r="I2940" s="8" t="s">
        <v>38</v>
      </c>
      <c r="J2940" s="8">
        <v>4</v>
      </c>
      <c r="K2940" s="8">
        <v>3</v>
      </c>
      <c r="L2940" s="8">
        <v>5</v>
      </c>
      <c r="M2940" s="8">
        <v>5</v>
      </c>
      <c r="N2940" s="8">
        <v>3</v>
      </c>
      <c r="O2940" s="8">
        <v>3</v>
      </c>
      <c r="P2940" s="8">
        <v>5</v>
      </c>
      <c r="Q2940" s="8">
        <v>5</v>
      </c>
      <c r="R2940" s="8">
        <v>5</v>
      </c>
      <c r="S2940" s="1" t="s">
        <v>50</v>
      </c>
      <c r="T2940" s="1">
        <f t="shared" ca="1" si="0"/>
        <v>60</v>
      </c>
      <c r="U2940" s="1" t="str">
        <f t="shared" si="1"/>
        <v>Positive</v>
      </c>
      <c r="V2940" s="1" t="e">
        <f t="array" aca="1" ref="V2940:W2940" ca="1">xlookup(C2940,'Dataset 2 (LOOKUP)'!$A$2:$A$135,'Dataset 2 (LOOKUP)'!$B$2:$C$135,"")</f>
        <v>#NAME?</v>
      </c>
      <c r="W2940" s="1" t="e">
        <f ca="1"/>
        <v>#NAME?</v>
      </c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  <c r="AO2940" s="7"/>
    </row>
    <row r="2941" spans="1:41" ht="15.75" customHeight="1">
      <c r="A2941" s="8">
        <v>648</v>
      </c>
      <c r="B2941" s="1" t="s">
        <v>42</v>
      </c>
      <c r="C2941" s="9" t="s">
        <v>54</v>
      </c>
      <c r="D2941" s="10">
        <v>31928</v>
      </c>
      <c r="E2941" s="1" t="s">
        <v>55</v>
      </c>
      <c r="F2941" s="1" t="s">
        <v>41</v>
      </c>
      <c r="G2941" s="1" t="s">
        <v>37</v>
      </c>
      <c r="H2941" s="8">
        <v>396</v>
      </c>
      <c r="I2941" s="8" t="s">
        <v>38</v>
      </c>
      <c r="J2941" s="8">
        <v>3</v>
      </c>
      <c r="K2941" s="8">
        <v>4</v>
      </c>
      <c r="L2941" s="8">
        <v>5</v>
      </c>
      <c r="M2941" s="8">
        <v>2</v>
      </c>
      <c r="N2941" s="8">
        <v>2</v>
      </c>
      <c r="O2941" s="8">
        <v>2</v>
      </c>
      <c r="P2941" s="8">
        <v>5</v>
      </c>
      <c r="Q2941" s="8">
        <v>2</v>
      </c>
      <c r="R2941" s="8">
        <v>4</v>
      </c>
      <c r="S2941" s="1" t="s">
        <v>56</v>
      </c>
      <c r="T2941" s="1">
        <f t="shared" ca="1" si="0"/>
        <v>36</v>
      </c>
      <c r="U2941" s="1" t="str">
        <f t="shared" si="1"/>
        <v>Negative</v>
      </c>
      <c r="V2941" s="1" t="e">
        <f t="array" aca="1" ref="V2941:W2941" ca="1">xlookup(C2941,'Dataset 2 (LOOKUP)'!$A$2:$A$135,'Dataset 2 (LOOKUP)'!$B$2:$C$135,"")</f>
        <v>#NAME?</v>
      </c>
      <c r="W2941" s="1" t="e">
        <f ca="1"/>
        <v>#NAME?</v>
      </c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  <c r="AO2941" s="7"/>
    </row>
    <row r="2942" spans="1:41" ht="15.75" customHeight="1">
      <c r="A2942" s="8">
        <v>2291</v>
      </c>
      <c r="B2942" s="1" t="s">
        <v>33</v>
      </c>
      <c r="C2942" s="9" t="s">
        <v>49</v>
      </c>
      <c r="D2942" s="10">
        <v>19337</v>
      </c>
      <c r="E2942" s="1" t="s">
        <v>55</v>
      </c>
      <c r="F2942" s="1" t="s">
        <v>41</v>
      </c>
      <c r="G2942" s="1" t="s">
        <v>37</v>
      </c>
      <c r="H2942" s="8">
        <v>691</v>
      </c>
      <c r="I2942" s="8" t="s">
        <v>44</v>
      </c>
      <c r="J2942" s="8">
        <v>4</v>
      </c>
      <c r="K2942" s="8">
        <v>4</v>
      </c>
      <c r="L2942" s="8">
        <v>4</v>
      </c>
      <c r="M2942" s="8">
        <v>5</v>
      </c>
      <c r="N2942" s="8">
        <v>5</v>
      </c>
      <c r="O2942" s="8">
        <v>5</v>
      </c>
      <c r="P2942" s="8">
        <v>3</v>
      </c>
      <c r="Q2942" s="8">
        <v>5</v>
      </c>
      <c r="R2942" s="8">
        <v>3</v>
      </c>
      <c r="S2942" s="1" t="s">
        <v>39</v>
      </c>
      <c r="T2942" s="1">
        <f t="shared" ca="1" si="0"/>
        <v>71</v>
      </c>
      <c r="U2942" s="1" t="str">
        <f t="shared" si="1"/>
        <v>Neutral</v>
      </c>
      <c r="V2942" s="1" t="e">
        <f t="array" aca="1" ref="V2942:W2942" ca="1">xlookup(C2942,'Dataset 2 (LOOKUP)'!$A$2:$A$135,'Dataset 2 (LOOKUP)'!$B$2:$C$135,"")</f>
        <v>#NAME?</v>
      </c>
      <c r="W2942" s="1" t="e">
        <f ca="1"/>
        <v>#NAME?</v>
      </c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  <c r="AO2942" s="7"/>
    </row>
    <row r="2943" spans="1:41" ht="15.75" customHeight="1">
      <c r="A2943" s="8">
        <v>360</v>
      </c>
      <c r="B2943" s="1" t="s">
        <v>42</v>
      </c>
      <c r="C2943" s="9" t="s">
        <v>65</v>
      </c>
      <c r="D2943" s="10">
        <v>31636</v>
      </c>
      <c r="E2943" s="1" t="s">
        <v>55</v>
      </c>
      <c r="F2943" s="1" t="s">
        <v>41</v>
      </c>
      <c r="G2943" s="1" t="s">
        <v>41</v>
      </c>
      <c r="H2943" s="8">
        <v>113</v>
      </c>
      <c r="I2943" s="8" t="s">
        <v>38</v>
      </c>
      <c r="J2943" s="8">
        <v>4</v>
      </c>
      <c r="K2943" s="8">
        <v>4</v>
      </c>
      <c r="L2943" s="8">
        <v>3</v>
      </c>
      <c r="M2943" s="8">
        <v>2</v>
      </c>
      <c r="N2943" s="8">
        <v>5</v>
      </c>
      <c r="O2943" s="8">
        <v>5</v>
      </c>
      <c r="P2943" s="8">
        <v>4</v>
      </c>
      <c r="Q2943" s="8">
        <v>5</v>
      </c>
      <c r="R2943" s="8">
        <v>5</v>
      </c>
      <c r="S2943" s="1" t="s">
        <v>56</v>
      </c>
      <c r="T2943" s="1">
        <f t="shared" ca="1" si="0"/>
        <v>37</v>
      </c>
      <c r="U2943" s="1" t="str">
        <f t="shared" si="1"/>
        <v>Negative</v>
      </c>
      <c r="V2943" s="1" t="e">
        <f t="array" aca="1" ref="V2943:W2943" ca="1">xlookup(C2943,'Dataset 2 (LOOKUP)'!$A$2:$A$135,'Dataset 2 (LOOKUP)'!$B$2:$C$135,"")</f>
        <v>#NAME?</v>
      </c>
      <c r="W2943" s="1" t="e">
        <f ca="1"/>
        <v>#NAME?</v>
      </c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  <c r="AO2943" s="7"/>
    </row>
    <row r="2944" spans="1:41" ht="15.75" customHeight="1">
      <c r="A2944" s="8">
        <v>1598</v>
      </c>
      <c r="B2944" s="1" t="s">
        <v>42</v>
      </c>
      <c r="C2944" s="9" t="s">
        <v>59</v>
      </c>
      <c r="D2944" s="10">
        <v>27780</v>
      </c>
      <c r="E2944" s="1" t="s">
        <v>35</v>
      </c>
      <c r="F2944" s="1" t="s">
        <v>36</v>
      </c>
      <c r="G2944" s="1" t="s">
        <v>37</v>
      </c>
      <c r="H2944" s="8">
        <v>140</v>
      </c>
      <c r="I2944" s="8" t="s">
        <v>44</v>
      </c>
      <c r="J2944" s="8">
        <v>0</v>
      </c>
      <c r="K2944" s="8">
        <v>1</v>
      </c>
      <c r="L2944" s="8">
        <v>2</v>
      </c>
      <c r="M2944" s="8">
        <v>3</v>
      </c>
      <c r="N2944" s="8">
        <v>3</v>
      </c>
      <c r="O2944" s="8">
        <v>3</v>
      </c>
      <c r="P2944" s="8">
        <v>2</v>
      </c>
      <c r="Q2944" s="8">
        <v>3</v>
      </c>
      <c r="R2944" s="8">
        <v>3</v>
      </c>
      <c r="S2944" s="1" t="s">
        <v>39</v>
      </c>
      <c r="T2944" s="1">
        <f t="shared" ca="1" si="0"/>
        <v>48</v>
      </c>
      <c r="U2944" s="1" t="str">
        <f t="shared" si="1"/>
        <v>Neutral</v>
      </c>
      <c r="V2944" s="1" t="e">
        <f t="array" aca="1" ref="V2944:W2944" ca="1">xlookup(C2944,'Dataset 2 (LOOKUP)'!$A$2:$A$135,'Dataset 2 (LOOKUP)'!$B$2:$C$135,"")</f>
        <v>#NAME?</v>
      </c>
      <c r="W2944" s="1" t="e">
        <f ca="1"/>
        <v>#NAME?</v>
      </c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  <c r="AO2944" s="7"/>
    </row>
    <row r="2945" spans="1:41" ht="15.75" customHeight="1">
      <c r="A2945" s="8">
        <v>128</v>
      </c>
      <c r="B2945" s="1" t="s">
        <v>42</v>
      </c>
      <c r="C2945" s="9" t="s">
        <v>66</v>
      </c>
      <c r="D2945" s="10">
        <v>20269</v>
      </c>
      <c r="E2945" s="1" t="s">
        <v>35</v>
      </c>
      <c r="F2945" s="1" t="s">
        <v>36</v>
      </c>
      <c r="G2945" s="1" t="s">
        <v>37</v>
      </c>
      <c r="H2945" s="8">
        <v>562</v>
      </c>
      <c r="I2945" s="8" t="s">
        <v>44</v>
      </c>
      <c r="J2945" s="8">
        <v>2</v>
      </c>
      <c r="K2945" s="8">
        <v>1</v>
      </c>
      <c r="L2945" s="8">
        <v>1</v>
      </c>
      <c r="M2945" s="8">
        <v>4</v>
      </c>
      <c r="N2945" s="8">
        <v>4</v>
      </c>
      <c r="O2945" s="8">
        <v>4</v>
      </c>
      <c r="P2945" s="8">
        <v>3</v>
      </c>
      <c r="Q2945" s="8">
        <v>4</v>
      </c>
      <c r="R2945" s="8">
        <v>4</v>
      </c>
      <c r="S2945" s="1" t="s">
        <v>56</v>
      </c>
      <c r="T2945" s="1">
        <f t="shared" ca="1" si="0"/>
        <v>68</v>
      </c>
      <c r="U2945" s="1" t="str">
        <f t="shared" si="1"/>
        <v>Negative</v>
      </c>
      <c r="V2945" s="1" t="e">
        <f t="array" aca="1" ref="V2945:W2945" ca="1">xlookup(C2945,'Dataset 2 (LOOKUP)'!$A$2:$A$135,'Dataset 2 (LOOKUP)'!$B$2:$C$135,"")</f>
        <v>#NAME?</v>
      </c>
      <c r="W2945" s="1" t="e">
        <f ca="1"/>
        <v>#NAME?</v>
      </c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  <c r="AO2945" s="7"/>
    </row>
    <row r="2946" spans="1:41" ht="15.75" customHeight="1">
      <c r="A2946" s="8">
        <v>442</v>
      </c>
      <c r="B2946" s="1" t="s">
        <v>33</v>
      </c>
      <c r="C2946" s="9" t="s">
        <v>104</v>
      </c>
      <c r="D2946" s="10">
        <v>18583</v>
      </c>
      <c r="E2946" s="1" t="s">
        <v>35</v>
      </c>
      <c r="F2946" s="1" t="s">
        <v>36</v>
      </c>
      <c r="G2946" s="1" t="s">
        <v>41</v>
      </c>
      <c r="H2946" s="8">
        <v>309</v>
      </c>
      <c r="I2946" s="8" t="s">
        <v>38</v>
      </c>
      <c r="J2946" s="8">
        <v>3</v>
      </c>
      <c r="K2946" s="8">
        <v>1</v>
      </c>
      <c r="L2946" s="8">
        <v>3</v>
      </c>
      <c r="M2946" s="8">
        <v>5</v>
      </c>
      <c r="N2946" s="8">
        <v>5</v>
      </c>
      <c r="O2946" s="8">
        <v>5</v>
      </c>
      <c r="P2946" s="8">
        <v>1</v>
      </c>
      <c r="Q2946" s="8">
        <v>5</v>
      </c>
      <c r="R2946" s="8">
        <v>2</v>
      </c>
      <c r="S2946" s="1" t="s">
        <v>56</v>
      </c>
      <c r="T2946" s="1">
        <f t="shared" ca="1" si="0"/>
        <v>73</v>
      </c>
      <c r="U2946" s="1" t="str">
        <f t="shared" si="1"/>
        <v>Negative</v>
      </c>
      <c r="V2946" s="1" t="e">
        <f t="array" aca="1" ref="V2946:W2946" ca="1">xlookup(C2946,'Dataset 2 (LOOKUP)'!$A$2:$A$135,'Dataset 2 (LOOKUP)'!$B$2:$C$135,"")</f>
        <v>#NAME?</v>
      </c>
      <c r="W2946" s="1" t="e">
        <f ca="1"/>
        <v>#NAME?</v>
      </c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  <c r="AO2946" s="7"/>
    </row>
    <row r="2947" spans="1:41" ht="15.75" customHeight="1">
      <c r="A2947" s="8">
        <v>136</v>
      </c>
      <c r="B2947" s="1" t="s">
        <v>33</v>
      </c>
      <c r="C2947" s="9" t="s">
        <v>76</v>
      </c>
      <c r="D2947" s="10">
        <v>26348</v>
      </c>
      <c r="E2947" s="1" t="s">
        <v>35</v>
      </c>
      <c r="F2947" s="1" t="s">
        <v>41</v>
      </c>
      <c r="G2947" s="1" t="s">
        <v>41</v>
      </c>
      <c r="H2947" s="8">
        <v>2029</v>
      </c>
      <c r="I2947" s="8" t="s">
        <v>44</v>
      </c>
      <c r="J2947" s="8">
        <v>2</v>
      </c>
      <c r="K2947" s="8">
        <v>4</v>
      </c>
      <c r="L2947" s="8">
        <v>4</v>
      </c>
      <c r="M2947" s="8">
        <v>4</v>
      </c>
      <c r="N2947" s="8">
        <v>4</v>
      </c>
      <c r="O2947" s="8">
        <v>2</v>
      </c>
      <c r="P2947" s="8">
        <v>4</v>
      </c>
      <c r="Q2947" s="8">
        <v>4</v>
      </c>
      <c r="R2947" s="8">
        <v>4</v>
      </c>
      <c r="S2947" s="1" t="s">
        <v>50</v>
      </c>
      <c r="T2947" s="1">
        <f t="shared" ca="1" si="0"/>
        <v>51</v>
      </c>
      <c r="U2947" s="1" t="str">
        <f t="shared" si="1"/>
        <v>Positive</v>
      </c>
      <c r="V2947" s="1" t="e">
        <f t="array" aca="1" ref="V2947:W2947" ca="1">xlookup(C2947,'Dataset 2 (LOOKUP)'!$A$2:$A$135,'Dataset 2 (LOOKUP)'!$B$2:$C$135,"")</f>
        <v>#NAME?</v>
      </c>
      <c r="W2947" s="1" t="e">
        <f ca="1"/>
        <v>#NAME?</v>
      </c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  <c r="AO2947" s="7"/>
    </row>
    <row r="2948" spans="1:41" ht="15.75" customHeight="1">
      <c r="A2948" s="8">
        <v>1853</v>
      </c>
      <c r="B2948" s="1" t="s">
        <v>33</v>
      </c>
      <c r="C2948" s="9" t="s">
        <v>65</v>
      </c>
      <c r="D2948" s="10">
        <v>20452</v>
      </c>
      <c r="E2948" s="1" t="s">
        <v>35</v>
      </c>
      <c r="F2948" s="1" t="s">
        <v>36</v>
      </c>
      <c r="G2948" s="1" t="s">
        <v>48</v>
      </c>
      <c r="H2948" s="8">
        <v>408</v>
      </c>
      <c r="I2948" s="8" t="s">
        <v>44</v>
      </c>
      <c r="J2948" s="8">
        <v>3</v>
      </c>
      <c r="K2948" s="8">
        <v>3</v>
      </c>
      <c r="L2948" s="8">
        <v>4</v>
      </c>
      <c r="M2948" s="8">
        <v>1</v>
      </c>
      <c r="N2948" s="8">
        <v>1</v>
      </c>
      <c r="O2948" s="8">
        <v>1</v>
      </c>
      <c r="P2948" s="8">
        <v>4</v>
      </c>
      <c r="Q2948" s="8">
        <v>1</v>
      </c>
      <c r="R2948" s="8">
        <v>5</v>
      </c>
      <c r="S2948" s="1" t="s">
        <v>39</v>
      </c>
      <c r="T2948" s="1">
        <f t="shared" ca="1" si="0"/>
        <v>68</v>
      </c>
      <c r="U2948" s="1" t="str">
        <f t="shared" si="1"/>
        <v>Neutral</v>
      </c>
      <c r="V2948" s="1" t="e">
        <f t="array" aca="1" ref="V2948:W2948" ca="1">xlookup(C2948,'Dataset 2 (LOOKUP)'!$A$2:$A$135,'Dataset 2 (LOOKUP)'!$B$2:$C$135,"")</f>
        <v>#NAME?</v>
      </c>
      <c r="W2948" s="1" t="e">
        <f ca="1"/>
        <v>#NAME?</v>
      </c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  <c r="AO2948" s="7"/>
    </row>
    <row r="2949" spans="1:41" ht="15.75" customHeight="1">
      <c r="A2949" s="8">
        <v>3344</v>
      </c>
      <c r="B2949" s="1" t="s">
        <v>33</v>
      </c>
      <c r="C2949" s="9" t="s">
        <v>49</v>
      </c>
      <c r="D2949" s="10">
        <v>43490</v>
      </c>
      <c r="E2949" s="1" t="s">
        <v>55</v>
      </c>
      <c r="F2949" s="1" t="s">
        <v>41</v>
      </c>
      <c r="G2949" s="1" t="s">
        <v>41</v>
      </c>
      <c r="H2949" s="8">
        <v>315</v>
      </c>
      <c r="I2949" s="8" t="s">
        <v>38</v>
      </c>
      <c r="J2949" s="8">
        <v>3</v>
      </c>
      <c r="K2949" s="8">
        <v>3</v>
      </c>
      <c r="L2949" s="8">
        <v>5</v>
      </c>
      <c r="M2949" s="8">
        <v>5</v>
      </c>
      <c r="N2949" s="8">
        <v>5</v>
      </c>
      <c r="O2949" s="8">
        <v>5</v>
      </c>
      <c r="P2949" s="8">
        <v>5</v>
      </c>
      <c r="Q2949" s="8">
        <v>5</v>
      </c>
      <c r="R2949" s="8">
        <v>4</v>
      </c>
      <c r="S2949" s="1" t="s">
        <v>39</v>
      </c>
      <c r="T2949" s="1">
        <f t="shared" ca="1" si="0"/>
        <v>4</v>
      </c>
      <c r="U2949" s="1" t="str">
        <f t="shared" si="1"/>
        <v>Neutral</v>
      </c>
      <c r="V2949" s="1" t="e">
        <f t="array" aca="1" ref="V2949:W2949" ca="1">xlookup(C2949,'Dataset 2 (LOOKUP)'!$A$2:$A$135,'Dataset 2 (LOOKUP)'!$B$2:$C$135,"")</f>
        <v>#NAME?</v>
      </c>
      <c r="W2949" s="1" t="e">
        <f ca="1"/>
        <v>#NAME?</v>
      </c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  <c r="AO2949" s="7"/>
    </row>
    <row r="2950" spans="1:41" ht="15.75" customHeight="1">
      <c r="A2950" s="8">
        <v>532</v>
      </c>
      <c r="B2950" s="1" t="s">
        <v>42</v>
      </c>
      <c r="C2950" s="9" t="s">
        <v>49</v>
      </c>
      <c r="D2950" s="10">
        <v>21363</v>
      </c>
      <c r="E2950" s="1" t="s">
        <v>35</v>
      </c>
      <c r="F2950" s="1" t="s">
        <v>41</v>
      </c>
      <c r="G2950" s="1" t="s">
        <v>41</v>
      </c>
      <c r="H2950" s="8">
        <v>3462</v>
      </c>
      <c r="I2950" s="8" t="s">
        <v>38</v>
      </c>
      <c r="J2950" s="8">
        <v>4</v>
      </c>
      <c r="K2950" s="8">
        <v>5</v>
      </c>
      <c r="L2950" s="8">
        <v>4</v>
      </c>
      <c r="M2950" s="8">
        <v>4</v>
      </c>
      <c r="N2950" s="8">
        <v>5</v>
      </c>
      <c r="O2950" s="8">
        <v>4</v>
      </c>
      <c r="P2950" s="8">
        <v>4</v>
      </c>
      <c r="Q2950" s="8">
        <v>4</v>
      </c>
      <c r="R2950" s="8">
        <v>4</v>
      </c>
      <c r="S2950" s="1" t="s">
        <v>50</v>
      </c>
      <c r="T2950" s="1">
        <f t="shared" ca="1" si="0"/>
        <v>65</v>
      </c>
      <c r="U2950" s="1" t="str">
        <f t="shared" si="1"/>
        <v>Positive</v>
      </c>
      <c r="V2950" s="1" t="e">
        <f t="array" aca="1" ref="V2950:W2950" ca="1">xlookup(C2950,'Dataset 2 (LOOKUP)'!$A$2:$A$135,'Dataset 2 (LOOKUP)'!$B$2:$C$135,"")</f>
        <v>#NAME?</v>
      </c>
      <c r="W2950" s="1" t="e">
        <f ca="1"/>
        <v>#NAME?</v>
      </c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  <c r="AO2950" s="7"/>
    </row>
    <row r="2951" spans="1:41" ht="15.75" customHeight="1">
      <c r="A2951" s="8">
        <v>2108</v>
      </c>
      <c r="B2951" s="1" t="s">
        <v>33</v>
      </c>
      <c r="C2951" s="9" t="s">
        <v>123</v>
      </c>
      <c r="D2951" s="10">
        <v>18050</v>
      </c>
      <c r="E2951" s="1" t="s">
        <v>35</v>
      </c>
      <c r="F2951" s="1" t="s">
        <v>41</v>
      </c>
      <c r="G2951" s="1" t="s">
        <v>41</v>
      </c>
      <c r="H2951" s="8">
        <v>3107</v>
      </c>
      <c r="I2951" s="8" t="s">
        <v>38</v>
      </c>
      <c r="J2951" s="8">
        <v>2</v>
      </c>
      <c r="K2951" s="8">
        <v>3</v>
      </c>
      <c r="L2951" s="8">
        <v>2</v>
      </c>
      <c r="M2951" s="8">
        <v>3</v>
      </c>
      <c r="N2951" s="8">
        <v>3</v>
      </c>
      <c r="O2951" s="8">
        <v>3</v>
      </c>
      <c r="P2951" s="8">
        <v>2</v>
      </c>
      <c r="Q2951" s="8">
        <v>3</v>
      </c>
      <c r="R2951" s="8">
        <v>3</v>
      </c>
      <c r="S2951" s="1" t="s">
        <v>39</v>
      </c>
      <c r="T2951" s="1">
        <f t="shared" ca="1" si="0"/>
        <v>74</v>
      </c>
      <c r="U2951" s="1" t="str">
        <f t="shared" si="1"/>
        <v>Neutral</v>
      </c>
      <c r="V2951" s="1" t="e">
        <f t="array" aca="1" ref="V2951:W2951" ca="1">xlookup(C2951,'Dataset 2 (LOOKUP)'!$A$2:$A$135,'Dataset 2 (LOOKUP)'!$B$2:$C$135,"")</f>
        <v>#NAME?</v>
      </c>
      <c r="W2951" s="1" t="e">
        <f ca="1"/>
        <v>#NAME?</v>
      </c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  <c r="AO2951" s="7"/>
    </row>
    <row r="2952" spans="1:41" ht="15.75" customHeight="1">
      <c r="A2952" s="8">
        <v>579</v>
      </c>
      <c r="B2952" s="1" t="s">
        <v>42</v>
      </c>
      <c r="C2952" s="9" t="s">
        <v>49</v>
      </c>
      <c r="D2952" s="10">
        <v>28884</v>
      </c>
      <c r="E2952" s="1" t="s">
        <v>35</v>
      </c>
      <c r="F2952" s="1" t="s">
        <v>41</v>
      </c>
      <c r="G2952" s="1" t="s">
        <v>41</v>
      </c>
      <c r="H2952" s="8">
        <v>2414</v>
      </c>
      <c r="I2952" s="8" t="s">
        <v>38</v>
      </c>
      <c r="J2952" s="8">
        <v>5</v>
      </c>
      <c r="K2952" s="8">
        <v>5</v>
      </c>
      <c r="L2952" s="8">
        <v>4</v>
      </c>
      <c r="M2952" s="8">
        <v>4</v>
      </c>
      <c r="N2952" s="8">
        <v>3</v>
      </c>
      <c r="O2952" s="8">
        <v>3</v>
      </c>
      <c r="P2952" s="8">
        <v>4</v>
      </c>
      <c r="Q2952" s="8">
        <v>4</v>
      </c>
      <c r="R2952" s="8">
        <v>4</v>
      </c>
      <c r="S2952" s="1" t="s">
        <v>50</v>
      </c>
      <c r="T2952" s="1">
        <f t="shared" ca="1" si="0"/>
        <v>44</v>
      </c>
      <c r="U2952" s="1" t="str">
        <f t="shared" si="1"/>
        <v>Positive</v>
      </c>
      <c r="V2952" s="1" t="e">
        <f t="array" aca="1" ref="V2952:W2952" ca="1">xlookup(C2952,'Dataset 2 (LOOKUP)'!$A$2:$A$135,'Dataset 2 (LOOKUP)'!$B$2:$C$135,"")</f>
        <v>#NAME?</v>
      </c>
      <c r="W2952" s="1" t="e">
        <f ca="1"/>
        <v>#NAME?</v>
      </c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  <c r="AO2952" s="7"/>
    </row>
    <row r="2953" spans="1:41" ht="15.75" customHeight="1">
      <c r="A2953" s="8">
        <v>2580</v>
      </c>
      <c r="B2953" s="1" t="s">
        <v>42</v>
      </c>
      <c r="C2953" s="9" t="s">
        <v>59</v>
      </c>
      <c r="D2953" s="10">
        <v>39155</v>
      </c>
      <c r="E2953" s="1" t="s">
        <v>55</v>
      </c>
      <c r="F2953" s="1" t="s">
        <v>41</v>
      </c>
      <c r="G2953" s="1" t="s">
        <v>37</v>
      </c>
      <c r="H2953" s="8">
        <v>280</v>
      </c>
      <c r="I2953" s="8" t="s">
        <v>44</v>
      </c>
      <c r="J2953" s="8">
        <v>3</v>
      </c>
      <c r="K2953" s="8">
        <v>4</v>
      </c>
      <c r="L2953" s="8">
        <v>1</v>
      </c>
      <c r="M2953" s="8">
        <v>2</v>
      </c>
      <c r="N2953" s="8">
        <v>2</v>
      </c>
      <c r="O2953" s="8">
        <v>2</v>
      </c>
      <c r="P2953" s="8">
        <v>5</v>
      </c>
      <c r="Q2953" s="8">
        <v>2</v>
      </c>
      <c r="R2953" s="8">
        <v>1</v>
      </c>
      <c r="S2953" s="1" t="s">
        <v>39</v>
      </c>
      <c r="T2953" s="1">
        <f t="shared" ca="1" si="0"/>
        <v>16</v>
      </c>
      <c r="U2953" s="1" t="str">
        <f t="shared" si="1"/>
        <v>Neutral</v>
      </c>
      <c r="V2953" s="1" t="e">
        <f t="array" aca="1" ref="V2953:W2953" ca="1">xlookup(C2953,'Dataset 2 (LOOKUP)'!$A$2:$A$135,'Dataset 2 (LOOKUP)'!$B$2:$C$135,"")</f>
        <v>#NAME?</v>
      </c>
      <c r="W2953" s="1" t="e">
        <f ca="1"/>
        <v>#NAME?</v>
      </c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  <c r="AO2953" s="7"/>
    </row>
    <row r="2954" spans="1:41" ht="15.75" customHeight="1">
      <c r="A2954" s="8">
        <v>2787</v>
      </c>
      <c r="B2954" s="1" t="s">
        <v>33</v>
      </c>
      <c r="C2954" s="9" t="s">
        <v>81</v>
      </c>
      <c r="D2954" s="10">
        <v>42102</v>
      </c>
      <c r="E2954" s="1" t="s">
        <v>35</v>
      </c>
      <c r="F2954" s="1" t="s">
        <v>41</v>
      </c>
      <c r="G2954" s="1" t="s">
        <v>41</v>
      </c>
      <c r="H2954" s="8">
        <v>2413</v>
      </c>
      <c r="I2954" s="8" t="s">
        <v>44</v>
      </c>
      <c r="J2954" s="8">
        <v>4</v>
      </c>
      <c r="K2954" s="8">
        <v>3</v>
      </c>
      <c r="L2954" s="8">
        <v>2</v>
      </c>
      <c r="M2954" s="8">
        <v>4</v>
      </c>
      <c r="N2954" s="8">
        <v>4</v>
      </c>
      <c r="O2954" s="8">
        <v>5</v>
      </c>
      <c r="P2954" s="8">
        <v>2</v>
      </c>
      <c r="Q2954" s="8">
        <v>2</v>
      </c>
      <c r="R2954" s="8">
        <v>2</v>
      </c>
      <c r="S2954" s="1" t="s">
        <v>50</v>
      </c>
      <c r="T2954" s="1">
        <f t="shared" ca="1" si="0"/>
        <v>8</v>
      </c>
      <c r="U2954" s="1" t="str">
        <f t="shared" si="1"/>
        <v>Positive</v>
      </c>
      <c r="V2954" s="1" t="e">
        <f t="array" aca="1" ref="V2954:W2954" ca="1">xlookup(C2954,'Dataset 2 (LOOKUP)'!$A$2:$A$135,'Dataset 2 (LOOKUP)'!$B$2:$C$135,"")</f>
        <v>#NAME?</v>
      </c>
      <c r="W2954" s="1" t="e">
        <f ca="1"/>
        <v>#NAME?</v>
      </c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  <c r="AO2954" s="7"/>
    </row>
    <row r="2955" spans="1:41" ht="15.75" customHeight="1">
      <c r="A2955" s="8">
        <v>1083</v>
      </c>
      <c r="B2955" s="1" t="s">
        <v>42</v>
      </c>
      <c r="C2955" s="9" t="s">
        <v>46</v>
      </c>
      <c r="D2955" s="10">
        <v>26688</v>
      </c>
      <c r="E2955" s="1" t="s">
        <v>35</v>
      </c>
      <c r="F2955" s="1" t="s">
        <v>36</v>
      </c>
      <c r="G2955" s="1" t="s">
        <v>37</v>
      </c>
      <c r="H2955" s="8">
        <v>354</v>
      </c>
      <c r="I2955" s="8" t="s">
        <v>38</v>
      </c>
      <c r="J2955" s="8">
        <v>5</v>
      </c>
      <c r="K2955" s="8">
        <v>4</v>
      </c>
      <c r="L2955" s="8">
        <v>1</v>
      </c>
      <c r="M2955" s="8">
        <v>5</v>
      </c>
      <c r="N2955" s="8">
        <v>3</v>
      </c>
      <c r="O2955" s="8">
        <v>3</v>
      </c>
      <c r="P2955" s="8">
        <v>3</v>
      </c>
      <c r="Q2955" s="8">
        <v>3</v>
      </c>
      <c r="R2955" s="8">
        <v>4</v>
      </c>
      <c r="S2955" s="1" t="s">
        <v>50</v>
      </c>
      <c r="T2955" s="1">
        <f t="shared" ca="1" si="0"/>
        <v>50</v>
      </c>
      <c r="U2955" s="1" t="str">
        <f t="shared" si="1"/>
        <v>Positive</v>
      </c>
      <c r="V2955" s="1" t="e">
        <f t="array" aca="1" ref="V2955:W2955" ca="1">xlookup(C2955,'Dataset 2 (LOOKUP)'!$A$2:$A$135,'Dataset 2 (LOOKUP)'!$B$2:$C$135,"")</f>
        <v>#NAME?</v>
      </c>
      <c r="W2955" s="1" t="e">
        <f ca="1"/>
        <v>#NAME?</v>
      </c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  <c r="AO2955" s="7"/>
    </row>
    <row r="2956" spans="1:41" ht="15.75" customHeight="1">
      <c r="A2956" s="8">
        <v>114</v>
      </c>
      <c r="B2956" s="1" t="s">
        <v>33</v>
      </c>
      <c r="C2956" s="9" t="s">
        <v>81</v>
      </c>
      <c r="D2956" s="10">
        <v>25195</v>
      </c>
      <c r="E2956" s="1" t="s">
        <v>35</v>
      </c>
      <c r="F2956" s="1" t="s">
        <v>41</v>
      </c>
      <c r="G2956" s="1" t="s">
        <v>41</v>
      </c>
      <c r="H2956" s="8">
        <v>562</v>
      </c>
      <c r="I2956" s="8" t="s">
        <v>38</v>
      </c>
      <c r="J2956" s="8">
        <v>3</v>
      </c>
      <c r="K2956" s="8">
        <v>4</v>
      </c>
      <c r="L2956" s="8">
        <v>2</v>
      </c>
      <c r="M2956" s="8">
        <v>4</v>
      </c>
      <c r="N2956" s="8">
        <v>3</v>
      </c>
      <c r="O2956" s="8">
        <v>1</v>
      </c>
      <c r="P2956" s="8">
        <v>2</v>
      </c>
      <c r="Q2956" s="8">
        <v>2</v>
      </c>
      <c r="R2956" s="8">
        <v>2</v>
      </c>
      <c r="S2956" s="1" t="s">
        <v>56</v>
      </c>
      <c r="T2956" s="1">
        <f t="shared" ca="1" si="0"/>
        <v>55</v>
      </c>
      <c r="U2956" s="1" t="str">
        <f t="shared" si="1"/>
        <v>Negative</v>
      </c>
      <c r="V2956" s="1" t="e">
        <f t="array" aca="1" ref="V2956:W2956" ca="1">xlookup(C2956,'Dataset 2 (LOOKUP)'!$A$2:$A$135,'Dataset 2 (LOOKUP)'!$B$2:$C$135,"")</f>
        <v>#NAME?</v>
      </c>
      <c r="W2956" s="1" t="e">
        <f ca="1"/>
        <v>#NAME?</v>
      </c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  <c r="AO2956" s="7"/>
    </row>
    <row r="2957" spans="1:41" ht="15.75" customHeight="1">
      <c r="A2957" s="8">
        <v>1256</v>
      </c>
      <c r="B2957" s="1" t="s">
        <v>33</v>
      </c>
      <c r="C2957" s="9" t="s">
        <v>78</v>
      </c>
      <c r="D2957" s="10">
        <v>18779</v>
      </c>
      <c r="E2957" s="1" t="s">
        <v>35</v>
      </c>
      <c r="F2957" s="1" t="s">
        <v>36</v>
      </c>
      <c r="G2957" s="1" t="s">
        <v>37</v>
      </c>
      <c r="H2957" s="8">
        <v>89</v>
      </c>
      <c r="I2957" s="8" t="s">
        <v>38</v>
      </c>
      <c r="J2957" s="8">
        <v>3</v>
      </c>
      <c r="K2957" s="8">
        <v>5</v>
      </c>
      <c r="L2957" s="8">
        <v>3</v>
      </c>
      <c r="M2957" s="8">
        <v>3</v>
      </c>
      <c r="N2957" s="8">
        <v>5</v>
      </c>
      <c r="O2957" s="8">
        <v>5</v>
      </c>
      <c r="P2957" s="8">
        <v>5</v>
      </c>
      <c r="Q2957" s="8">
        <v>5</v>
      </c>
      <c r="R2957" s="8">
        <v>5</v>
      </c>
      <c r="S2957" s="1" t="s">
        <v>39</v>
      </c>
      <c r="T2957" s="1">
        <f t="shared" ca="1" si="0"/>
        <v>72</v>
      </c>
      <c r="U2957" s="1" t="str">
        <f t="shared" si="1"/>
        <v>Neutral</v>
      </c>
      <c r="V2957" s="1" t="e">
        <f t="array" aca="1" ref="V2957:W2957" ca="1">xlookup(C2957,'Dataset 2 (LOOKUP)'!$A$2:$A$135,'Dataset 2 (LOOKUP)'!$B$2:$C$135,"")</f>
        <v>#NAME?</v>
      </c>
      <c r="W2957" s="1" t="e">
        <f ca="1"/>
        <v>#NAME?</v>
      </c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  <c r="AO2957" s="7"/>
    </row>
    <row r="2958" spans="1:41" ht="15.75" customHeight="1">
      <c r="A2958" s="8">
        <v>104</v>
      </c>
      <c r="B2958" s="1" t="s">
        <v>42</v>
      </c>
      <c r="C2958" s="9" t="s">
        <v>59</v>
      </c>
      <c r="D2958" s="10">
        <v>23508</v>
      </c>
      <c r="E2958" s="1" t="s">
        <v>35</v>
      </c>
      <c r="F2958" s="1" t="s">
        <v>41</v>
      </c>
      <c r="G2958" s="1" t="s">
        <v>41</v>
      </c>
      <c r="H2958" s="8">
        <v>3227</v>
      </c>
      <c r="I2958" s="8" t="s">
        <v>38</v>
      </c>
      <c r="J2958" s="8">
        <v>1</v>
      </c>
      <c r="K2958" s="8">
        <v>3</v>
      </c>
      <c r="L2958" s="8">
        <v>4</v>
      </c>
      <c r="M2958" s="8">
        <v>4</v>
      </c>
      <c r="N2958" s="8">
        <v>5</v>
      </c>
      <c r="O2958" s="8">
        <v>3</v>
      </c>
      <c r="P2958" s="8">
        <v>4</v>
      </c>
      <c r="Q2958" s="8">
        <v>4</v>
      </c>
      <c r="R2958" s="8">
        <v>4</v>
      </c>
      <c r="S2958" s="1" t="s">
        <v>50</v>
      </c>
      <c r="T2958" s="1">
        <f t="shared" ca="1" si="0"/>
        <v>59</v>
      </c>
      <c r="U2958" s="1" t="str">
        <f t="shared" si="1"/>
        <v>Positive</v>
      </c>
      <c r="V2958" s="1" t="e">
        <f t="array" aca="1" ref="V2958:W2958" ca="1">xlookup(C2958,'Dataset 2 (LOOKUP)'!$A$2:$A$135,'Dataset 2 (LOOKUP)'!$B$2:$C$135,"")</f>
        <v>#NAME?</v>
      </c>
      <c r="W2958" s="1" t="e">
        <f ca="1"/>
        <v>#NAME?</v>
      </c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  <c r="AO2958" s="7"/>
    </row>
    <row r="2959" spans="1:41" ht="15.75" customHeight="1">
      <c r="A2959" s="8">
        <v>2077</v>
      </c>
      <c r="B2959" s="1" t="s">
        <v>33</v>
      </c>
      <c r="C2959" s="9" t="s">
        <v>83</v>
      </c>
      <c r="D2959" s="10">
        <v>37583</v>
      </c>
      <c r="E2959" s="1" t="s">
        <v>55</v>
      </c>
      <c r="F2959" s="1" t="s">
        <v>41</v>
      </c>
      <c r="G2959" s="1" t="s">
        <v>37</v>
      </c>
      <c r="H2959" s="8">
        <v>812</v>
      </c>
      <c r="I2959" s="8" t="s">
        <v>44</v>
      </c>
      <c r="J2959" s="8">
        <v>4</v>
      </c>
      <c r="K2959" s="8">
        <v>4</v>
      </c>
      <c r="L2959" s="8">
        <v>1</v>
      </c>
      <c r="M2959" s="8">
        <v>1</v>
      </c>
      <c r="N2959" s="8">
        <v>1</v>
      </c>
      <c r="O2959" s="8">
        <v>1</v>
      </c>
      <c r="P2959" s="8">
        <v>4</v>
      </c>
      <c r="Q2959" s="8">
        <v>1</v>
      </c>
      <c r="R2959" s="8">
        <v>4</v>
      </c>
      <c r="S2959" s="1" t="s">
        <v>39</v>
      </c>
      <c r="T2959" s="1">
        <f t="shared" ca="1" si="0"/>
        <v>21</v>
      </c>
      <c r="U2959" s="1" t="str">
        <f t="shared" si="1"/>
        <v>Neutral</v>
      </c>
      <c r="V2959" s="1" t="e">
        <f t="array" aca="1" ref="V2959:W2959" ca="1">xlookup(C2959,'Dataset 2 (LOOKUP)'!$A$2:$A$135,'Dataset 2 (LOOKUP)'!$B$2:$C$135,"")</f>
        <v>#NAME?</v>
      </c>
      <c r="W2959" s="1" t="e">
        <f ca="1"/>
        <v>#NAME?</v>
      </c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  <c r="AO2959" s="7"/>
    </row>
    <row r="2960" spans="1:41" ht="15.75" customHeight="1">
      <c r="A2960" s="8">
        <v>336</v>
      </c>
      <c r="B2960" s="1" t="s">
        <v>33</v>
      </c>
      <c r="C2960" s="9" t="s">
        <v>115</v>
      </c>
      <c r="D2960" s="10">
        <v>25659</v>
      </c>
      <c r="E2960" s="1" t="s">
        <v>35</v>
      </c>
      <c r="F2960" s="1" t="s">
        <v>41</v>
      </c>
      <c r="G2960" s="1" t="s">
        <v>37</v>
      </c>
      <c r="H2960" s="8">
        <v>421</v>
      </c>
      <c r="I2960" s="8" t="s">
        <v>38</v>
      </c>
      <c r="J2960" s="8">
        <v>4</v>
      </c>
      <c r="K2960" s="8">
        <v>4</v>
      </c>
      <c r="L2960" s="8">
        <v>1</v>
      </c>
      <c r="M2960" s="8">
        <v>4</v>
      </c>
      <c r="N2960" s="8">
        <v>4</v>
      </c>
      <c r="O2960" s="8">
        <v>4</v>
      </c>
      <c r="P2960" s="8">
        <v>4</v>
      </c>
      <c r="Q2960" s="8">
        <v>4</v>
      </c>
      <c r="R2960" s="8">
        <v>4</v>
      </c>
      <c r="S2960" s="1" t="s">
        <v>56</v>
      </c>
      <c r="T2960" s="1">
        <f t="shared" ca="1" si="0"/>
        <v>53</v>
      </c>
      <c r="U2960" s="1" t="str">
        <f t="shared" si="1"/>
        <v>Negative</v>
      </c>
      <c r="V2960" s="1" t="e">
        <f t="array" aca="1" ref="V2960:W2960" ca="1">xlookup(C2960,'Dataset 2 (LOOKUP)'!$A$2:$A$135,'Dataset 2 (LOOKUP)'!$B$2:$C$135,"")</f>
        <v>#NAME?</v>
      </c>
      <c r="W2960" s="1" t="e">
        <f ca="1"/>
        <v>#NAME?</v>
      </c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  <c r="AO2960" s="7"/>
    </row>
    <row r="2961" spans="1:41" ht="15.75" customHeight="1">
      <c r="A2961" s="8">
        <v>1135</v>
      </c>
      <c r="B2961" s="1" t="s">
        <v>33</v>
      </c>
      <c r="C2961" s="9" t="s">
        <v>49</v>
      </c>
      <c r="D2961" s="10">
        <v>18211</v>
      </c>
      <c r="E2961" s="1" t="s">
        <v>35</v>
      </c>
      <c r="F2961" s="1" t="s">
        <v>36</v>
      </c>
      <c r="G2961" s="1" t="s">
        <v>37</v>
      </c>
      <c r="H2961" s="8">
        <v>134</v>
      </c>
      <c r="I2961" s="8" t="s">
        <v>38</v>
      </c>
      <c r="J2961" s="8">
        <v>0</v>
      </c>
      <c r="K2961" s="8">
        <v>4</v>
      </c>
      <c r="L2961" s="8">
        <v>4</v>
      </c>
      <c r="M2961" s="8">
        <v>1</v>
      </c>
      <c r="N2961" s="8">
        <v>1</v>
      </c>
      <c r="O2961" s="8">
        <v>1</v>
      </c>
      <c r="P2961" s="8">
        <v>3</v>
      </c>
      <c r="Q2961" s="8">
        <v>1</v>
      </c>
      <c r="R2961" s="8">
        <v>4</v>
      </c>
      <c r="S2961" s="1" t="s">
        <v>39</v>
      </c>
      <c r="T2961" s="1">
        <f t="shared" ca="1" si="0"/>
        <v>74</v>
      </c>
      <c r="U2961" s="1" t="str">
        <f t="shared" si="1"/>
        <v>Neutral</v>
      </c>
      <c r="V2961" s="1" t="e">
        <f t="array" aca="1" ref="V2961:W2961" ca="1">xlookup(C2961,'Dataset 2 (LOOKUP)'!$A$2:$A$135,'Dataset 2 (LOOKUP)'!$B$2:$C$135,"")</f>
        <v>#NAME?</v>
      </c>
      <c r="W2961" s="1" t="e">
        <f ca="1"/>
        <v>#NAME?</v>
      </c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  <c r="AO2961" s="7"/>
    </row>
    <row r="2962" spans="1:41" ht="15.75" customHeight="1">
      <c r="A2962" s="8">
        <v>123</v>
      </c>
      <c r="B2962" s="1" t="s">
        <v>33</v>
      </c>
      <c r="C2962" s="9" t="s">
        <v>65</v>
      </c>
      <c r="D2962" s="10">
        <v>24685</v>
      </c>
      <c r="E2962" s="1" t="s">
        <v>35</v>
      </c>
      <c r="F2962" s="1" t="s">
        <v>36</v>
      </c>
      <c r="G2962" s="1" t="s">
        <v>37</v>
      </c>
      <c r="H2962" s="8">
        <v>562</v>
      </c>
      <c r="I2962" s="8" t="s">
        <v>44</v>
      </c>
      <c r="J2962" s="8">
        <v>1</v>
      </c>
      <c r="K2962" s="8">
        <v>1</v>
      </c>
      <c r="L2962" s="8">
        <v>2</v>
      </c>
      <c r="M2962" s="8">
        <v>4</v>
      </c>
      <c r="N2962" s="8">
        <v>4</v>
      </c>
      <c r="O2962" s="8">
        <v>4</v>
      </c>
      <c r="P2962" s="8">
        <v>3</v>
      </c>
      <c r="Q2962" s="8">
        <v>4</v>
      </c>
      <c r="R2962" s="8">
        <v>3</v>
      </c>
      <c r="S2962" s="1" t="s">
        <v>56</v>
      </c>
      <c r="T2962" s="1">
        <f t="shared" ca="1" si="0"/>
        <v>56</v>
      </c>
      <c r="U2962" s="1" t="str">
        <f t="shared" si="1"/>
        <v>Negative</v>
      </c>
      <c r="V2962" s="1" t="e">
        <f t="array" aca="1" ref="V2962:W2962" ca="1">xlookup(C2962,'Dataset 2 (LOOKUP)'!$A$2:$A$135,'Dataset 2 (LOOKUP)'!$B$2:$C$135,"")</f>
        <v>#NAME?</v>
      </c>
      <c r="W2962" s="1" t="e">
        <f ca="1"/>
        <v>#NAME?</v>
      </c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  <c r="AO2962" s="7"/>
    </row>
    <row r="2963" spans="1:41" ht="15.75" customHeight="1">
      <c r="A2963" s="8">
        <v>346</v>
      </c>
      <c r="B2963" s="1" t="s">
        <v>42</v>
      </c>
      <c r="C2963" s="9" t="s">
        <v>59</v>
      </c>
      <c r="D2963" s="10">
        <v>29589</v>
      </c>
      <c r="E2963" s="1" t="s">
        <v>35</v>
      </c>
      <c r="F2963" s="1" t="s">
        <v>36</v>
      </c>
      <c r="G2963" s="1" t="s">
        <v>37</v>
      </c>
      <c r="H2963" s="8">
        <v>853</v>
      </c>
      <c r="I2963" s="8" t="s">
        <v>44</v>
      </c>
      <c r="J2963" s="8">
        <v>1</v>
      </c>
      <c r="K2963" s="8">
        <v>3</v>
      </c>
      <c r="L2963" s="8">
        <v>1</v>
      </c>
      <c r="M2963" s="8">
        <v>4</v>
      </c>
      <c r="N2963" s="8">
        <v>4</v>
      </c>
      <c r="O2963" s="8">
        <v>4</v>
      </c>
      <c r="P2963" s="8">
        <v>4</v>
      </c>
      <c r="Q2963" s="8">
        <v>4</v>
      </c>
      <c r="R2963" s="8">
        <v>3</v>
      </c>
      <c r="S2963" s="1" t="s">
        <v>56</v>
      </c>
      <c r="T2963" s="1">
        <f t="shared" ca="1" si="0"/>
        <v>43</v>
      </c>
      <c r="U2963" s="1" t="str">
        <f t="shared" si="1"/>
        <v>Negative</v>
      </c>
      <c r="V2963" s="1" t="e">
        <f t="array" aca="1" ref="V2963:W2963" ca="1">xlookup(C2963,'Dataset 2 (LOOKUP)'!$A$2:$A$135,'Dataset 2 (LOOKUP)'!$B$2:$C$135,"")</f>
        <v>#NAME?</v>
      </c>
      <c r="W2963" s="1" t="e">
        <f ca="1"/>
        <v>#NAME?</v>
      </c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  <c r="AO2963" s="7"/>
    </row>
    <row r="2964" spans="1:41" ht="15.75" customHeight="1">
      <c r="A2964" s="8">
        <v>3379</v>
      </c>
      <c r="B2964" s="1" t="s">
        <v>33</v>
      </c>
      <c r="C2964" s="9" t="s">
        <v>75</v>
      </c>
      <c r="D2964" s="10">
        <v>41882</v>
      </c>
      <c r="E2964" s="1" t="s">
        <v>55</v>
      </c>
      <c r="F2964" s="1" t="s">
        <v>41</v>
      </c>
      <c r="G2964" s="1" t="s">
        <v>37</v>
      </c>
      <c r="H2964" s="8">
        <v>315</v>
      </c>
      <c r="I2964" s="8" t="s">
        <v>44</v>
      </c>
      <c r="J2964" s="8">
        <v>3</v>
      </c>
      <c r="K2964" s="8">
        <v>3</v>
      </c>
      <c r="L2964" s="8">
        <v>3</v>
      </c>
      <c r="M2964" s="8">
        <v>5</v>
      </c>
      <c r="N2964" s="8">
        <v>5</v>
      </c>
      <c r="O2964" s="8">
        <v>5</v>
      </c>
      <c r="P2964" s="8">
        <v>3</v>
      </c>
      <c r="Q2964" s="8">
        <v>5</v>
      </c>
      <c r="R2964" s="8">
        <v>3</v>
      </c>
      <c r="S2964" s="1" t="s">
        <v>39</v>
      </c>
      <c r="T2964" s="1">
        <f t="shared" ca="1" si="0"/>
        <v>9</v>
      </c>
      <c r="U2964" s="1" t="str">
        <f t="shared" si="1"/>
        <v>Neutral</v>
      </c>
      <c r="V2964" s="1" t="e">
        <f t="array" aca="1" ref="V2964:W2964" ca="1">xlookup(C2964,'Dataset 2 (LOOKUP)'!$A$2:$A$135,'Dataset 2 (LOOKUP)'!$B$2:$C$135,"")</f>
        <v>#NAME?</v>
      </c>
      <c r="W2964" s="1" t="e">
        <f ca="1"/>
        <v>#NAME?</v>
      </c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  <c r="AO2964" s="7"/>
    </row>
    <row r="2965" spans="1:41" ht="15.75" customHeight="1">
      <c r="A2965" s="8">
        <v>1750</v>
      </c>
      <c r="B2965" s="1" t="s">
        <v>33</v>
      </c>
      <c r="C2965" s="9" t="s">
        <v>49</v>
      </c>
      <c r="D2965" s="10">
        <v>30128</v>
      </c>
      <c r="E2965" s="1" t="s">
        <v>35</v>
      </c>
      <c r="F2965" s="1" t="s">
        <v>36</v>
      </c>
      <c r="G2965" s="1" t="s">
        <v>37</v>
      </c>
      <c r="H2965" s="8">
        <v>364</v>
      </c>
      <c r="I2965" s="8" t="s">
        <v>38</v>
      </c>
      <c r="J2965" s="8">
        <v>5</v>
      </c>
      <c r="K2965" s="8">
        <v>3</v>
      </c>
      <c r="L2965" s="8">
        <v>5</v>
      </c>
      <c r="M2965" s="8">
        <v>2</v>
      </c>
      <c r="N2965" s="8">
        <v>2</v>
      </c>
      <c r="O2965" s="8">
        <v>2</v>
      </c>
      <c r="P2965" s="8">
        <v>4</v>
      </c>
      <c r="Q2965" s="8">
        <v>2</v>
      </c>
      <c r="R2965" s="8">
        <v>4</v>
      </c>
      <c r="S2965" s="1" t="s">
        <v>39</v>
      </c>
      <c r="T2965" s="1">
        <f t="shared" ca="1" si="0"/>
        <v>41</v>
      </c>
      <c r="U2965" s="1" t="str">
        <f t="shared" si="1"/>
        <v>Neutral</v>
      </c>
      <c r="V2965" s="1" t="e">
        <f t="array" aca="1" ref="V2965:W2965" ca="1">xlookup(C2965,'Dataset 2 (LOOKUP)'!$A$2:$A$135,'Dataset 2 (LOOKUP)'!$B$2:$C$135,"")</f>
        <v>#NAME?</v>
      </c>
      <c r="W2965" s="1" t="e">
        <f ca="1"/>
        <v>#NAME?</v>
      </c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  <c r="AO2965" s="7"/>
    </row>
    <row r="2966" spans="1:41" ht="15.75" customHeight="1">
      <c r="A2966" s="8">
        <v>2554</v>
      </c>
      <c r="B2966" s="1" t="s">
        <v>33</v>
      </c>
      <c r="C2966" s="9" t="s">
        <v>59</v>
      </c>
      <c r="D2966" s="10">
        <v>41176</v>
      </c>
      <c r="E2966" s="1" t="s">
        <v>55</v>
      </c>
      <c r="F2966" s="1" t="s">
        <v>41</v>
      </c>
      <c r="G2966" s="1" t="s">
        <v>41</v>
      </c>
      <c r="H2966" s="8">
        <v>280</v>
      </c>
      <c r="I2966" s="8" t="s">
        <v>38</v>
      </c>
      <c r="J2966" s="8">
        <v>2</v>
      </c>
      <c r="K2966" s="8">
        <v>3</v>
      </c>
      <c r="L2966" s="8">
        <v>3</v>
      </c>
      <c r="M2966" s="8">
        <v>1</v>
      </c>
      <c r="N2966" s="8">
        <v>1</v>
      </c>
      <c r="O2966" s="8">
        <v>1</v>
      </c>
      <c r="P2966" s="8">
        <v>5</v>
      </c>
      <c r="Q2966" s="8">
        <v>1</v>
      </c>
      <c r="R2966" s="8">
        <v>5</v>
      </c>
      <c r="S2966" s="1" t="s">
        <v>39</v>
      </c>
      <c r="T2966" s="1">
        <f t="shared" ca="1" si="0"/>
        <v>11</v>
      </c>
      <c r="U2966" s="1" t="str">
        <f t="shared" si="1"/>
        <v>Neutral</v>
      </c>
      <c r="V2966" s="1" t="e">
        <f t="array" aca="1" ref="V2966:W2966" ca="1">xlookup(C2966,'Dataset 2 (LOOKUP)'!$A$2:$A$135,'Dataset 2 (LOOKUP)'!$B$2:$C$135,"")</f>
        <v>#NAME?</v>
      </c>
      <c r="W2966" s="1" t="e">
        <f ca="1"/>
        <v>#NAME?</v>
      </c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  <c r="AO2966" s="7"/>
    </row>
    <row r="2967" spans="1:41" ht="15.75" customHeight="1">
      <c r="A2967" s="8">
        <v>3035</v>
      </c>
      <c r="B2967" s="1" t="s">
        <v>33</v>
      </c>
      <c r="C2967" s="9" t="s">
        <v>57</v>
      </c>
      <c r="D2967" s="10">
        <v>30735</v>
      </c>
      <c r="E2967" s="1" t="s">
        <v>35</v>
      </c>
      <c r="F2967" s="1" t="s">
        <v>41</v>
      </c>
      <c r="G2967" s="1" t="s">
        <v>48</v>
      </c>
      <c r="H2967" s="8">
        <v>922</v>
      </c>
      <c r="I2967" s="8" t="s">
        <v>38</v>
      </c>
      <c r="J2967" s="8">
        <v>5</v>
      </c>
      <c r="K2967" s="8">
        <v>3</v>
      </c>
      <c r="L2967" s="8">
        <v>1</v>
      </c>
      <c r="M2967" s="8">
        <v>3</v>
      </c>
      <c r="N2967" s="8">
        <v>2</v>
      </c>
      <c r="O2967" s="8">
        <v>5</v>
      </c>
      <c r="P2967" s="8">
        <v>1</v>
      </c>
      <c r="Q2967" s="8">
        <v>1</v>
      </c>
      <c r="R2967" s="8">
        <v>1</v>
      </c>
      <c r="S2967" s="1" t="s">
        <v>39</v>
      </c>
      <c r="T2967" s="1">
        <f t="shared" ca="1" si="0"/>
        <v>39</v>
      </c>
      <c r="U2967" s="1" t="str">
        <f t="shared" si="1"/>
        <v>Neutral</v>
      </c>
      <c r="V2967" s="1" t="e">
        <f t="array" aca="1" ref="V2967:W2967" ca="1">xlookup(C2967,'Dataset 2 (LOOKUP)'!$A$2:$A$135,'Dataset 2 (LOOKUP)'!$B$2:$C$135,"")</f>
        <v>#NAME?</v>
      </c>
      <c r="W2967" s="1" t="e">
        <f ca="1"/>
        <v>#NAME?</v>
      </c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  <c r="AO2967" s="7"/>
    </row>
    <row r="2968" spans="1:41" ht="15.75" customHeight="1">
      <c r="A2968" s="8">
        <v>1425</v>
      </c>
      <c r="B2968" s="1" t="s">
        <v>33</v>
      </c>
      <c r="C2968" s="9" t="s">
        <v>49</v>
      </c>
      <c r="D2968" s="10">
        <v>35340</v>
      </c>
      <c r="E2968" s="1" t="s">
        <v>35</v>
      </c>
      <c r="F2968" s="1" t="s">
        <v>41</v>
      </c>
      <c r="G2968" s="1" t="s">
        <v>41</v>
      </c>
      <c r="H2968" s="8">
        <v>2743</v>
      </c>
      <c r="I2968" s="8" t="s">
        <v>38</v>
      </c>
      <c r="J2968" s="8">
        <v>5</v>
      </c>
      <c r="K2968" s="8">
        <v>4</v>
      </c>
      <c r="L2968" s="8">
        <v>5</v>
      </c>
      <c r="M2968" s="8">
        <v>4</v>
      </c>
      <c r="N2968" s="8">
        <v>4</v>
      </c>
      <c r="O2968" s="8">
        <v>5</v>
      </c>
      <c r="P2968" s="8">
        <v>5</v>
      </c>
      <c r="Q2968" s="8">
        <v>5</v>
      </c>
      <c r="R2968" s="8">
        <v>5</v>
      </c>
      <c r="S2968" s="1" t="s">
        <v>50</v>
      </c>
      <c r="T2968" s="1">
        <f t="shared" ca="1" si="0"/>
        <v>27</v>
      </c>
      <c r="U2968" s="1" t="str">
        <f t="shared" si="1"/>
        <v>Positive</v>
      </c>
      <c r="V2968" s="1" t="e">
        <f t="array" aca="1" ref="V2968:W2968" ca="1">xlookup(C2968,'Dataset 2 (LOOKUP)'!$A$2:$A$135,'Dataset 2 (LOOKUP)'!$B$2:$C$135,"")</f>
        <v>#NAME?</v>
      </c>
      <c r="W2968" s="1" t="e">
        <f ca="1"/>
        <v>#NAME?</v>
      </c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  <c r="AO2968" s="7"/>
    </row>
    <row r="2969" spans="1:41" ht="15.75" customHeight="1">
      <c r="A2969" s="8">
        <v>3028</v>
      </c>
      <c r="B2969" s="1" t="s">
        <v>42</v>
      </c>
      <c r="C2969" s="9" t="s">
        <v>76</v>
      </c>
      <c r="D2969" s="10">
        <v>29058</v>
      </c>
      <c r="E2969" s="1" t="s">
        <v>35</v>
      </c>
      <c r="F2969" s="1" t="s">
        <v>36</v>
      </c>
      <c r="G2969" s="1" t="s">
        <v>37</v>
      </c>
      <c r="H2969" s="8">
        <v>922</v>
      </c>
      <c r="I2969" s="8" t="s">
        <v>38</v>
      </c>
      <c r="J2969" s="8">
        <v>3</v>
      </c>
      <c r="K2969" s="8">
        <v>3</v>
      </c>
      <c r="L2969" s="8">
        <v>3</v>
      </c>
      <c r="M2969" s="8">
        <v>4</v>
      </c>
      <c r="N2969" s="8">
        <v>4</v>
      </c>
      <c r="O2969" s="8">
        <v>4</v>
      </c>
      <c r="P2969" s="8">
        <v>4</v>
      </c>
      <c r="Q2969" s="8">
        <v>4</v>
      </c>
      <c r="R2969" s="8">
        <v>4</v>
      </c>
      <c r="S2969" s="1" t="s">
        <v>39</v>
      </c>
      <c r="T2969" s="1">
        <f t="shared" ca="1" si="0"/>
        <v>44</v>
      </c>
      <c r="U2969" s="1" t="str">
        <f t="shared" si="1"/>
        <v>Neutral</v>
      </c>
      <c r="V2969" s="1" t="e">
        <f t="array" aca="1" ref="V2969:W2969" ca="1">xlookup(C2969,'Dataset 2 (LOOKUP)'!$A$2:$A$135,'Dataset 2 (LOOKUP)'!$B$2:$C$135,"")</f>
        <v>#NAME?</v>
      </c>
      <c r="W2969" s="1" t="e">
        <f ca="1"/>
        <v>#NAME?</v>
      </c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  <c r="AO2969" s="7"/>
    </row>
    <row r="2970" spans="1:41" ht="15.75" customHeight="1">
      <c r="A2970" s="8">
        <v>2845</v>
      </c>
      <c r="B2970" s="1" t="s">
        <v>42</v>
      </c>
      <c r="C2970" s="9" t="s">
        <v>147</v>
      </c>
      <c r="D2970" s="10">
        <v>41762</v>
      </c>
      <c r="E2970" s="1" t="s">
        <v>35</v>
      </c>
      <c r="F2970" s="1" t="s">
        <v>41</v>
      </c>
      <c r="G2970" s="1" t="s">
        <v>41</v>
      </c>
      <c r="H2970" s="8">
        <v>3227</v>
      </c>
      <c r="I2970" s="8" t="s">
        <v>38</v>
      </c>
      <c r="J2970" s="8">
        <v>3</v>
      </c>
      <c r="K2970" s="8">
        <v>3</v>
      </c>
      <c r="L2970" s="8">
        <v>4</v>
      </c>
      <c r="M2970" s="8">
        <v>5</v>
      </c>
      <c r="N2970" s="8">
        <v>5</v>
      </c>
      <c r="O2970" s="8">
        <v>2</v>
      </c>
      <c r="P2970" s="8">
        <v>4</v>
      </c>
      <c r="Q2970" s="8">
        <v>4</v>
      </c>
      <c r="R2970" s="8">
        <v>4</v>
      </c>
      <c r="S2970" s="1" t="s">
        <v>50</v>
      </c>
      <c r="T2970" s="1">
        <f t="shared" ca="1" si="0"/>
        <v>9</v>
      </c>
      <c r="U2970" s="1" t="str">
        <f t="shared" si="1"/>
        <v>Positive</v>
      </c>
      <c r="V2970" s="1" t="e">
        <f t="array" aca="1" ref="V2970:W2970" ca="1">xlookup(C2970,'Dataset 2 (LOOKUP)'!$A$2:$A$135,'Dataset 2 (LOOKUP)'!$B$2:$C$135,"")</f>
        <v>#NAME?</v>
      </c>
      <c r="W2970" s="1" t="e">
        <f ca="1"/>
        <v>#NAME?</v>
      </c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  <c r="AO2970" s="7"/>
    </row>
    <row r="2971" spans="1:41" ht="15.75" customHeight="1">
      <c r="A2971" s="8">
        <v>1297</v>
      </c>
      <c r="B2971" s="1" t="s">
        <v>42</v>
      </c>
      <c r="C2971" s="9" t="s">
        <v>59</v>
      </c>
      <c r="D2971" s="10">
        <v>24745</v>
      </c>
      <c r="E2971" s="1" t="s">
        <v>35</v>
      </c>
      <c r="F2971" s="1" t="s">
        <v>36</v>
      </c>
      <c r="G2971" s="1" t="s">
        <v>37</v>
      </c>
      <c r="H2971" s="8">
        <v>113</v>
      </c>
      <c r="I2971" s="8" t="s">
        <v>38</v>
      </c>
      <c r="J2971" s="8">
        <v>3</v>
      </c>
      <c r="K2971" s="8">
        <v>1</v>
      </c>
      <c r="L2971" s="8">
        <v>2</v>
      </c>
      <c r="M2971" s="8">
        <v>3</v>
      </c>
      <c r="N2971" s="8">
        <v>3</v>
      </c>
      <c r="O2971" s="8">
        <v>3</v>
      </c>
      <c r="P2971" s="8">
        <v>4</v>
      </c>
      <c r="Q2971" s="8">
        <v>3</v>
      </c>
      <c r="R2971" s="8">
        <v>3</v>
      </c>
      <c r="S2971" s="1" t="s">
        <v>39</v>
      </c>
      <c r="T2971" s="1">
        <f t="shared" ca="1" si="0"/>
        <v>56</v>
      </c>
      <c r="U2971" s="1" t="str">
        <f t="shared" si="1"/>
        <v>Neutral</v>
      </c>
      <c r="V2971" s="1" t="e">
        <f t="array" aca="1" ref="V2971:W2971" ca="1">xlookup(C2971,'Dataset 2 (LOOKUP)'!$A$2:$A$135,'Dataset 2 (LOOKUP)'!$B$2:$C$135,"")</f>
        <v>#NAME?</v>
      </c>
      <c r="W2971" s="1" t="e">
        <f ca="1"/>
        <v>#NAME?</v>
      </c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  <c r="AO2971" s="7"/>
    </row>
    <row r="2972" spans="1:41" ht="15.75" customHeight="1">
      <c r="A2972" s="8">
        <v>2922</v>
      </c>
      <c r="B2972" s="1" t="s">
        <v>33</v>
      </c>
      <c r="C2972" s="9" t="s">
        <v>90</v>
      </c>
      <c r="D2972" s="10">
        <v>18953</v>
      </c>
      <c r="E2972" s="1" t="s">
        <v>35</v>
      </c>
      <c r="F2972" s="1" t="s">
        <v>41</v>
      </c>
      <c r="G2972" s="1" t="s">
        <v>41</v>
      </c>
      <c r="H2972" s="8">
        <v>806</v>
      </c>
      <c r="I2972" s="8" t="s">
        <v>38</v>
      </c>
      <c r="J2972" s="8">
        <v>5</v>
      </c>
      <c r="K2972" s="8">
        <v>4</v>
      </c>
      <c r="L2972" s="8">
        <v>4</v>
      </c>
      <c r="M2972" s="8">
        <v>4</v>
      </c>
      <c r="N2972" s="8">
        <v>5</v>
      </c>
      <c r="O2972" s="8">
        <v>5</v>
      </c>
      <c r="P2972" s="8">
        <v>4</v>
      </c>
      <c r="Q2972" s="8">
        <v>4</v>
      </c>
      <c r="R2972" s="8">
        <v>4</v>
      </c>
      <c r="S2972" s="1" t="s">
        <v>50</v>
      </c>
      <c r="T2972" s="1">
        <f t="shared" ca="1" si="0"/>
        <v>72</v>
      </c>
      <c r="U2972" s="1" t="str">
        <f t="shared" si="1"/>
        <v>Positive</v>
      </c>
      <c r="V2972" s="1" t="e">
        <f t="array" aca="1" ref="V2972:W2972" ca="1">xlookup(C2972,'Dataset 2 (LOOKUP)'!$A$2:$A$135,'Dataset 2 (LOOKUP)'!$B$2:$C$135,"")</f>
        <v>#NAME?</v>
      </c>
      <c r="W2972" s="1" t="e">
        <f ca="1"/>
        <v>#NAME?</v>
      </c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  <c r="AO2972" s="7"/>
    </row>
    <row r="2973" spans="1:41" ht="15.75" customHeight="1">
      <c r="A2973" s="8">
        <v>3181</v>
      </c>
      <c r="B2973" s="1" t="s">
        <v>42</v>
      </c>
      <c r="C2973" s="9" t="s">
        <v>59</v>
      </c>
      <c r="D2973" s="10">
        <v>27937</v>
      </c>
      <c r="E2973" s="1" t="s">
        <v>55</v>
      </c>
      <c r="F2973" s="1" t="s">
        <v>41</v>
      </c>
      <c r="G2973" s="1" t="s">
        <v>37</v>
      </c>
      <c r="H2973" s="8">
        <v>585</v>
      </c>
      <c r="I2973" s="8" t="s">
        <v>38</v>
      </c>
      <c r="J2973" s="8">
        <v>2</v>
      </c>
      <c r="K2973" s="8">
        <v>2</v>
      </c>
      <c r="L2973" s="8">
        <v>4</v>
      </c>
      <c r="M2973" s="8">
        <v>5</v>
      </c>
      <c r="N2973" s="8">
        <v>3</v>
      </c>
      <c r="O2973" s="8">
        <v>3</v>
      </c>
      <c r="P2973" s="8">
        <v>4</v>
      </c>
      <c r="Q2973" s="8">
        <v>3</v>
      </c>
      <c r="R2973" s="8">
        <v>4</v>
      </c>
      <c r="S2973" s="1" t="s">
        <v>39</v>
      </c>
      <c r="T2973" s="1">
        <f t="shared" ca="1" si="0"/>
        <v>47</v>
      </c>
      <c r="U2973" s="1" t="str">
        <f t="shared" si="1"/>
        <v>Neutral</v>
      </c>
      <c r="V2973" s="1" t="e">
        <f t="array" aca="1" ref="V2973:W2973" ca="1">xlookup(C2973,'Dataset 2 (LOOKUP)'!$A$2:$A$135,'Dataset 2 (LOOKUP)'!$B$2:$C$135,"")</f>
        <v>#NAME?</v>
      </c>
      <c r="W2973" s="1" t="e">
        <f ca="1"/>
        <v>#NAME?</v>
      </c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  <c r="AO2973" s="7"/>
    </row>
    <row r="2974" spans="1:41" ht="15.75" customHeight="1">
      <c r="A2974" s="8">
        <v>1168</v>
      </c>
      <c r="B2974" s="1" t="s">
        <v>42</v>
      </c>
      <c r="C2974" s="9" t="s">
        <v>49</v>
      </c>
      <c r="D2974" s="10">
        <v>17586</v>
      </c>
      <c r="E2974" s="1" t="s">
        <v>35</v>
      </c>
      <c r="F2974" s="1" t="s">
        <v>36</v>
      </c>
      <c r="G2974" s="1" t="s">
        <v>37</v>
      </c>
      <c r="H2974" s="8">
        <v>134</v>
      </c>
      <c r="I2974" s="8" t="s">
        <v>38</v>
      </c>
      <c r="J2974" s="8">
        <v>3</v>
      </c>
      <c r="K2974" s="8">
        <v>4</v>
      </c>
      <c r="L2974" s="8">
        <v>4</v>
      </c>
      <c r="M2974" s="8">
        <v>3</v>
      </c>
      <c r="N2974" s="8">
        <v>2</v>
      </c>
      <c r="O2974" s="8">
        <v>2</v>
      </c>
      <c r="P2974" s="8">
        <v>3</v>
      </c>
      <c r="Q2974" s="8">
        <v>2</v>
      </c>
      <c r="R2974" s="8">
        <v>3</v>
      </c>
      <c r="S2974" s="1" t="s">
        <v>39</v>
      </c>
      <c r="T2974" s="1">
        <f t="shared" ca="1" si="0"/>
        <v>75</v>
      </c>
      <c r="U2974" s="1" t="str">
        <f t="shared" si="1"/>
        <v>Neutral</v>
      </c>
      <c r="V2974" s="1" t="e">
        <f t="array" aca="1" ref="V2974:W2974" ca="1">xlookup(C2974,'Dataset 2 (LOOKUP)'!$A$2:$A$135,'Dataset 2 (LOOKUP)'!$B$2:$C$135,"")</f>
        <v>#NAME?</v>
      </c>
      <c r="W2974" s="1" t="e">
        <f ca="1"/>
        <v>#NAME?</v>
      </c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  <c r="AO2974" s="7"/>
    </row>
    <row r="2975" spans="1:41" ht="15.75" customHeight="1">
      <c r="A2975" s="8">
        <v>2388</v>
      </c>
      <c r="B2975" s="1" t="s">
        <v>33</v>
      </c>
      <c r="C2975" s="9" t="s">
        <v>66</v>
      </c>
      <c r="D2975" s="10">
        <v>19868</v>
      </c>
      <c r="E2975" s="1" t="s">
        <v>35</v>
      </c>
      <c r="F2975" s="1" t="s">
        <v>41</v>
      </c>
      <c r="G2975" s="1" t="s">
        <v>41</v>
      </c>
      <c r="H2975" s="8">
        <v>604</v>
      </c>
      <c r="I2975" s="8" t="s">
        <v>38</v>
      </c>
      <c r="J2975" s="8">
        <v>3</v>
      </c>
      <c r="K2975" s="8">
        <v>3</v>
      </c>
      <c r="L2975" s="8">
        <v>5</v>
      </c>
      <c r="M2975" s="8">
        <v>5</v>
      </c>
      <c r="N2975" s="8">
        <v>4</v>
      </c>
      <c r="O2975" s="8">
        <v>2</v>
      </c>
      <c r="P2975" s="8">
        <v>5</v>
      </c>
      <c r="Q2975" s="8">
        <v>5</v>
      </c>
      <c r="R2975" s="8">
        <v>5</v>
      </c>
      <c r="S2975" s="1" t="s">
        <v>50</v>
      </c>
      <c r="T2975" s="1">
        <f t="shared" ca="1" si="0"/>
        <v>69</v>
      </c>
      <c r="U2975" s="1" t="str">
        <f t="shared" si="1"/>
        <v>Positive</v>
      </c>
      <c r="V2975" s="1" t="e">
        <f t="array" aca="1" ref="V2975:W2975" ca="1">xlookup(C2975,'Dataset 2 (LOOKUP)'!$A$2:$A$135,'Dataset 2 (LOOKUP)'!$B$2:$C$135,"")</f>
        <v>#NAME?</v>
      </c>
      <c r="W2975" s="1" t="e">
        <f ca="1"/>
        <v>#NAME?</v>
      </c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  <c r="AO2975" s="7"/>
    </row>
    <row r="2976" spans="1:41" ht="15.75" customHeight="1">
      <c r="A2976" s="8">
        <v>211</v>
      </c>
      <c r="B2976" s="1" t="s">
        <v>42</v>
      </c>
      <c r="C2976" s="9" t="s">
        <v>109</v>
      </c>
      <c r="D2976" s="10">
        <v>23885</v>
      </c>
      <c r="E2976" s="1" t="s">
        <v>55</v>
      </c>
      <c r="F2976" s="1" t="s">
        <v>41</v>
      </c>
      <c r="G2976" s="1" t="s">
        <v>37</v>
      </c>
      <c r="H2976" s="8">
        <v>213</v>
      </c>
      <c r="I2976" s="8" t="s">
        <v>44</v>
      </c>
      <c r="J2976" s="8">
        <v>5</v>
      </c>
      <c r="K2976" s="8">
        <v>1</v>
      </c>
      <c r="L2976" s="8">
        <v>4</v>
      </c>
      <c r="M2976" s="8">
        <v>3</v>
      </c>
      <c r="N2976" s="8">
        <v>3</v>
      </c>
      <c r="O2976" s="8">
        <v>3</v>
      </c>
      <c r="P2976" s="8">
        <v>3</v>
      </c>
      <c r="Q2976" s="8">
        <v>3</v>
      </c>
      <c r="R2976" s="8">
        <v>5</v>
      </c>
      <c r="S2976" s="1" t="s">
        <v>50</v>
      </c>
      <c r="T2976" s="1">
        <f t="shared" ca="1" si="0"/>
        <v>58</v>
      </c>
      <c r="U2976" s="1" t="str">
        <f t="shared" si="1"/>
        <v>Positive</v>
      </c>
      <c r="V2976" s="1" t="e">
        <f t="array" aca="1" ref="V2976:W2976" ca="1">xlookup(C2976,'Dataset 2 (LOOKUP)'!$A$2:$A$135,'Dataset 2 (LOOKUP)'!$B$2:$C$135,"")</f>
        <v>#NAME?</v>
      </c>
      <c r="W2976" s="1" t="e">
        <f ca="1"/>
        <v>#NAME?</v>
      </c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  <c r="AO2976" s="7"/>
    </row>
    <row r="2977" spans="1:41" ht="15.75" customHeight="1">
      <c r="A2977" s="8">
        <v>273</v>
      </c>
      <c r="B2977" s="1" t="s">
        <v>42</v>
      </c>
      <c r="C2977" s="9" t="s">
        <v>81</v>
      </c>
      <c r="D2977" s="10">
        <v>24797</v>
      </c>
      <c r="E2977" s="1" t="s">
        <v>35</v>
      </c>
      <c r="F2977" s="1" t="s">
        <v>41</v>
      </c>
      <c r="G2977" s="1" t="s">
        <v>41</v>
      </c>
      <c r="H2977" s="8">
        <v>3357</v>
      </c>
      <c r="I2977" s="8" t="s">
        <v>38</v>
      </c>
      <c r="J2977" s="8">
        <v>2</v>
      </c>
      <c r="K2977" s="8">
        <v>3</v>
      </c>
      <c r="L2977" s="8">
        <v>2</v>
      </c>
      <c r="M2977" s="8">
        <v>3</v>
      </c>
      <c r="N2977" s="8">
        <v>1</v>
      </c>
      <c r="O2977" s="8">
        <v>5</v>
      </c>
      <c r="P2977" s="8">
        <v>2</v>
      </c>
      <c r="Q2977" s="8">
        <v>2</v>
      </c>
      <c r="R2977" s="8">
        <v>2</v>
      </c>
      <c r="S2977" s="1" t="s">
        <v>56</v>
      </c>
      <c r="T2977" s="1">
        <f t="shared" ca="1" si="0"/>
        <v>56</v>
      </c>
      <c r="U2977" s="1" t="str">
        <f t="shared" si="1"/>
        <v>Negative</v>
      </c>
      <c r="V2977" s="1" t="e">
        <f t="array" aca="1" ref="V2977:W2977" ca="1">xlookup(C2977,'Dataset 2 (LOOKUP)'!$A$2:$A$135,'Dataset 2 (LOOKUP)'!$B$2:$C$135,"")</f>
        <v>#NAME?</v>
      </c>
      <c r="W2977" s="1" t="e">
        <f ca="1"/>
        <v>#NAME?</v>
      </c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  <c r="AO2977" s="7"/>
    </row>
    <row r="2978" spans="1:41" ht="15.75" customHeight="1">
      <c r="A2978" s="8">
        <v>202</v>
      </c>
      <c r="B2978" s="1" t="s">
        <v>42</v>
      </c>
      <c r="C2978" s="9" t="s">
        <v>105</v>
      </c>
      <c r="D2978" s="10">
        <v>28989</v>
      </c>
      <c r="E2978" s="1" t="s">
        <v>55</v>
      </c>
      <c r="F2978" s="1" t="s">
        <v>41</v>
      </c>
      <c r="G2978" s="1" t="s">
        <v>41</v>
      </c>
      <c r="H2978" s="8">
        <v>213</v>
      </c>
      <c r="I2978" s="8" t="s">
        <v>44</v>
      </c>
      <c r="J2978" s="8">
        <v>3</v>
      </c>
      <c r="K2978" s="8">
        <v>4</v>
      </c>
      <c r="L2978" s="8">
        <v>5</v>
      </c>
      <c r="M2978" s="8">
        <v>5</v>
      </c>
      <c r="N2978" s="8">
        <v>5</v>
      </c>
      <c r="O2978" s="8">
        <v>5</v>
      </c>
      <c r="P2978" s="8">
        <v>4</v>
      </c>
      <c r="Q2978" s="8">
        <v>5</v>
      </c>
      <c r="R2978" s="8">
        <v>5</v>
      </c>
      <c r="S2978" s="1" t="s">
        <v>56</v>
      </c>
      <c r="T2978" s="1">
        <f t="shared" ca="1" si="0"/>
        <v>44</v>
      </c>
      <c r="U2978" s="1" t="str">
        <f t="shared" si="1"/>
        <v>Negative</v>
      </c>
      <c r="V2978" s="1" t="e">
        <f t="array" aca="1" ref="V2978:W2978" ca="1">xlookup(C2978,'Dataset 2 (LOOKUP)'!$A$2:$A$135,'Dataset 2 (LOOKUP)'!$B$2:$C$135,"")</f>
        <v>#NAME?</v>
      </c>
      <c r="W2978" s="1" t="e">
        <f ca="1"/>
        <v>#NAME?</v>
      </c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  <c r="AO2978" s="7"/>
    </row>
    <row r="2979" spans="1:41" ht="15.75" customHeight="1">
      <c r="A2979" s="8">
        <v>143</v>
      </c>
      <c r="B2979" s="1" t="s">
        <v>33</v>
      </c>
      <c r="C2979" s="9" t="s">
        <v>49</v>
      </c>
      <c r="D2979" s="10">
        <v>19422</v>
      </c>
      <c r="E2979" s="1" t="s">
        <v>35</v>
      </c>
      <c r="F2979" s="1" t="s">
        <v>41</v>
      </c>
      <c r="G2979" s="1" t="s">
        <v>41</v>
      </c>
      <c r="H2979" s="8">
        <v>227</v>
      </c>
      <c r="I2979" s="8" t="s">
        <v>38</v>
      </c>
      <c r="J2979" s="8">
        <v>0</v>
      </c>
      <c r="K2979" s="8">
        <v>4</v>
      </c>
      <c r="L2979" s="8">
        <v>2</v>
      </c>
      <c r="M2979" s="8">
        <v>4</v>
      </c>
      <c r="N2979" s="8">
        <v>4</v>
      </c>
      <c r="O2979" s="8">
        <v>2</v>
      </c>
      <c r="P2979" s="8">
        <v>2</v>
      </c>
      <c r="Q2979" s="8">
        <v>2</v>
      </c>
      <c r="R2979" s="8">
        <v>2</v>
      </c>
      <c r="S2979" s="1" t="s">
        <v>50</v>
      </c>
      <c r="T2979" s="1">
        <f t="shared" ca="1" si="0"/>
        <v>70</v>
      </c>
      <c r="U2979" s="1" t="str">
        <f t="shared" si="1"/>
        <v>Positive</v>
      </c>
      <c r="V2979" s="1" t="e">
        <f t="array" aca="1" ref="V2979:W2979" ca="1">xlookup(C2979,'Dataset 2 (LOOKUP)'!$A$2:$A$135,'Dataset 2 (LOOKUP)'!$B$2:$C$135,"")</f>
        <v>#NAME?</v>
      </c>
      <c r="W2979" s="1" t="e">
        <f ca="1"/>
        <v>#NAME?</v>
      </c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  <c r="AO2979" s="7"/>
    </row>
    <row r="2980" spans="1:41" ht="15.75" customHeight="1">
      <c r="A2980" s="8">
        <v>1699</v>
      </c>
      <c r="B2980" s="1" t="s">
        <v>42</v>
      </c>
      <c r="C2980" s="9" t="s">
        <v>66</v>
      </c>
      <c r="D2980" s="10">
        <v>27133</v>
      </c>
      <c r="E2980" s="1" t="s">
        <v>35</v>
      </c>
      <c r="F2980" s="1" t="s">
        <v>41</v>
      </c>
      <c r="G2980" s="1" t="s">
        <v>41</v>
      </c>
      <c r="H2980" s="8">
        <v>2484</v>
      </c>
      <c r="I2980" s="8" t="s">
        <v>38</v>
      </c>
      <c r="J2980" s="8">
        <v>5</v>
      </c>
      <c r="K2980" s="8">
        <v>4</v>
      </c>
      <c r="L2980" s="8">
        <v>5</v>
      </c>
      <c r="M2980" s="8">
        <v>5</v>
      </c>
      <c r="N2980" s="8">
        <v>3</v>
      </c>
      <c r="O2980" s="8">
        <v>3</v>
      </c>
      <c r="P2980" s="8">
        <v>5</v>
      </c>
      <c r="Q2980" s="8">
        <v>5</v>
      </c>
      <c r="R2980" s="8">
        <v>5</v>
      </c>
      <c r="S2980" s="1" t="s">
        <v>50</v>
      </c>
      <c r="T2980" s="1">
        <f t="shared" ca="1" si="0"/>
        <v>49</v>
      </c>
      <c r="U2980" s="1" t="str">
        <f t="shared" si="1"/>
        <v>Positive</v>
      </c>
      <c r="V2980" s="1" t="e">
        <f t="array" aca="1" ref="V2980:W2980" ca="1">xlookup(C2980,'Dataset 2 (LOOKUP)'!$A$2:$A$135,'Dataset 2 (LOOKUP)'!$B$2:$C$135,"")</f>
        <v>#NAME?</v>
      </c>
      <c r="W2980" s="1" t="e">
        <f ca="1"/>
        <v>#NAME?</v>
      </c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  <c r="AO2980" s="7"/>
    </row>
    <row r="2981" spans="1:41" ht="15.75" customHeight="1">
      <c r="A2981" s="8">
        <v>2550</v>
      </c>
      <c r="B2981" s="1" t="s">
        <v>33</v>
      </c>
      <c r="C2981" s="9" t="s">
        <v>74</v>
      </c>
      <c r="D2981" s="10">
        <v>38441</v>
      </c>
      <c r="E2981" s="1" t="s">
        <v>35</v>
      </c>
      <c r="F2981" s="1" t="s">
        <v>41</v>
      </c>
      <c r="G2981" s="1" t="s">
        <v>41</v>
      </c>
      <c r="H2981" s="8">
        <v>304</v>
      </c>
      <c r="I2981" s="8" t="s">
        <v>44</v>
      </c>
      <c r="J2981" s="8">
        <v>2</v>
      </c>
      <c r="K2981" s="8">
        <v>5</v>
      </c>
      <c r="L2981" s="8">
        <v>4</v>
      </c>
      <c r="M2981" s="8">
        <v>5</v>
      </c>
      <c r="N2981" s="8">
        <v>3</v>
      </c>
      <c r="O2981" s="8">
        <v>4</v>
      </c>
      <c r="P2981" s="8">
        <v>4</v>
      </c>
      <c r="Q2981" s="8">
        <v>4</v>
      </c>
      <c r="R2981" s="8">
        <v>4</v>
      </c>
      <c r="S2981" s="1" t="s">
        <v>50</v>
      </c>
      <c r="T2981" s="1">
        <f t="shared" ca="1" si="0"/>
        <v>18</v>
      </c>
      <c r="U2981" s="1" t="str">
        <f t="shared" si="1"/>
        <v>Positive</v>
      </c>
      <c r="V2981" s="1" t="e">
        <f t="array" aca="1" ref="V2981:W2981" ca="1">xlookup(C2981,'Dataset 2 (LOOKUP)'!$A$2:$A$135,'Dataset 2 (LOOKUP)'!$B$2:$C$135,"")</f>
        <v>#NAME?</v>
      </c>
      <c r="W2981" s="1" t="e">
        <f ca="1"/>
        <v>#NAME?</v>
      </c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  <c r="AO2981" s="7"/>
    </row>
    <row r="2982" spans="1:41" ht="15.75" customHeight="1">
      <c r="A2982" s="8">
        <v>309</v>
      </c>
      <c r="B2982" s="1" t="s">
        <v>42</v>
      </c>
      <c r="C2982" s="9" t="s">
        <v>88</v>
      </c>
      <c r="D2982" s="10">
        <v>19232</v>
      </c>
      <c r="E2982" s="1" t="s">
        <v>35</v>
      </c>
      <c r="F2982" s="1" t="s">
        <v>41</v>
      </c>
      <c r="G2982" s="1" t="s">
        <v>41</v>
      </c>
      <c r="H2982" s="8">
        <v>853</v>
      </c>
      <c r="I2982" s="8" t="s">
        <v>38</v>
      </c>
      <c r="J2982" s="8">
        <v>2</v>
      </c>
      <c r="K2982" s="8">
        <v>5</v>
      </c>
      <c r="L2982" s="8">
        <v>4</v>
      </c>
      <c r="M2982" s="8">
        <v>5</v>
      </c>
      <c r="N2982" s="8">
        <v>4</v>
      </c>
      <c r="O2982" s="8">
        <v>4</v>
      </c>
      <c r="P2982" s="8">
        <v>4</v>
      </c>
      <c r="Q2982" s="8">
        <v>4</v>
      </c>
      <c r="R2982" s="8">
        <v>4</v>
      </c>
      <c r="S2982" s="1" t="s">
        <v>50</v>
      </c>
      <c r="T2982" s="1">
        <f t="shared" ca="1" si="0"/>
        <v>71</v>
      </c>
      <c r="U2982" s="1" t="str">
        <f t="shared" si="1"/>
        <v>Positive</v>
      </c>
      <c r="V2982" s="1" t="e">
        <f t="array" aca="1" ref="V2982:W2982" ca="1">xlookup(C2982,'Dataset 2 (LOOKUP)'!$A$2:$A$135,'Dataset 2 (LOOKUP)'!$B$2:$C$135,"")</f>
        <v>#NAME?</v>
      </c>
      <c r="W2982" s="1" t="e">
        <f ca="1"/>
        <v>#NAME?</v>
      </c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  <c r="AO2982" s="7"/>
    </row>
    <row r="2983" spans="1:41" ht="15.75" customHeight="1">
      <c r="A2983" s="8">
        <v>2220</v>
      </c>
      <c r="B2983" s="1" t="s">
        <v>42</v>
      </c>
      <c r="C2983" s="9" t="s">
        <v>57</v>
      </c>
      <c r="D2983" s="10">
        <v>32516</v>
      </c>
      <c r="E2983" s="1" t="s">
        <v>35</v>
      </c>
      <c r="F2983" s="1" t="s">
        <v>41</v>
      </c>
      <c r="G2983" s="1" t="s">
        <v>41</v>
      </c>
      <c r="H2983" s="8">
        <v>3098</v>
      </c>
      <c r="I2983" s="8" t="s">
        <v>38</v>
      </c>
      <c r="J2983" s="8">
        <v>1</v>
      </c>
      <c r="K2983" s="8">
        <v>4</v>
      </c>
      <c r="L2983" s="8">
        <v>4</v>
      </c>
      <c r="M2983" s="8">
        <v>4</v>
      </c>
      <c r="N2983" s="8">
        <v>5</v>
      </c>
      <c r="O2983" s="8">
        <v>2</v>
      </c>
      <c r="P2983" s="8">
        <v>4</v>
      </c>
      <c r="Q2983" s="8">
        <v>4</v>
      </c>
      <c r="R2983" s="8">
        <v>4</v>
      </c>
      <c r="S2983" s="1" t="s">
        <v>50</v>
      </c>
      <c r="T2983" s="1">
        <f t="shared" ca="1" si="0"/>
        <v>35</v>
      </c>
      <c r="U2983" s="1" t="str">
        <f t="shared" si="1"/>
        <v>Positive</v>
      </c>
      <c r="V2983" s="1" t="e">
        <f t="array" aca="1" ref="V2983:W2983" ca="1">xlookup(C2983,'Dataset 2 (LOOKUP)'!$A$2:$A$135,'Dataset 2 (LOOKUP)'!$B$2:$C$135,"")</f>
        <v>#NAME?</v>
      </c>
      <c r="W2983" s="1" t="e">
        <f ca="1"/>
        <v>#NAME?</v>
      </c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  <c r="AO2983" s="7"/>
    </row>
    <row r="2984" spans="1:41" ht="15.75" customHeight="1">
      <c r="A2984" s="8">
        <v>2882</v>
      </c>
      <c r="B2984" s="1" t="s">
        <v>33</v>
      </c>
      <c r="C2984" s="9" t="s">
        <v>83</v>
      </c>
      <c r="D2984" s="10">
        <v>41696</v>
      </c>
      <c r="E2984" s="1" t="s">
        <v>35</v>
      </c>
      <c r="F2984" s="1" t="s">
        <v>36</v>
      </c>
      <c r="G2984" s="1" t="s">
        <v>37</v>
      </c>
      <c r="H2984" s="8">
        <v>409</v>
      </c>
      <c r="I2984" s="8" t="s">
        <v>38</v>
      </c>
      <c r="J2984" s="8">
        <v>2</v>
      </c>
      <c r="K2984" s="8">
        <v>4</v>
      </c>
      <c r="L2984" s="8">
        <v>1</v>
      </c>
      <c r="M2984" s="8">
        <v>2</v>
      </c>
      <c r="N2984" s="8">
        <v>4</v>
      </c>
      <c r="O2984" s="8">
        <v>4</v>
      </c>
      <c r="P2984" s="8">
        <v>3</v>
      </c>
      <c r="Q2984" s="8">
        <v>4</v>
      </c>
      <c r="R2984" s="8">
        <v>3</v>
      </c>
      <c r="S2984" s="1" t="s">
        <v>39</v>
      </c>
      <c r="T2984" s="1">
        <f t="shared" ca="1" si="0"/>
        <v>9</v>
      </c>
      <c r="U2984" s="1" t="str">
        <f t="shared" si="1"/>
        <v>Neutral</v>
      </c>
      <c r="V2984" s="1" t="e">
        <f t="array" aca="1" ref="V2984:W2984" ca="1">xlookup(C2984,'Dataset 2 (LOOKUP)'!$A$2:$A$135,'Dataset 2 (LOOKUP)'!$B$2:$C$135,"")</f>
        <v>#NAME?</v>
      </c>
      <c r="W2984" s="1" t="e">
        <f ca="1"/>
        <v>#NAME?</v>
      </c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  <c r="AO2984" s="7"/>
    </row>
    <row r="2985" spans="1:41" ht="15.75" customHeight="1">
      <c r="A2985" s="8">
        <v>11</v>
      </c>
      <c r="B2985" s="1" t="s">
        <v>33</v>
      </c>
      <c r="C2985" s="9" t="s">
        <v>74</v>
      </c>
      <c r="D2985" s="10">
        <v>28677</v>
      </c>
      <c r="E2985" s="1" t="s">
        <v>55</v>
      </c>
      <c r="F2985" s="1" t="s">
        <v>41</v>
      </c>
      <c r="G2985" s="1" t="s">
        <v>41</v>
      </c>
      <c r="H2985" s="8">
        <v>821</v>
      </c>
      <c r="I2985" s="8" t="s">
        <v>38</v>
      </c>
      <c r="J2985" s="8">
        <v>1</v>
      </c>
      <c r="K2985" s="8">
        <v>3</v>
      </c>
      <c r="L2985" s="8">
        <v>2</v>
      </c>
      <c r="M2985" s="8">
        <v>2</v>
      </c>
      <c r="N2985" s="8">
        <v>2</v>
      </c>
      <c r="O2985" s="8">
        <v>2</v>
      </c>
      <c r="P2985" s="8">
        <v>4</v>
      </c>
      <c r="Q2985" s="8">
        <v>2</v>
      </c>
      <c r="R2985" s="8">
        <v>3</v>
      </c>
      <c r="S2985" s="1" t="s">
        <v>56</v>
      </c>
      <c r="T2985" s="1">
        <f t="shared" ca="1" si="0"/>
        <v>45</v>
      </c>
      <c r="U2985" s="1" t="str">
        <f t="shared" si="1"/>
        <v>Negative</v>
      </c>
      <c r="V2985" s="1" t="e">
        <f t="array" aca="1" ref="V2985:W2985" ca="1">xlookup(C2985,'Dataset 2 (LOOKUP)'!$A$2:$A$135,'Dataset 2 (LOOKUP)'!$B$2:$C$135,"")</f>
        <v>#NAME?</v>
      </c>
      <c r="W2985" s="1" t="e">
        <f ca="1"/>
        <v>#NAME?</v>
      </c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</row>
    <row r="2986" spans="1:41" ht="15.75" customHeight="1">
      <c r="A2986" s="8">
        <v>288</v>
      </c>
      <c r="B2986" s="1" t="s">
        <v>33</v>
      </c>
      <c r="C2986" s="9" t="s">
        <v>74</v>
      </c>
      <c r="D2986" s="10">
        <v>22702</v>
      </c>
      <c r="E2986" s="1" t="s">
        <v>35</v>
      </c>
      <c r="F2986" s="1" t="s">
        <v>36</v>
      </c>
      <c r="G2986" s="1" t="s">
        <v>48</v>
      </c>
      <c r="H2986" s="8">
        <v>802</v>
      </c>
      <c r="I2986" s="8" t="s">
        <v>44</v>
      </c>
      <c r="J2986" s="8">
        <v>2</v>
      </c>
      <c r="K2986" s="8">
        <v>4</v>
      </c>
      <c r="L2986" s="8">
        <v>5</v>
      </c>
      <c r="M2986" s="8">
        <v>1</v>
      </c>
      <c r="N2986" s="8">
        <v>4</v>
      </c>
      <c r="O2986" s="8">
        <v>3</v>
      </c>
      <c r="P2986" s="8">
        <v>5</v>
      </c>
      <c r="Q2986" s="8">
        <v>5</v>
      </c>
      <c r="R2986" s="8">
        <v>5</v>
      </c>
      <c r="S2986" s="1" t="s">
        <v>56</v>
      </c>
      <c r="T2986" s="1">
        <f t="shared" ca="1" si="0"/>
        <v>61</v>
      </c>
      <c r="U2986" s="1" t="str">
        <f t="shared" si="1"/>
        <v>Negative</v>
      </c>
      <c r="V2986" s="1" t="e">
        <f t="array" aca="1" ref="V2986:W2986" ca="1">xlookup(C2986,'Dataset 2 (LOOKUP)'!$A$2:$A$135,'Dataset 2 (LOOKUP)'!$B$2:$C$135,"")</f>
        <v>#NAME?</v>
      </c>
      <c r="W2986" s="1" t="e">
        <f ca="1"/>
        <v>#NAME?</v>
      </c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  <c r="AO2986" s="7"/>
    </row>
    <row r="2987" spans="1:41" ht="15.75" customHeight="1">
      <c r="A2987" s="8">
        <v>1150</v>
      </c>
      <c r="B2987" s="1" t="s">
        <v>33</v>
      </c>
      <c r="C2987" s="9" t="s">
        <v>105</v>
      </c>
      <c r="D2987" s="10">
        <v>24827</v>
      </c>
      <c r="E2987" s="1" t="s">
        <v>35</v>
      </c>
      <c r="F2987" s="1" t="s">
        <v>36</v>
      </c>
      <c r="G2987" s="1" t="s">
        <v>37</v>
      </c>
      <c r="H2987" s="8">
        <v>89</v>
      </c>
      <c r="I2987" s="8" t="s">
        <v>38</v>
      </c>
      <c r="J2987" s="8">
        <v>3</v>
      </c>
      <c r="K2987" s="8">
        <v>3</v>
      </c>
      <c r="L2987" s="8">
        <v>5</v>
      </c>
      <c r="M2987" s="8">
        <v>1</v>
      </c>
      <c r="N2987" s="8">
        <v>5</v>
      </c>
      <c r="O2987" s="8">
        <v>5</v>
      </c>
      <c r="P2987" s="8">
        <v>5</v>
      </c>
      <c r="Q2987" s="8">
        <v>5</v>
      </c>
      <c r="R2987" s="8">
        <v>4</v>
      </c>
      <c r="S2987" s="1" t="s">
        <v>39</v>
      </c>
      <c r="T2987" s="1">
        <f t="shared" ca="1" si="0"/>
        <v>56</v>
      </c>
      <c r="U2987" s="1" t="str">
        <f t="shared" si="1"/>
        <v>Neutral</v>
      </c>
      <c r="V2987" s="1" t="e">
        <f t="array" aca="1" ref="V2987:W2987" ca="1">xlookup(C2987,'Dataset 2 (LOOKUP)'!$A$2:$A$135,'Dataset 2 (LOOKUP)'!$B$2:$C$135,"")</f>
        <v>#NAME?</v>
      </c>
      <c r="W2987" s="1" t="e">
        <f ca="1"/>
        <v>#NAME?</v>
      </c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  <c r="AO2987" s="7"/>
    </row>
    <row r="2988" spans="1:41" ht="15.75" customHeight="1">
      <c r="A2988" s="8">
        <v>1450</v>
      </c>
      <c r="B2988" s="1" t="s">
        <v>33</v>
      </c>
      <c r="C2988" s="9" t="s">
        <v>115</v>
      </c>
      <c r="D2988" s="10">
        <v>17834</v>
      </c>
      <c r="E2988" s="1" t="s">
        <v>35</v>
      </c>
      <c r="F2988" s="1" t="s">
        <v>41</v>
      </c>
      <c r="G2988" s="1" t="s">
        <v>41</v>
      </c>
      <c r="H2988" s="8">
        <v>3431</v>
      </c>
      <c r="I2988" s="8" t="s">
        <v>44</v>
      </c>
      <c r="J2988" s="8">
        <v>2</v>
      </c>
      <c r="K2988" s="8">
        <v>5</v>
      </c>
      <c r="L2988" s="8">
        <v>5</v>
      </c>
      <c r="M2988" s="8">
        <v>5</v>
      </c>
      <c r="N2988" s="8">
        <v>3</v>
      </c>
      <c r="O2988" s="8">
        <v>4</v>
      </c>
      <c r="P2988" s="8">
        <v>5</v>
      </c>
      <c r="Q2988" s="8">
        <v>5</v>
      </c>
      <c r="R2988" s="8">
        <v>5</v>
      </c>
      <c r="S2988" s="1" t="s">
        <v>50</v>
      </c>
      <c r="T2988" s="1">
        <f t="shared" ca="1" si="0"/>
        <v>75</v>
      </c>
      <c r="U2988" s="1" t="str">
        <f t="shared" si="1"/>
        <v>Positive</v>
      </c>
      <c r="V2988" s="1" t="e">
        <f t="array" aca="1" ref="V2988:W2988" ca="1">xlookup(C2988,'Dataset 2 (LOOKUP)'!$A$2:$A$135,'Dataset 2 (LOOKUP)'!$B$2:$C$135,"")</f>
        <v>#NAME?</v>
      </c>
      <c r="W2988" s="1" t="e">
        <f ca="1"/>
        <v>#NAME?</v>
      </c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  <c r="AO2988" s="7"/>
    </row>
    <row r="2989" spans="1:41" ht="15.75" customHeight="1">
      <c r="A2989" s="8">
        <v>2733</v>
      </c>
      <c r="B2989" s="1" t="s">
        <v>42</v>
      </c>
      <c r="C2989" s="9" t="s">
        <v>66</v>
      </c>
      <c r="D2989" s="10">
        <v>42827</v>
      </c>
      <c r="E2989" s="1" t="s">
        <v>35</v>
      </c>
      <c r="F2989" s="1" t="s">
        <v>41</v>
      </c>
      <c r="G2989" s="1" t="s">
        <v>41</v>
      </c>
      <c r="H2989" s="8">
        <v>2767</v>
      </c>
      <c r="I2989" s="8" t="s">
        <v>44</v>
      </c>
      <c r="J2989" s="8">
        <v>5</v>
      </c>
      <c r="K2989" s="8">
        <v>5</v>
      </c>
      <c r="L2989" s="8">
        <v>5</v>
      </c>
      <c r="M2989" s="8">
        <v>5</v>
      </c>
      <c r="N2989" s="8">
        <v>5</v>
      </c>
      <c r="O2989" s="8">
        <v>2</v>
      </c>
      <c r="P2989" s="8">
        <v>5</v>
      </c>
      <c r="Q2989" s="8">
        <v>5</v>
      </c>
      <c r="R2989" s="8">
        <v>5</v>
      </c>
      <c r="S2989" s="1" t="s">
        <v>50</v>
      </c>
      <c r="T2989" s="1">
        <f t="shared" ca="1" si="0"/>
        <v>6</v>
      </c>
      <c r="U2989" s="1" t="str">
        <f t="shared" si="1"/>
        <v>Positive</v>
      </c>
      <c r="V2989" s="1" t="e">
        <f t="array" aca="1" ref="V2989:W2989" ca="1">xlookup(C2989,'Dataset 2 (LOOKUP)'!$A$2:$A$135,'Dataset 2 (LOOKUP)'!$B$2:$C$135,"")</f>
        <v>#NAME?</v>
      </c>
      <c r="W2989" s="1" t="e">
        <f ca="1"/>
        <v>#NAME?</v>
      </c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  <c r="AO2989" s="7"/>
    </row>
    <row r="2990" spans="1:41" ht="15.75" customHeight="1">
      <c r="A2990" s="8">
        <v>1314</v>
      </c>
      <c r="B2990" s="1" t="s">
        <v>42</v>
      </c>
      <c r="C2990" s="9" t="s">
        <v>109</v>
      </c>
      <c r="D2990" s="10">
        <v>31653</v>
      </c>
      <c r="E2990" s="1" t="s">
        <v>35</v>
      </c>
      <c r="F2990" s="1" t="s">
        <v>41</v>
      </c>
      <c r="G2990" s="1" t="s">
        <v>41</v>
      </c>
      <c r="H2990" s="8">
        <v>247</v>
      </c>
      <c r="I2990" s="8" t="s">
        <v>38</v>
      </c>
      <c r="J2990" s="8">
        <v>0</v>
      </c>
      <c r="K2990" s="8">
        <v>4</v>
      </c>
      <c r="L2990" s="8">
        <v>3</v>
      </c>
      <c r="M2990" s="8">
        <v>5</v>
      </c>
      <c r="N2990" s="8">
        <v>5</v>
      </c>
      <c r="O2990" s="8">
        <v>4</v>
      </c>
      <c r="P2990" s="8">
        <v>3</v>
      </c>
      <c r="Q2990" s="8">
        <v>3</v>
      </c>
      <c r="R2990" s="8">
        <v>1</v>
      </c>
      <c r="S2990" s="1" t="s">
        <v>50</v>
      </c>
      <c r="T2990" s="1">
        <f t="shared" ca="1" si="0"/>
        <v>37</v>
      </c>
      <c r="U2990" s="1" t="str">
        <f t="shared" si="1"/>
        <v>Positive</v>
      </c>
      <c r="V2990" s="1" t="e">
        <f t="array" aca="1" ref="V2990:W2990" ca="1">xlookup(C2990,'Dataset 2 (LOOKUP)'!$A$2:$A$135,'Dataset 2 (LOOKUP)'!$B$2:$C$135,"")</f>
        <v>#NAME?</v>
      </c>
      <c r="W2990" s="1" t="e">
        <f ca="1"/>
        <v>#NAME?</v>
      </c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  <c r="AO2990" s="7"/>
    </row>
    <row r="2991" spans="1:41" ht="15.75" customHeight="1">
      <c r="A2991" s="8">
        <v>2377</v>
      </c>
      <c r="B2991" s="1" t="s">
        <v>33</v>
      </c>
      <c r="C2991" s="9" t="s">
        <v>95</v>
      </c>
      <c r="D2991" s="10">
        <v>17063</v>
      </c>
      <c r="E2991" s="1" t="s">
        <v>35</v>
      </c>
      <c r="F2991" s="1" t="s">
        <v>36</v>
      </c>
      <c r="G2991" s="1" t="s">
        <v>41</v>
      </c>
      <c r="H2991" s="8">
        <v>767</v>
      </c>
      <c r="I2991" s="8" t="s">
        <v>38</v>
      </c>
      <c r="J2991" s="8">
        <v>5</v>
      </c>
      <c r="K2991" s="8">
        <v>1</v>
      </c>
      <c r="L2991" s="8">
        <v>3</v>
      </c>
      <c r="M2991" s="8">
        <v>2</v>
      </c>
      <c r="N2991" s="8">
        <v>2</v>
      </c>
      <c r="O2991" s="8">
        <v>2</v>
      </c>
      <c r="P2991" s="8">
        <v>3</v>
      </c>
      <c r="Q2991" s="8">
        <v>2</v>
      </c>
      <c r="R2991" s="8">
        <v>4</v>
      </c>
      <c r="S2991" s="1" t="s">
        <v>39</v>
      </c>
      <c r="T2991" s="1">
        <f t="shared" ca="1" si="0"/>
        <v>77</v>
      </c>
      <c r="U2991" s="1" t="str">
        <f t="shared" si="1"/>
        <v>Neutral</v>
      </c>
      <c r="V2991" s="1" t="e">
        <f t="array" aca="1" ref="V2991:W2991" ca="1">xlookup(C2991,'Dataset 2 (LOOKUP)'!$A$2:$A$135,'Dataset 2 (LOOKUP)'!$B$2:$C$135,"")</f>
        <v>#NAME?</v>
      </c>
      <c r="W2991" s="1" t="e">
        <f ca="1"/>
        <v>#NAME?</v>
      </c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  <c r="AO2991" s="7"/>
    </row>
    <row r="2992" spans="1:41" ht="15.75" customHeight="1">
      <c r="A2992" s="8">
        <v>1361</v>
      </c>
      <c r="B2992" s="1" t="s">
        <v>42</v>
      </c>
      <c r="C2992" s="9" t="s">
        <v>111</v>
      </c>
      <c r="D2992" s="10">
        <v>29026</v>
      </c>
      <c r="E2992" s="1" t="s">
        <v>35</v>
      </c>
      <c r="F2992" s="1" t="s">
        <v>41</v>
      </c>
      <c r="G2992" s="1" t="s">
        <v>41</v>
      </c>
      <c r="H2992" s="8">
        <v>134</v>
      </c>
      <c r="I2992" s="8" t="s">
        <v>38</v>
      </c>
      <c r="J2992" s="8">
        <v>1</v>
      </c>
      <c r="K2992" s="8">
        <v>3</v>
      </c>
      <c r="L2992" s="8">
        <v>5</v>
      </c>
      <c r="M2992" s="8">
        <v>3</v>
      </c>
      <c r="N2992" s="8">
        <v>4</v>
      </c>
      <c r="O2992" s="8">
        <v>5</v>
      </c>
      <c r="P2992" s="8">
        <v>5</v>
      </c>
      <c r="Q2992" s="8">
        <v>5</v>
      </c>
      <c r="R2992" s="8">
        <v>4</v>
      </c>
      <c r="S2992" s="1" t="s">
        <v>39</v>
      </c>
      <c r="T2992" s="1">
        <f t="shared" ca="1" si="0"/>
        <v>44</v>
      </c>
      <c r="U2992" s="1" t="str">
        <f t="shared" si="1"/>
        <v>Neutral</v>
      </c>
      <c r="V2992" s="1" t="e">
        <f t="array" aca="1" ref="V2992:W2992" ca="1">xlookup(C2992,'Dataset 2 (LOOKUP)'!$A$2:$A$135,'Dataset 2 (LOOKUP)'!$B$2:$C$135,"")</f>
        <v>#NAME?</v>
      </c>
      <c r="W2992" s="1" t="e">
        <f ca="1"/>
        <v>#NAME?</v>
      </c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  <c r="AO2992" s="7"/>
    </row>
    <row r="2993" spans="1:41" ht="15.75" customHeight="1">
      <c r="A2993" s="8">
        <v>862</v>
      </c>
      <c r="B2993" s="1" t="s">
        <v>42</v>
      </c>
      <c r="C2993" s="9" t="s">
        <v>90</v>
      </c>
      <c r="D2993" s="10">
        <v>18580</v>
      </c>
      <c r="E2993" s="1" t="s">
        <v>35</v>
      </c>
      <c r="F2993" s="1" t="s">
        <v>41</v>
      </c>
      <c r="G2993" s="1" t="s">
        <v>41</v>
      </c>
      <c r="H2993" s="8">
        <v>2480</v>
      </c>
      <c r="I2993" s="8" t="s">
        <v>38</v>
      </c>
      <c r="J2993" s="8">
        <v>0</v>
      </c>
      <c r="K2993" s="8">
        <v>3</v>
      </c>
      <c r="L2993" s="8">
        <v>2</v>
      </c>
      <c r="M2993" s="8">
        <v>4</v>
      </c>
      <c r="N2993" s="8">
        <v>4</v>
      </c>
      <c r="O2993" s="8">
        <v>2</v>
      </c>
      <c r="P2993" s="8">
        <v>2</v>
      </c>
      <c r="Q2993" s="8">
        <v>2</v>
      </c>
      <c r="R2993" s="8">
        <v>2</v>
      </c>
      <c r="S2993" s="1" t="s">
        <v>50</v>
      </c>
      <c r="T2993" s="1">
        <f t="shared" ca="1" si="0"/>
        <v>73</v>
      </c>
      <c r="U2993" s="1" t="str">
        <f t="shared" si="1"/>
        <v>Positive</v>
      </c>
      <c r="V2993" s="1" t="e">
        <f t="array" aca="1" ref="V2993:W2993" ca="1">xlookup(C2993,'Dataset 2 (LOOKUP)'!$A$2:$A$135,'Dataset 2 (LOOKUP)'!$B$2:$C$135,"")</f>
        <v>#NAME?</v>
      </c>
      <c r="W2993" s="1" t="e">
        <f ca="1"/>
        <v>#NAME?</v>
      </c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  <c r="AO2993" s="7"/>
    </row>
    <row r="2994" spans="1:41" ht="15.75" customHeight="1">
      <c r="A2994" s="8">
        <v>1356</v>
      </c>
      <c r="B2994" s="1" t="s">
        <v>33</v>
      </c>
      <c r="C2994" s="9" t="s">
        <v>65</v>
      </c>
      <c r="D2994" s="10">
        <v>25858</v>
      </c>
      <c r="E2994" s="1" t="s">
        <v>35</v>
      </c>
      <c r="F2994" s="1" t="s">
        <v>41</v>
      </c>
      <c r="G2994" s="1" t="s">
        <v>41</v>
      </c>
      <c r="H2994" s="8">
        <v>3568</v>
      </c>
      <c r="I2994" s="8" t="s">
        <v>38</v>
      </c>
      <c r="J2994" s="8">
        <v>2</v>
      </c>
      <c r="K2994" s="8">
        <v>3</v>
      </c>
      <c r="L2994" s="8">
        <v>2</v>
      </c>
      <c r="M2994" s="8">
        <v>3</v>
      </c>
      <c r="N2994" s="8">
        <v>4</v>
      </c>
      <c r="O2994" s="8">
        <v>3</v>
      </c>
      <c r="P2994" s="8">
        <v>2</v>
      </c>
      <c r="Q2994" s="8">
        <v>2</v>
      </c>
      <c r="R2994" s="8">
        <v>2</v>
      </c>
      <c r="S2994" s="1" t="s">
        <v>39</v>
      </c>
      <c r="T2994" s="1">
        <f t="shared" ca="1" si="0"/>
        <v>53</v>
      </c>
      <c r="U2994" s="1" t="str">
        <f t="shared" si="1"/>
        <v>Neutral</v>
      </c>
      <c r="V2994" s="1" t="e">
        <f t="array" aca="1" ref="V2994:W2994" ca="1">xlookup(C2994,'Dataset 2 (LOOKUP)'!$A$2:$A$135,'Dataset 2 (LOOKUP)'!$B$2:$C$135,"")</f>
        <v>#NAME?</v>
      </c>
      <c r="W2994" s="1" t="e">
        <f ca="1"/>
        <v>#NAME?</v>
      </c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  <c r="AO2994" s="7"/>
    </row>
    <row r="2995" spans="1:41" ht="15.75" customHeight="1">
      <c r="A2995" s="8">
        <v>2176</v>
      </c>
      <c r="B2995" s="1" t="s">
        <v>42</v>
      </c>
      <c r="C2995" s="9" t="s">
        <v>93</v>
      </c>
      <c r="D2995" s="10">
        <v>27065</v>
      </c>
      <c r="E2995" s="1" t="s">
        <v>35</v>
      </c>
      <c r="F2995" s="1" t="s">
        <v>41</v>
      </c>
      <c r="G2995" s="1" t="s">
        <v>37</v>
      </c>
      <c r="H2995" s="8">
        <v>685</v>
      </c>
      <c r="I2995" s="8" t="s">
        <v>44</v>
      </c>
      <c r="J2995" s="8">
        <v>1</v>
      </c>
      <c r="K2995" s="8">
        <v>3</v>
      </c>
      <c r="L2995" s="8">
        <v>2</v>
      </c>
      <c r="M2995" s="8">
        <v>3</v>
      </c>
      <c r="N2995" s="8">
        <v>3</v>
      </c>
      <c r="O2995" s="8">
        <v>3</v>
      </c>
      <c r="P2995" s="8">
        <v>2</v>
      </c>
      <c r="Q2995" s="8">
        <v>3</v>
      </c>
      <c r="R2995" s="8">
        <v>1</v>
      </c>
      <c r="S2995" s="1" t="s">
        <v>39</v>
      </c>
      <c r="T2995" s="1">
        <f t="shared" ca="1" si="0"/>
        <v>49</v>
      </c>
      <c r="U2995" s="1" t="str">
        <f t="shared" si="1"/>
        <v>Neutral</v>
      </c>
      <c r="V2995" s="1" t="e">
        <f t="array" aca="1" ref="V2995:W2995" ca="1">xlookup(C2995,'Dataset 2 (LOOKUP)'!$A$2:$A$135,'Dataset 2 (LOOKUP)'!$B$2:$C$135,"")</f>
        <v>#NAME?</v>
      </c>
      <c r="W2995" s="1" t="e">
        <f ca="1"/>
        <v>#NAME?</v>
      </c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  <c r="AO2995" s="7"/>
    </row>
    <row r="2996" spans="1:41" ht="15.75" customHeight="1">
      <c r="A2996" s="8">
        <v>2775</v>
      </c>
      <c r="B2996" s="1" t="s">
        <v>33</v>
      </c>
      <c r="C2996" s="9" t="s">
        <v>49</v>
      </c>
      <c r="D2996" s="10">
        <v>40363</v>
      </c>
      <c r="E2996" s="1" t="s">
        <v>55</v>
      </c>
      <c r="F2996" s="1" t="s">
        <v>41</v>
      </c>
      <c r="G2996" s="1" t="s">
        <v>41</v>
      </c>
      <c r="H2996" s="8">
        <v>765</v>
      </c>
      <c r="I2996" s="8" t="s">
        <v>44</v>
      </c>
      <c r="J2996" s="8">
        <v>5</v>
      </c>
      <c r="K2996" s="8">
        <v>3</v>
      </c>
      <c r="L2996" s="8">
        <v>3</v>
      </c>
      <c r="M2996" s="8">
        <v>3</v>
      </c>
      <c r="N2996" s="8">
        <v>3</v>
      </c>
      <c r="O2996" s="8">
        <v>3</v>
      </c>
      <c r="P2996" s="8">
        <v>5</v>
      </c>
      <c r="Q2996" s="8">
        <v>3</v>
      </c>
      <c r="R2996" s="8">
        <v>4</v>
      </c>
      <c r="S2996" s="1" t="s">
        <v>50</v>
      </c>
      <c r="T2996" s="1">
        <f t="shared" ca="1" si="0"/>
        <v>13</v>
      </c>
      <c r="U2996" s="1" t="str">
        <f t="shared" si="1"/>
        <v>Positive</v>
      </c>
      <c r="V2996" s="1" t="e">
        <f t="array" aca="1" ref="V2996:W2996" ca="1">xlookup(C2996,'Dataset 2 (LOOKUP)'!$A$2:$A$135,'Dataset 2 (LOOKUP)'!$B$2:$C$135,"")</f>
        <v>#NAME?</v>
      </c>
      <c r="W2996" s="1" t="e">
        <f ca="1"/>
        <v>#NAME?</v>
      </c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  <c r="AO2996" s="7"/>
    </row>
    <row r="2997" spans="1:41" ht="15.75" customHeight="1">
      <c r="A2997" s="8">
        <v>2147</v>
      </c>
      <c r="B2997" s="1" t="s">
        <v>33</v>
      </c>
      <c r="C2997" s="9" t="s">
        <v>62</v>
      </c>
      <c r="D2997" s="10">
        <v>35651</v>
      </c>
      <c r="E2997" s="1" t="s">
        <v>35</v>
      </c>
      <c r="F2997" s="1" t="s">
        <v>36</v>
      </c>
      <c r="G2997" s="1" t="s">
        <v>48</v>
      </c>
      <c r="H2997" s="8">
        <v>404</v>
      </c>
      <c r="I2997" s="8" t="s">
        <v>44</v>
      </c>
      <c r="J2997" s="8">
        <v>2</v>
      </c>
      <c r="K2997" s="8">
        <v>3</v>
      </c>
      <c r="L2997" s="8">
        <v>5</v>
      </c>
      <c r="M2997" s="8">
        <v>3</v>
      </c>
      <c r="N2997" s="8">
        <v>3</v>
      </c>
      <c r="O2997" s="8">
        <v>3</v>
      </c>
      <c r="P2997" s="8">
        <v>5</v>
      </c>
      <c r="Q2997" s="8">
        <v>3</v>
      </c>
      <c r="R2997" s="8">
        <v>4</v>
      </c>
      <c r="S2997" s="1" t="s">
        <v>39</v>
      </c>
      <c r="T2997" s="1">
        <f t="shared" ca="1" si="0"/>
        <v>26</v>
      </c>
      <c r="U2997" s="1" t="str">
        <f t="shared" si="1"/>
        <v>Neutral</v>
      </c>
      <c r="V2997" s="1" t="e">
        <f t="array" aca="1" ref="V2997:W2997" ca="1">xlookup(C2997,'Dataset 2 (LOOKUP)'!$A$2:$A$135,'Dataset 2 (LOOKUP)'!$B$2:$C$135,"")</f>
        <v>#NAME?</v>
      </c>
      <c r="W2997" s="1" t="e">
        <f ca="1"/>
        <v>#NAME?</v>
      </c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  <c r="AO2997" s="7"/>
    </row>
    <row r="2998" spans="1:41" ht="15.75" customHeight="1">
      <c r="A2998" s="8">
        <v>2984</v>
      </c>
      <c r="B2998" s="1" t="s">
        <v>33</v>
      </c>
      <c r="C2998" s="9" t="s">
        <v>71</v>
      </c>
      <c r="D2998" s="10">
        <v>31621</v>
      </c>
      <c r="E2998" s="1" t="s">
        <v>35</v>
      </c>
      <c r="F2998" s="1" t="s">
        <v>36</v>
      </c>
      <c r="G2998" s="1" t="s">
        <v>48</v>
      </c>
      <c r="H2998" s="8">
        <v>462</v>
      </c>
      <c r="I2998" s="8" t="s">
        <v>38</v>
      </c>
      <c r="J2998" s="8">
        <v>4</v>
      </c>
      <c r="K2998" s="8">
        <v>1</v>
      </c>
      <c r="L2998" s="8">
        <v>2</v>
      </c>
      <c r="M2998" s="8">
        <v>5</v>
      </c>
      <c r="N2998" s="8">
        <v>1</v>
      </c>
      <c r="O2998" s="8">
        <v>2</v>
      </c>
      <c r="P2998" s="8">
        <v>2</v>
      </c>
      <c r="Q2998" s="8">
        <v>2</v>
      </c>
      <c r="R2998" s="8">
        <v>4</v>
      </c>
      <c r="S2998" s="1" t="s">
        <v>50</v>
      </c>
      <c r="T2998" s="1">
        <f t="shared" ca="1" si="0"/>
        <v>37</v>
      </c>
      <c r="U2998" s="1" t="str">
        <f t="shared" si="1"/>
        <v>Positive</v>
      </c>
      <c r="V2998" s="1" t="e">
        <f t="array" aca="1" ref="V2998:W2998" ca="1">xlookup(C2998,'Dataset 2 (LOOKUP)'!$A$2:$A$135,'Dataset 2 (LOOKUP)'!$B$2:$C$135,"")</f>
        <v>#NAME?</v>
      </c>
      <c r="W2998" s="1" t="e">
        <f ca="1"/>
        <v>#NAME?</v>
      </c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</row>
    <row r="2999" spans="1:41" ht="15.75" customHeight="1">
      <c r="A2999" s="8">
        <v>2337</v>
      </c>
      <c r="B2999" s="1" t="s">
        <v>33</v>
      </c>
      <c r="C2999" s="9" t="s">
        <v>57</v>
      </c>
      <c r="D2999" s="10">
        <v>34220</v>
      </c>
      <c r="E2999" s="1" t="s">
        <v>35</v>
      </c>
      <c r="F2999" s="1" t="s">
        <v>36</v>
      </c>
      <c r="G2999" s="1" t="s">
        <v>37</v>
      </c>
      <c r="H2999" s="8">
        <v>690</v>
      </c>
      <c r="I2999" s="8" t="s">
        <v>38</v>
      </c>
      <c r="J2999" s="8">
        <v>3</v>
      </c>
      <c r="K2999" s="8">
        <v>4</v>
      </c>
      <c r="L2999" s="8">
        <v>2</v>
      </c>
      <c r="M2999" s="8">
        <v>3</v>
      </c>
      <c r="N2999" s="8">
        <v>4</v>
      </c>
      <c r="O2999" s="8">
        <v>4</v>
      </c>
      <c r="P2999" s="8">
        <v>3</v>
      </c>
      <c r="Q2999" s="8">
        <v>4</v>
      </c>
      <c r="R2999" s="8">
        <v>4</v>
      </c>
      <c r="S2999" s="1" t="s">
        <v>39</v>
      </c>
      <c r="T2999" s="1">
        <f t="shared" ca="1" si="0"/>
        <v>30</v>
      </c>
      <c r="U2999" s="1" t="str">
        <f t="shared" si="1"/>
        <v>Neutral</v>
      </c>
      <c r="V2999" s="1" t="e">
        <f t="array" aca="1" ref="V2999:W2999" ca="1">xlookup(C2999,'Dataset 2 (LOOKUP)'!$A$2:$A$135,'Dataset 2 (LOOKUP)'!$B$2:$C$135,"")</f>
        <v>#NAME?</v>
      </c>
      <c r="W2999" s="1" t="e">
        <f ca="1"/>
        <v>#NAME?</v>
      </c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  <c r="AO2999" s="7"/>
    </row>
    <row r="3000" spans="1:41" ht="15.75" customHeight="1">
      <c r="A3000" s="8">
        <v>2478</v>
      </c>
      <c r="B3000" s="1" t="s">
        <v>42</v>
      </c>
      <c r="C3000" s="9" t="s">
        <v>49</v>
      </c>
      <c r="D3000" s="10">
        <v>39017</v>
      </c>
      <c r="E3000" s="1" t="s">
        <v>35</v>
      </c>
      <c r="F3000" s="1" t="s">
        <v>41</v>
      </c>
      <c r="G3000" s="1" t="s">
        <v>41</v>
      </c>
      <c r="H3000" s="8">
        <v>1379</v>
      </c>
      <c r="I3000" s="8" t="s">
        <v>44</v>
      </c>
      <c r="J3000" s="8">
        <v>2</v>
      </c>
      <c r="K3000" s="8">
        <v>3</v>
      </c>
      <c r="L3000" s="8">
        <v>4</v>
      </c>
      <c r="M3000" s="8">
        <v>5</v>
      </c>
      <c r="N3000" s="8">
        <v>3</v>
      </c>
      <c r="O3000" s="8">
        <v>4</v>
      </c>
      <c r="P3000" s="8">
        <v>4</v>
      </c>
      <c r="Q3000" s="8">
        <v>4</v>
      </c>
      <c r="R3000" s="8">
        <v>4</v>
      </c>
      <c r="S3000" s="1" t="s">
        <v>50</v>
      </c>
      <c r="T3000" s="1">
        <f t="shared" ca="1" si="0"/>
        <v>17</v>
      </c>
      <c r="U3000" s="1" t="str">
        <f t="shared" si="1"/>
        <v>Positive</v>
      </c>
      <c r="V3000" s="1" t="e">
        <f t="array" aca="1" ref="V3000:W3000" ca="1">xlookup(C3000,'Dataset 2 (LOOKUP)'!$A$2:$A$135,'Dataset 2 (LOOKUP)'!$B$2:$C$135,"")</f>
        <v>#NAME?</v>
      </c>
      <c r="W3000" s="1" t="e">
        <f ca="1"/>
        <v>#NAME?</v>
      </c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  <c r="AO3000" s="7"/>
    </row>
    <row r="3001" spans="1:41" ht="15.75" customHeight="1">
      <c r="A3001" s="8">
        <v>1788</v>
      </c>
      <c r="B3001" s="1" t="s">
        <v>42</v>
      </c>
      <c r="C3001" s="9" t="s">
        <v>59</v>
      </c>
      <c r="D3001" s="10">
        <v>24098</v>
      </c>
      <c r="E3001" s="1" t="s">
        <v>35</v>
      </c>
      <c r="F3001" s="1" t="s">
        <v>41</v>
      </c>
      <c r="G3001" s="1" t="s">
        <v>41</v>
      </c>
      <c r="H3001" s="8">
        <v>500</v>
      </c>
      <c r="I3001" s="8" t="s">
        <v>44</v>
      </c>
      <c r="J3001" s="8">
        <v>3</v>
      </c>
      <c r="K3001" s="8">
        <v>4</v>
      </c>
      <c r="L3001" s="8">
        <v>5</v>
      </c>
      <c r="M3001" s="8">
        <v>4</v>
      </c>
      <c r="N3001" s="8">
        <v>5</v>
      </c>
      <c r="O3001" s="8">
        <v>5</v>
      </c>
      <c r="P3001" s="8">
        <v>5</v>
      </c>
      <c r="Q3001" s="8">
        <v>5</v>
      </c>
      <c r="R3001" s="8">
        <v>5</v>
      </c>
      <c r="S3001" s="1" t="s">
        <v>50</v>
      </c>
      <c r="T3001" s="1">
        <f t="shared" ca="1" si="0"/>
        <v>58</v>
      </c>
      <c r="U3001" s="1" t="str">
        <f t="shared" si="1"/>
        <v>Positive</v>
      </c>
      <c r="V3001" s="1" t="e">
        <f t="array" aca="1" ref="V3001:W3001" ca="1">xlookup(C3001,'Dataset 2 (LOOKUP)'!$A$2:$A$135,'Dataset 2 (LOOKUP)'!$B$2:$C$135,"")</f>
        <v>#NAME?</v>
      </c>
      <c r="W3001" s="1" t="e">
        <f ca="1"/>
        <v>#NAME?</v>
      </c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  <c r="AO3001" s="7"/>
    </row>
    <row r="3002" spans="1:41" ht="15.75" customHeight="1">
      <c r="A3002" s="8">
        <v>2572</v>
      </c>
      <c r="B3002" s="1" t="s">
        <v>42</v>
      </c>
      <c r="C3002" s="9" t="s">
        <v>90</v>
      </c>
      <c r="D3002" s="10">
        <v>38789</v>
      </c>
      <c r="E3002" s="1" t="s">
        <v>35</v>
      </c>
      <c r="F3002" s="1" t="s">
        <v>41</v>
      </c>
      <c r="G3002" s="1" t="s">
        <v>41</v>
      </c>
      <c r="H3002" s="8">
        <v>3185</v>
      </c>
      <c r="I3002" s="8" t="s">
        <v>38</v>
      </c>
      <c r="J3002" s="8">
        <v>1</v>
      </c>
      <c r="K3002" s="8">
        <v>4</v>
      </c>
      <c r="L3002" s="8">
        <v>5</v>
      </c>
      <c r="M3002" s="8">
        <v>4</v>
      </c>
      <c r="N3002" s="8">
        <v>3</v>
      </c>
      <c r="O3002" s="8">
        <v>4</v>
      </c>
      <c r="P3002" s="8">
        <v>5</v>
      </c>
      <c r="Q3002" s="8">
        <v>5</v>
      </c>
      <c r="R3002" s="8">
        <v>5</v>
      </c>
      <c r="S3002" s="1" t="s">
        <v>50</v>
      </c>
      <c r="T3002" s="1">
        <f t="shared" ca="1" si="0"/>
        <v>17</v>
      </c>
      <c r="U3002" s="1" t="str">
        <f t="shared" si="1"/>
        <v>Positive</v>
      </c>
      <c r="V3002" s="1" t="e">
        <f t="array" aca="1" ref="V3002:W3002" ca="1">xlookup(C3002,'Dataset 2 (LOOKUP)'!$A$2:$A$135,'Dataset 2 (LOOKUP)'!$B$2:$C$135,"")</f>
        <v>#NAME?</v>
      </c>
      <c r="W3002" s="1" t="e">
        <f ca="1"/>
        <v>#NAME?</v>
      </c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  <c r="AO3002" s="7"/>
    </row>
    <row r="3003" spans="1:41" ht="15.75" customHeight="1">
      <c r="A3003" s="8">
        <v>1615</v>
      </c>
      <c r="B3003" s="1" t="s">
        <v>33</v>
      </c>
      <c r="C3003" s="9" t="s">
        <v>49</v>
      </c>
      <c r="D3003" s="10">
        <v>17118</v>
      </c>
      <c r="E3003" s="1" t="s">
        <v>35</v>
      </c>
      <c r="F3003" s="1" t="s">
        <v>41</v>
      </c>
      <c r="G3003" s="1" t="s">
        <v>41</v>
      </c>
      <c r="H3003" s="8">
        <v>3733</v>
      </c>
      <c r="I3003" s="8" t="s">
        <v>44</v>
      </c>
      <c r="J3003" s="8">
        <v>2</v>
      </c>
      <c r="K3003" s="8">
        <v>1</v>
      </c>
      <c r="L3003" s="8">
        <v>4</v>
      </c>
      <c r="M3003" s="8">
        <v>3</v>
      </c>
      <c r="N3003" s="8">
        <v>3</v>
      </c>
      <c r="O3003" s="8">
        <v>3</v>
      </c>
      <c r="P3003" s="8">
        <v>3</v>
      </c>
      <c r="Q3003" s="8">
        <v>3</v>
      </c>
      <c r="R3003" s="8">
        <v>4</v>
      </c>
      <c r="S3003" s="1" t="s">
        <v>39</v>
      </c>
      <c r="T3003" s="1">
        <f t="shared" ca="1" si="0"/>
        <v>77</v>
      </c>
      <c r="U3003" s="1" t="str">
        <f t="shared" si="1"/>
        <v>Neutral</v>
      </c>
      <c r="V3003" s="1" t="e">
        <f t="array" aca="1" ref="V3003:W3003" ca="1">xlookup(C3003,'Dataset 2 (LOOKUP)'!$A$2:$A$135,'Dataset 2 (LOOKUP)'!$B$2:$C$135,"")</f>
        <v>#NAME?</v>
      </c>
      <c r="W3003" s="1" t="e">
        <f ca="1"/>
        <v>#NAME?</v>
      </c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  <c r="AO3003" s="7"/>
    </row>
    <row r="3004" spans="1:41" ht="15.75" customHeight="1">
      <c r="A3004" s="8">
        <v>110</v>
      </c>
      <c r="B3004" s="1" t="s">
        <v>33</v>
      </c>
      <c r="C3004" s="9" t="s">
        <v>129</v>
      </c>
      <c r="D3004" s="10">
        <v>27658</v>
      </c>
      <c r="E3004" s="1" t="s">
        <v>55</v>
      </c>
      <c r="F3004" s="1" t="s">
        <v>41</v>
      </c>
      <c r="G3004" s="1" t="s">
        <v>41</v>
      </c>
      <c r="H3004" s="8">
        <v>562</v>
      </c>
      <c r="I3004" s="8" t="s">
        <v>38</v>
      </c>
      <c r="J3004" s="8">
        <v>5</v>
      </c>
      <c r="K3004" s="8">
        <v>5</v>
      </c>
      <c r="L3004" s="8">
        <v>4</v>
      </c>
      <c r="M3004" s="8">
        <v>2</v>
      </c>
      <c r="N3004" s="8">
        <v>2</v>
      </c>
      <c r="O3004" s="8">
        <v>2</v>
      </c>
      <c r="P3004" s="8">
        <v>5</v>
      </c>
      <c r="Q3004" s="8">
        <v>2</v>
      </c>
      <c r="R3004" s="8">
        <v>4</v>
      </c>
      <c r="S3004" s="1" t="s">
        <v>50</v>
      </c>
      <c r="T3004" s="1">
        <f t="shared" ca="1" si="0"/>
        <v>48</v>
      </c>
      <c r="U3004" s="1" t="str">
        <f t="shared" si="1"/>
        <v>Positive</v>
      </c>
      <c r="V3004" s="1" t="e">
        <f t="array" aca="1" ref="V3004:W3004" ca="1">xlookup(C3004,'Dataset 2 (LOOKUP)'!$A$2:$A$135,'Dataset 2 (LOOKUP)'!$B$2:$C$135,"")</f>
        <v>#NAME?</v>
      </c>
      <c r="W3004" s="1" t="e">
        <f ca="1"/>
        <v>#NAME?</v>
      </c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  <c r="AO3004" s="7"/>
    </row>
    <row r="3005" spans="1:41" ht="15.75" customHeight="1">
      <c r="A3005" s="8">
        <v>2581</v>
      </c>
      <c r="B3005" s="1" t="s">
        <v>33</v>
      </c>
      <c r="C3005" s="9" t="s">
        <v>90</v>
      </c>
      <c r="D3005" s="10">
        <v>42667</v>
      </c>
      <c r="E3005" s="1" t="s">
        <v>35</v>
      </c>
      <c r="F3005" s="1" t="s">
        <v>41</v>
      </c>
      <c r="G3005" s="1" t="s">
        <v>41</v>
      </c>
      <c r="H3005" s="8">
        <v>280</v>
      </c>
      <c r="I3005" s="8" t="s">
        <v>38</v>
      </c>
      <c r="J3005" s="8">
        <v>3</v>
      </c>
      <c r="K3005" s="8">
        <v>5</v>
      </c>
      <c r="L3005" s="8">
        <v>4</v>
      </c>
      <c r="M3005" s="8">
        <v>5</v>
      </c>
      <c r="N3005" s="8">
        <v>4</v>
      </c>
      <c r="O3005" s="8">
        <v>1</v>
      </c>
      <c r="P3005" s="8">
        <v>4</v>
      </c>
      <c r="Q3005" s="8">
        <v>4</v>
      </c>
      <c r="R3005" s="8">
        <v>4</v>
      </c>
      <c r="S3005" s="1" t="s">
        <v>50</v>
      </c>
      <c r="T3005" s="1">
        <f t="shared" ca="1" si="0"/>
        <v>7</v>
      </c>
      <c r="U3005" s="1" t="str">
        <f t="shared" si="1"/>
        <v>Positive</v>
      </c>
      <c r="V3005" s="1" t="e">
        <f t="array" aca="1" ref="V3005:W3005" ca="1">xlookup(C3005,'Dataset 2 (LOOKUP)'!$A$2:$A$135,'Dataset 2 (LOOKUP)'!$B$2:$C$135,"")</f>
        <v>#NAME?</v>
      </c>
      <c r="W3005" s="1" t="e">
        <f ca="1"/>
        <v>#NAME?</v>
      </c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/>
      <c r="AO3005" s="7"/>
    </row>
    <row r="3006" spans="1:41" ht="15.75" customHeight="1">
      <c r="A3006" s="8">
        <v>177</v>
      </c>
      <c r="B3006" s="1" t="s">
        <v>33</v>
      </c>
      <c r="C3006" s="9" t="s">
        <v>64</v>
      </c>
      <c r="D3006" s="10">
        <v>34214</v>
      </c>
      <c r="E3006" s="1" t="s">
        <v>35</v>
      </c>
      <c r="F3006" s="1" t="s">
        <v>36</v>
      </c>
      <c r="G3006" s="1" t="s">
        <v>48</v>
      </c>
      <c r="H3006" s="8">
        <v>227</v>
      </c>
      <c r="I3006" s="8" t="s">
        <v>44</v>
      </c>
      <c r="J3006" s="8">
        <v>1</v>
      </c>
      <c r="K3006" s="8">
        <v>3</v>
      </c>
      <c r="L3006" s="8">
        <v>4</v>
      </c>
      <c r="M3006" s="8">
        <v>1</v>
      </c>
      <c r="N3006" s="8">
        <v>1</v>
      </c>
      <c r="O3006" s="8">
        <v>1</v>
      </c>
      <c r="P3006" s="8">
        <v>5</v>
      </c>
      <c r="Q3006" s="8">
        <v>1</v>
      </c>
      <c r="R3006" s="8">
        <v>4</v>
      </c>
      <c r="S3006" s="1" t="s">
        <v>56</v>
      </c>
      <c r="T3006" s="1">
        <f t="shared" ca="1" si="0"/>
        <v>30</v>
      </c>
      <c r="U3006" s="1" t="str">
        <f t="shared" si="1"/>
        <v>Negative</v>
      </c>
      <c r="V3006" s="1" t="e">
        <f t="array" aca="1" ref="V3006:W3006" ca="1">xlookup(C3006,'Dataset 2 (LOOKUP)'!$A$2:$A$135,'Dataset 2 (LOOKUP)'!$B$2:$C$135,"")</f>
        <v>#NAME?</v>
      </c>
      <c r="W3006" s="1" t="e">
        <f ca="1"/>
        <v>#NAME?</v>
      </c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/>
      <c r="AO3006" s="7"/>
    </row>
    <row r="3007" spans="1:41" ht="15.75" customHeight="1">
      <c r="A3007" s="8">
        <v>2418</v>
      </c>
      <c r="B3007" s="1" t="s">
        <v>42</v>
      </c>
      <c r="C3007" s="9" t="s">
        <v>49</v>
      </c>
      <c r="D3007" s="10">
        <v>42396</v>
      </c>
      <c r="E3007" s="1" t="s">
        <v>35</v>
      </c>
      <c r="F3007" s="1" t="s">
        <v>36</v>
      </c>
      <c r="G3007" s="1" t="s">
        <v>37</v>
      </c>
      <c r="H3007" s="8">
        <v>604</v>
      </c>
      <c r="I3007" s="8" t="s">
        <v>44</v>
      </c>
      <c r="J3007" s="8">
        <v>1</v>
      </c>
      <c r="K3007" s="8">
        <v>5</v>
      </c>
      <c r="L3007" s="8">
        <v>5</v>
      </c>
      <c r="M3007" s="8">
        <v>5</v>
      </c>
      <c r="N3007" s="8">
        <v>5</v>
      </c>
      <c r="O3007" s="8">
        <v>5</v>
      </c>
      <c r="P3007" s="8">
        <v>5</v>
      </c>
      <c r="Q3007" s="8">
        <v>5</v>
      </c>
      <c r="R3007" s="8">
        <v>4</v>
      </c>
      <c r="S3007" s="1" t="s">
        <v>39</v>
      </c>
      <c r="T3007" s="1">
        <f t="shared" ca="1" si="0"/>
        <v>7</v>
      </c>
      <c r="U3007" s="1" t="str">
        <f t="shared" si="1"/>
        <v>Neutral</v>
      </c>
      <c r="V3007" s="1" t="e">
        <f t="array" aca="1" ref="V3007:W3007" ca="1">xlookup(C3007,'Dataset 2 (LOOKUP)'!$A$2:$A$135,'Dataset 2 (LOOKUP)'!$B$2:$C$135,"")</f>
        <v>#NAME?</v>
      </c>
      <c r="W3007" s="1" t="e">
        <f ca="1"/>
        <v>#NAME?</v>
      </c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/>
      <c r="AO3007" s="7"/>
    </row>
    <row r="3008" spans="1:41" ht="15.75" customHeight="1">
      <c r="A3008" s="8">
        <v>471</v>
      </c>
      <c r="B3008" s="1" t="s">
        <v>33</v>
      </c>
      <c r="C3008" s="9" t="s">
        <v>68</v>
      </c>
      <c r="D3008" s="10">
        <v>19029</v>
      </c>
      <c r="E3008" s="1" t="s">
        <v>35</v>
      </c>
      <c r="F3008" s="1" t="s">
        <v>41</v>
      </c>
      <c r="G3008" s="1" t="s">
        <v>41</v>
      </c>
      <c r="H3008" s="8">
        <v>89</v>
      </c>
      <c r="I3008" s="8" t="s">
        <v>38</v>
      </c>
      <c r="J3008" s="8">
        <v>1</v>
      </c>
      <c r="K3008" s="8">
        <v>4</v>
      </c>
      <c r="L3008" s="8">
        <v>4</v>
      </c>
      <c r="M3008" s="8">
        <v>5</v>
      </c>
      <c r="N3008" s="8">
        <v>4</v>
      </c>
      <c r="O3008" s="8">
        <v>4</v>
      </c>
      <c r="P3008" s="8">
        <v>4</v>
      </c>
      <c r="Q3008" s="8">
        <v>4</v>
      </c>
      <c r="R3008" s="8">
        <v>4</v>
      </c>
      <c r="S3008" s="1" t="s">
        <v>50</v>
      </c>
      <c r="T3008" s="1">
        <f t="shared" ca="1" si="0"/>
        <v>71</v>
      </c>
      <c r="U3008" s="1" t="str">
        <f t="shared" si="1"/>
        <v>Positive</v>
      </c>
      <c r="V3008" s="1" t="e">
        <f t="array" aca="1" ref="V3008:W3008" ca="1">xlookup(C3008,'Dataset 2 (LOOKUP)'!$A$2:$A$135,'Dataset 2 (LOOKUP)'!$B$2:$C$135,"")</f>
        <v>#NAME?</v>
      </c>
      <c r="W3008" s="1" t="e">
        <f ca="1"/>
        <v>#NAME?</v>
      </c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/>
      <c r="AO3008" s="7"/>
    </row>
    <row r="3009" spans="1:41" ht="15.75" customHeight="1">
      <c r="A3009" s="8">
        <v>2670</v>
      </c>
      <c r="B3009" s="1" t="s">
        <v>42</v>
      </c>
      <c r="C3009" s="9" t="s">
        <v>49</v>
      </c>
      <c r="D3009" s="10">
        <v>41072</v>
      </c>
      <c r="E3009" s="1" t="s">
        <v>35</v>
      </c>
      <c r="F3009" s="1" t="s">
        <v>36</v>
      </c>
      <c r="G3009" s="1" t="s">
        <v>37</v>
      </c>
      <c r="H3009" s="8">
        <v>597</v>
      </c>
      <c r="I3009" s="8" t="s">
        <v>44</v>
      </c>
      <c r="J3009" s="8">
        <v>1</v>
      </c>
      <c r="K3009" s="8">
        <v>3</v>
      </c>
      <c r="L3009" s="8">
        <v>4</v>
      </c>
      <c r="M3009" s="8">
        <v>1</v>
      </c>
      <c r="N3009" s="8">
        <v>1</v>
      </c>
      <c r="O3009" s="8">
        <v>1</v>
      </c>
      <c r="P3009" s="8">
        <v>4</v>
      </c>
      <c r="Q3009" s="8">
        <v>1</v>
      </c>
      <c r="R3009" s="8">
        <v>4</v>
      </c>
      <c r="S3009" s="1" t="s">
        <v>39</v>
      </c>
      <c r="T3009" s="1">
        <f t="shared" ca="1" si="0"/>
        <v>11</v>
      </c>
      <c r="U3009" s="1" t="str">
        <f t="shared" si="1"/>
        <v>Neutral</v>
      </c>
      <c r="V3009" s="1" t="e">
        <f t="array" aca="1" ref="V3009:W3009" ca="1">xlookup(C3009,'Dataset 2 (LOOKUP)'!$A$2:$A$135,'Dataset 2 (LOOKUP)'!$B$2:$C$135,"")</f>
        <v>#NAME?</v>
      </c>
      <c r="W3009" s="1" t="e">
        <f ca="1"/>
        <v>#NAME?</v>
      </c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/>
      <c r="AO3009" s="7"/>
    </row>
    <row r="3010" spans="1:41" ht="15.75" customHeight="1">
      <c r="A3010" s="8">
        <v>1136</v>
      </c>
      <c r="B3010" s="1" t="s">
        <v>42</v>
      </c>
      <c r="C3010" s="9" t="s">
        <v>67</v>
      </c>
      <c r="D3010" s="10">
        <v>25326</v>
      </c>
      <c r="E3010" s="1" t="s">
        <v>35</v>
      </c>
      <c r="F3010" s="1" t="s">
        <v>36</v>
      </c>
      <c r="G3010" s="1" t="s">
        <v>37</v>
      </c>
      <c r="H3010" s="8">
        <v>89</v>
      </c>
      <c r="I3010" s="8" t="s">
        <v>38</v>
      </c>
      <c r="J3010" s="8">
        <v>3</v>
      </c>
      <c r="K3010" s="8">
        <v>1</v>
      </c>
      <c r="L3010" s="8">
        <v>3</v>
      </c>
      <c r="M3010" s="8">
        <v>2</v>
      </c>
      <c r="N3010" s="8">
        <v>2</v>
      </c>
      <c r="O3010" s="8">
        <v>2</v>
      </c>
      <c r="P3010" s="8">
        <v>3</v>
      </c>
      <c r="Q3010" s="8">
        <v>2</v>
      </c>
      <c r="R3010" s="8">
        <v>2</v>
      </c>
      <c r="S3010" s="1" t="s">
        <v>39</v>
      </c>
      <c r="T3010" s="1">
        <f t="shared" ca="1" si="0"/>
        <v>54</v>
      </c>
      <c r="U3010" s="1" t="str">
        <f t="shared" si="1"/>
        <v>Neutral</v>
      </c>
      <c r="V3010" s="1" t="e">
        <f t="array" aca="1" ref="V3010:W3010" ca="1">xlookup(C3010,'Dataset 2 (LOOKUP)'!$A$2:$A$135,'Dataset 2 (LOOKUP)'!$B$2:$C$135,"")</f>
        <v>#NAME?</v>
      </c>
      <c r="W3010" s="1" t="e">
        <f ca="1"/>
        <v>#NAME?</v>
      </c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/>
      <c r="AO3010" s="7"/>
    </row>
    <row r="3011" spans="1:41" ht="15.75" customHeight="1">
      <c r="A3011" s="8">
        <v>2824</v>
      </c>
      <c r="B3011" s="1" t="s">
        <v>33</v>
      </c>
      <c r="C3011" s="9" t="s">
        <v>52</v>
      </c>
      <c r="D3011" s="10">
        <v>43320</v>
      </c>
      <c r="E3011" s="1" t="s">
        <v>35</v>
      </c>
      <c r="F3011" s="1" t="s">
        <v>41</v>
      </c>
      <c r="G3011" s="1" t="s">
        <v>41</v>
      </c>
      <c r="H3011" s="8">
        <v>2026</v>
      </c>
      <c r="I3011" s="8" t="s">
        <v>44</v>
      </c>
      <c r="J3011" s="8">
        <v>1</v>
      </c>
      <c r="K3011" s="8">
        <v>4</v>
      </c>
      <c r="L3011" s="8">
        <v>4</v>
      </c>
      <c r="M3011" s="8">
        <v>4</v>
      </c>
      <c r="N3011" s="8">
        <v>4</v>
      </c>
      <c r="O3011" s="8">
        <v>2</v>
      </c>
      <c r="P3011" s="8">
        <v>4</v>
      </c>
      <c r="Q3011" s="8">
        <v>4</v>
      </c>
      <c r="R3011" s="8">
        <v>4</v>
      </c>
      <c r="S3011" s="1" t="s">
        <v>50</v>
      </c>
      <c r="T3011" s="1">
        <f t="shared" ca="1" si="0"/>
        <v>5</v>
      </c>
      <c r="U3011" s="1" t="str">
        <f t="shared" si="1"/>
        <v>Positive</v>
      </c>
      <c r="V3011" s="1" t="e">
        <f t="array" aca="1" ref="V3011:W3011" ca="1">xlookup(C3011,'Dataset 2 (LOOKUP)'!$A$2:$A$135,'Dataset 2 (LOOKUP)'!$B$2:$C$135,"")</f>
        <v>#NAME?</v>
      </c>
      <c r="W3011" s="1" t="e">
        <f ca="1"/>
        <v>#NAME?</v>
      </c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/>
      <c r="AO3011" s="7"/>
    </row>
    <row r="3012" spans="1:41" ht="15.75" customHeight="1">
      <c r="A3012" s="8">
        <v>1211</v>
      </c>
      <c r="B3012" s="1" t="s">
        <v>33</v>
      </c>
      <c r="C3012" s="9" t="s">
        <v>146</v>
      </c>
      <c r="D3012" s="10">
        <v>21139</v>
      </c>
      <c r="E3012" s="1" t="s">
        <v>35</v>
      </c>
      <c r="F3012" s="1" t="s">
        <v>36</v>
      </c>
      <c r="G3012" s="1" t="s">
        <v>37</v>
      </c>
      <c r="H3012" s="8">
        <v>134</v>
      </c>
      <c r="I3012" s="8" t="s">
        <v>38</v>
      </c>
      <c r="J3012" s="8">
        <v>0</v>
      </c>
      <c r="K3012" s="8">
        <v>5</v>
      </c>
      <c r="L3012" s="8">
        <v>3</v>
      </c>
      <c r="M3012" s="8">
        <v>2</v>
      </c>
      <c r="N3012" s="8">
        <v>2</v>
      </c>
      <c r="O3012" s="8">
        <v>2</v>
      </c>
      <c r="P3012" s="8">
        <v>5</v>
      </c>
      <c r="Q3012" s="8">
        <v>2</v>
      </c>
      <c r="R3012" s="8">
        <v>3</v>
      </c>
      <c r="S3012" s="1" t="s">
        <v>39</v>
      </c>
      <c r="T3012" s="1">
        <f t="shared" ca="1" si="0"/>
        <v>66</v>
      </c>
      <c r="U3012" s="1" t="str">
        <f t="shared" si="1"/>
        <v>Neutral</v>
      </c>
      <c r="V3012" s="1" t="e">
        <f t="array" aca="1" ref="V3012:W3012" ca="1">xlookup(C3012,'Dataset 2 (LOOKUP)'!$A$2:$A$135,'Dataset 2 (LOOKUP)'!$B$2:$C$135,"")</f>
        <v>#NAME?</v>
      </c>
      <c r="W3012" s="1" t="e">
        <f ca="1"/>
        <v>#NAME?</v>
      </c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</row>
    <row r="3013" spans="1:41" ht="15.75" customHeight="1">
      <c r="A3013" s="8">
        <v>858</v>
      </c>
      <c r="B3013" s="1" t="s">
        <v>42</v>
      </c>
      <c r="C3013" s="9" t="s">
        <v>49</v>
      </c>
      <c r="D3013" s="10">
        <v>30340</v>
      </c>
      <c r="E3013" s="1" t="s">
        <v>35</v>
      </c>
      <c r="F3013" s="1" t="s">
        <v>41</v>
      </c>
      <c r="G3013" s="1" t="s">
        <v>41</v>
      </c>
      <c r="H3013" s="8">
        <v>2845</v>
      </c>
      <c r="I3013" s="8" t="s">
        <v>44</v>
      </c>
      <c r="J3013" s="8">
        <v>3</v>
      </c>
      <c r="K3013" s="8">
        <v>3</v>
      </c>
      <c r="L3013" s="8">
        <v>3</v>
      </c>
      <c r="M3013" s="8">
        <v>4</v>
      </c>
      <c r="N3013" s="8">
        <v>3</v>
      </c>
      <c r="O3013" s="8">
        <v>4</v>
      </c>
      <c r="P3013" s="8">
        <v>3</v>
      </c>
      <c r="Q3013" s="8">
        <v>3</v>
      </c>
      <c r="R3013" s="8">
        <v>1</v>
      </c>
      <c r="S3013" s="1" t="s">
        <v>56</v>
      </c>
      <c r="T3013" s="1">
        <f t="shared" ca="1" si="0"/>
        <v>40</v>
      </c>
      <c r="U3013" s="1" t="str">
        <f t="shared" si="1"/>
        <v>Negative</v>
      </c>
      <c r="V3013" s="1" t="e">
        <f t="array" aca="1" ref="V3013:W3013" ca="1">xlookup(C3013,'Dataset 2 (LOOKUP)'!$A$2:$A$135,'Dataset 2 (LOOKUP)'!$B$2:$C$135,"")</f>
        <v>#NAME?</v>
      </c>
      <c r="W3013" s="1" t="e">
        <f ca="1"/>
        <v>#NAME?</v>
      </c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/>
      <c r="AL3013" s="7"/>
      <c r="AM3013" s="7"/>
      <c r="AN3013" s="7"/>
      <c r="AO3013" s="7"/>
    </row>
    <row r="3014" spans="1:41" ht="15.75" customHeight="1">
      <c r="A3014" s="8">
        <v>664</v>
      </c>
      <c r="B3014" s="1" t="s">
        <v>42</v>
      </c>
      <c r="C3014" s="9" t="s">
        <v>76</v>
      </c>
      <c r="D3014" s="10">
        <v>18224</v>
      </c>
      <c r="E3014" s="1" t="s">
        <v>35</v>
      </c>
      <c r="F3014" s="1" t="s">
        <v>41</v>
      </c>
      <c r="G3014" s="1" t="s">
        <v>41</v>
      </c>
      <c r="H3014" s="8">
        <v>2620</v>
      </c>
      <c r="I3014" s="8" t="s">
        <v>38</v>
      </c>
      <c r="J3014" s="8">
        <v>1</v>
      </c>
      <c r="K3014" s="8">
        <v>4</v>
      </c>
      <c r="L3014" s="8">
        <v>5</v>
      </c>
      <c r="M3014" s="8">
        <v>4</v>
      </c>
      <c r="N3014" s="8">
        <v>5</v>
      </c>
      <c r="O3014" s="8">
        <v>3</v>
      </c>
      <c r="P3014" s="8">
        <v>5</v>
      </c>
      <c r="Q3014" s="8">
        <v>5</v>
      </c>
      <c r="R3014" s="8">
        <v>5</v>
      </c>
      <c r="S3014" s="1" t="s">
        <v>50</v>
      </c>
      <c r="T3014" s="1">
        <f t="shared" ca="1" si="0"/>
        <v>74</v>
      </c>
      <c r="U3014" s="1" t="str">
        <f t="shared" si="1"/>
        <v>Positive</v>
      </c>
      <c r="V3014" s="1" t="e">
        <f t="array" aca="1" ref="V3014:W3014" ca="1">xlookup(C3014,'Dataset 2 (LOOKUP)'!$A$2:$A$135,'Dataset 2 (LOOKUP)'!$B$2:$C$135,"")</f>
        <v>#NAME?</v>
      </c>
      <c r="W3014" s="1" t="e">
        <f ca="1"/>
        <v>#NAME?</v>
      </c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/>
      <c r="AL3014" s="7"/>
      <c r="AM3014" s="7"/>
      <c r="AN3014" s="7"/>
      <c r="AO3014" s="7"/>
    </row>
    <row r="3015" spans="1:41" ht="15.75" customHeight="1">
      <c r="A3015" s="8">
        <v>1477</v>
      </c>
      <c r="B3015" s="1" t="s">
        <v>33</v>
      </c>
      <c r="C3015" s="9" t="s">
        <v>88</v>
      </c>
      <c r="D3015" s="10">
        <v>19490</v>
      </c>
      <c r="E3015" s="1" t="s">
        <v>35</v>
      </c>
      <c r="F3015" s="1" t="s">
        <v>36</v>
      </c>
      <c r="G3015" s="1" t="s">
        <v>48</v>
      </c>
      <c r="H3015" s="8">
        <v>695</v>
      </c>
      <c r="I3015" s="8" t="s">
        <v>38</v>
      </c>
      <c r="J3015" s="8">
        <v>5</v>
      </c>
      <c r="K3015" s="8">
        <v>3</v>
      </c>
      <c r="L3015" s="8">
        <v>5</v>
      </c>
      <c r="M3015" s="8">
        <v>5</v>
      </c>
      <c r="N3015" s="8">
        <v>4</v>
      </c>
      <c r="O3015" s="8">
        <v>5</v>
      </c>
      <c r="P3015" s="8">
        <v>5</v>
      </c>
      <c r="Q3015" s="8">
        <v>5</v>
      </c>
      <c r="R3015" s="8">
        <v>5</v>
      </c>
      <c r="S3015" s="1" t="s">
        <v>50</v>
      </c>
      <c r="T3015" s="1">
        <f t="shared" ca="1" si="0"/>
        <v>70</v>
      </c>
      <c r="U3015" s="1" t="str">
        <f t="shared" si="1"/>
        <v>Positive</v>
      </c>
      <c r="V3015" s="1" t="e">
        <f t="array" aca="1" ref="V3015:W3015" ca="1">xlookup(C3015,'Dataset 2 (LOOKUP)'!$A$2:$A$135,'Dataset 2 (LOOKUP)'!$B$2:$C$135,"")</f>
        <v>#NAME?</v>
      </c>
      <c r="W3015" s="1" t="e">
        <f ca="1"/>
        <v>#NAME?</v>
      </c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/>
      <c r="AL3015" s="7"/>
      <c r="AM3015" s="7"/>
      <c r="AN3015" s="7"/>
      <c r="AO3015" s="7"/>
    </row>
    <row r="3016" spans="1:41" ht="15.75" customHeight="1">
      <c r="A3016" s="8">
        <v>1249</v>
      </c>
      <c r="B3016" s="1" t="s">
        <v>42</v>
      </c>
      <c r="C3016" s="9" t="s">
        <v>46</v>
      </c>
      <c r="D3016" s="10">
        <v>19779</v>
      </c>
      <c r="E3016" s="1" t="s">
        <v>35</v>
      </c>
      <c r="F3016" s="1" t="s">
        <v>36</v>
      </c>
      <c r="G3016" s="1" t="s">
        <v>37</v>
      </c>
      <c r="H3016" s="8">
        <v>282</v>
      </c>
      <c r="I3016" s="8" t="s">
        <v>44</v>
      </c>
      <c r="J3016" s="8">
        <v>2</v>
      </c>
      <c r="K3016" s="8">
        <v>4</v>
      </c>
      <c r="L3016" s="8">
        <v>4</v>
      </c>
      <c r="M3016" s="8">
        <v>4</v>
      </c>
      <c r="N3016" s="8">
        <v>4</v>
      </c>
      <c r="O3016" s="8">
        <v>4</v>
      </c>
      <c r="P3016" s="8">
        <v>4</v>
      </c>
      <c r="Q3016" s="8">
        <v>4</v>
      </c>
      <c r="R3016" s="8">
        <v>4</v>
      </c>
      <c r="S3016" s="1" t="s">
        <v>39</v>
      </c>
      <c r="T3016" s="1">
        <f t="shared" ca="1" si="0"/>
        <v>69</v>
      </c>
      <c r="U3016" s="1" t="str">
        <f t="shared" si="1"/>
        <v>Neutral</v>
      </c>
      <c r="V3016" s="1" t="e">
        <f t="array" aca="1" ref="V3016:W3016" ca="1">xlookup(C3016,'Dataset 2 (LOOKUP)'!$A$2:$A$135,'Dataset 2 (LOOKUP)'!$B$2:$C$135,"")</f>
        <v>#NAME?</v>
      </c>
      <c r="W3016" s="1" t="e">
        <f ca="1"/>
        <v>#NAME?</v>
      </c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/>
      <c r="AL3016" s="7"/>
      <c r="AM3016" s="7"/>
      <c r="AN3016" s="7"/>
      <c r="AO3016" s="7"/>
    </row>
    <row r="3017" spans="1:41" ht="15.75" customHeight="1">
      <c r="A3017" s="8">
        <v>1544</v>
      </c>
      <c r="B3017" s="1" t="s">
        <v>33</v>
      </c>
      <c r="C3017" s="9" t="s">
        <v>78</v>
      </c>
      <c r="D3017" s="10">
        <v>35848</v>
      </c>
      <c r="E3017" s="1" t="s">
        <v>35</v>
      </c>
      <c r="F3017" s="1" t="s">
        <v>41</v>
      </c>
      <c r="G3017" s="1" t="s">
        <v>41</v>
      </c>
      <c r="H3017" s="8">
        <v>1833</v>
      </c>
      <c r="I3017" s="8" t="s">
        <v>44</v>
      </c>
      <c r="J3017" s="8">
        <v>2</v>
      </c>
      <c r="K3017" s="8">
        <v>5</v>
      </c>
      <c r="L3017" s="8">
        <v>2</v>
      </c>
      <c r="M3017" s="8">
        <v>3</v>
      </c>
      <c r="N3017" s="8">
        <v>4</v>
      </c>
      <c r="O3017" s="8">
        <v>4</v>
      </c>
      <c r="P3017" s="8">
        <v>2</v>
      </c>
      <c r="Q3017" s="8">
        <v>2</v>
      </c>
      <c r="R3017" s="8">
        <v>2</v>
      </c>
      <c r="S3017" s="1" t="s">
        <v>50</v>
      </c>
      <c r="T3017" s="1">
        <f t="shared" ca="1" si="0"/>
        <v>25</v>
      </c>
      <c r="U3017" s="1" t="str">
        <f t="shared" si="1"/>
        <v>Positive</v>
      </c>
      <c r="V3017" s="1" t="e">
        <f t="array" aca="1" ref="V3017:W3017" ca="1">xlookup(C3017,'Dataset 2 (LOOKUP)'!$A$2:$A$135,'Dataset 2 (LOOKUP)'!$B$2:$C$135,"")</f>
        <v>#NAME?</v>
      </c>
      <c r="W3017" s="1" t="e">
        <f ca="1"/>
        <v>#NAME?</v>
      </c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/>
      <c r="AL3017" s="7"/>
      <c r="AM3017" s="7"/>
      <c r="AN3017" s="7"/>
      <c r="AO3017" s="7"/>
    </row>
    <row r="3018" spans="1:41" ht="15.75" customHeight="1">
      <c r="A3018" s="8">
        <v>882</v>
      </c>
      <c r="B3018" s="1" t="s">
        <v>42</v>
      </c>
      <c r="C3018" s="9" t="s">
        <v>65</v>
      </c>
      <c r="D3018" s="10">
        <v>30249</v>
      </c>
      <c r="E3018" s="1" t="s">
        <v>35</v>
      </c>
      <c r="F3018" s="1" t="s">
        <v>41</v>
      </c>
      <c r="G3018" s="1" t="s">
        <v>41</v>
      </c>
      <c r="H3018" s="8">
        <v>3474</v>
      </c>
      <c r="I3018" s="8" t="s">
        <v>38</v>
      </c>
      <c r="J3018" s="8">
        <v>4</v>
      </c>
      <c r="K3018" s="8">
        <v>4</v>
      </c>
      <c r="L3018" s="8">
        <v>4</v>
      </c>
      <c r="M3018" s="8">
        <v>5</v>
      </c>
      <c r="N3018" s="8">
        <v>4</v>
      </c>
      <c r="O3018" s="8">
        <v>2</v>
      </c>
      <c r="P3018" s="8">
        <v>4</v>
      </c>
      <c r="Q3018" s="8">
        <v>4</v>
      </c>
      <c r="R3018" s="8">
        <v>4</v>
      </c>
      <c r="S3018" s="1" t="s">
        <v>50</v>
      </c>
      <c r="T3018" s="1">
        <f t="shared" ca="1" si="0"/>
        <v>41</v>
      </c>
      <c r="U3018" s="1" t="str">
        <f t="shared" si="1"/>
        <v>Positive</v>
      </c>
      <c r="V3018" s="1" t="e">
        <f t="array" aca="1" ref="V3018:W3018" ca="1">xlookup(C3018,'Dataset 2 (LOOKUP)'!$A$2:$A$135,'Dataset 2 (LOOKUP)'!$B$2:$C$135,"")</f>
        <v>#NAME?</v>
      </c>
      <c r="W3018" s="1" t="e">
        <f ca="1"/>
        <v>#NAME?</v>
      </c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/>
      <c r="AL3018" s="7"/>
      <c r="AM3018" s="7"/>
      <c r="AN3018" s="7"/>
      <c r="AO3018" s="7"/>
    </row>
    <row r="3019" spans="1:41" ht="15.75" customHeight="1">
      <c r="A3019" s="8">
        <v>1580</v>
      </c>
      <c r="B3019" s="1" t="s">
        <v>33</v>
      </c>
      <c r="C3019" s="9" t="s">
        <v>94</v>
      </c>
      <c r="D3019" s="10">
        <v>17228</v>
      </c>
      <c r="E3019" s="1" t="s">
        <v>35</v>
      </c>
      <c r="F3019" s="1" t="s">
        <v>41</v>
      </c>
      <c r="G3019" s="1" t="s">
        <v>41</v>
      </c>
      <c r="H3019" s="8">
        <v>2659</v>
      </c>
      <c r="I3019" s="8" t="s">
        <v>38</v>
      </c>
      <c r="J3019" s="8">
        <v>5</v>
      </c>
      <c r="K3019" s="8">
        <v>3</v>
      </c>
      <c r="L3019" s="8">
        <v>1</v>
      </c>
      <c r="M3019" s="8">
        <v>4</v>
      </c>
      <c r="N3019" s="8">
        <v>1</v>
      </c>
      <c r="O3019" s="8">
        <v>2</v>
      </c>
      <c r="P3019" s="8">
        <v>1</v>
      </c>
      <c r="Q3019" s="8">
        <v>1</v>
      </c>
      <c r="R3019" s="8">
        <v>1</v>
      </c>
      <c r="S3019" s="1" t="s">
        <v>39</v>
      </c>
      <c r="T3019" s="1">
        <f t="shared" ca="1" si="0"/>
        <v>76</v>
      </c>
      <c r="U3019" s="1" t="str">
        <f t="shared" si="1"/>
        <v>Neutral</v>
      </c>
      <c r="V3019" s="1" t="e">
        <f t="array" aca="1" ref="V3019:W3019" ca="1">xlookup(C3019,'Dataset 2 (LOOKUP)'!$A$2:$A$135,'Dataset 2 (LOOKUP)'!$B$2:$C$135,"")</f>
        <v>#NAME?</v>
      </c>
      <c r="W3019" s="1" t="e">
        <f ca="1"/>
        <v>#NAME?</v>
      </c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/>
      <c r="AL3019" s="7"/>
      <c r="AM3019" s="7"/>
      <c r="AN3019" s="7"/>
      <c r="AO3019" s="7"/>
    </row>
    <row r="3020" spans="1:41" ht="15.75" customHeight="1">
      <c r="A3020" s="8">
        <v>1203</v>
      </c>
      <c r="B3020" s="1" t="s">
        <v>33</v>
      </c>
      <c r="C3020" s="9" t="s">
        <v>71</v>
      </c>
      <c r="D3020" s="10">
        <v>25272</v>
      </c>
      <c r="E3020" s="1" t="s">
        <v>35</v>
      </c>
      <c r="F3020" s="1" t="s">
        <v>36</v>
      </c>
      <c r="G3020" s="1" t="s">
        <v>37</v>
      </c>
      <c r="H3020" s="8">
        <v>102</v>
      </c>
      <c r="I3020" s="8" t="s">
        <v>38</v>
      </c>
      <c r="J3020" s="8">
        <v>2</v>
      </c>
      <c r="K3020" s="8">
        <v>2</v>
      </c>
      <c r="L3020" s="8">
        <v>4</v>
      </c>
      <c r="M3020" s="8">
        <v>5</v>
      </c>
      <c r="N3020" s="8">
        <v>4</v>
      </c>
      <c r="O3020" s="8">
        <v>2</v>
      </c>
      <c r="P3020" s="8">
        <v>4</v>
      </c>
      <c r="Q3020" s="8">
        <v>4</v>
      </c>
      <c r="R3020" s="8">
        <v>3</v>
      </c>
      <c r="S3020" s="1" t="s">
        <v>39</v>
      </c>
      <c r="T3020" s="1">
        <f t="shared" ca="1" si="0"/>
        <v>54</v>
      </c>
      <c r="U3020" s="1" t="str">
        <f t="shared" si="1"/>
        <v>Neutral</v>
      </c>
      <c r="V3020" s="1" t="e">
        <f t="array" aca="1" ref="V3020:W3020" ca="1">xlookup(C3020,'Dataset 2 (LOOKUP)'!$A$2:$A$135,'Dataset 2 (LOOKUP)'!$B$2:$C$135,"")</f>
        <v>#NAME?</v>
      </c>
      <c r="W3020" s="1" t="e">
        <f ca="1"/>
        <v>#NAME?</v>
      </c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/>
      <c r="AL3020" s="7"/>
      <c r="AM3020" s="7"/>
      <c r="AN3020" s="7"/>
      <c r="AO3020" s="7"/>
    </row>
    <row r="3021" spans="1:41" ht="15.75" customHeight="1">
      <c r="A3021" s="8">
        <v>2757</v>
      </c>
      <c r="B3021" s="1" t="s">
        <v>42</v>
      </c>
      <c r="C3021" s="9" t="s">
        <v>52</v>
      </c>
      <c r="D3021" s="10">
        <v>43320</v>
      </c>
      <c r="E3021" s="1" t="s">
        <v>35</v>
      </c>
      <c r="F3021" s="1" t="s">
        <v>36</v>
      </c>
      <c r="G3021" s="1" t="s">
        <v>37</v>
      </c>
      <c r="H3021" s="8">
        <v>695</v>
      </c>
      <c r="I3021" s="8" t="s">
        <v>38</v>
      </c>
      <c r="J3021" s="8">
        <v>3</v>
      </c>
      <c r="K3021" s="8">
        <v>3</v>
      </c>
      <c r="L3021" s="8">
        <v>4</v>
      </c>
      <c r="M3021" s="8">
        <v>5</v>
      </c>
      <c r="N3021" s="8">
        <v>5</v>
      </c>
      <c r="O3021" s="8">
        <v>5</v>
      </c>
      <c r="P3021" s="8">
        <v>5</v>
      </c>
      <c r="Q3021" s="8">
        <v>5</v>
      </c>
      <c r="R3021" s="8">
        <v>5</v>
      </c>
      <c r="S3021" s="1" t="s">
        <v>39</v>
      </c>
      <c r="T3021" s="1">
        <f t="shared" ca="1" si="0"/>
        <v>5</v>
      </c>
      <c r="U3021" s="1" t="str">
        <f t="shared" si="1"/>
        <v>Neutral</v>
      </c>
      <c r="V3021" s="1" t="e">
        <f t="array" aca="1" ref="V3021:W3021" ca="1">xlookup(C3021,'Dataset 2 (LOOKUP)'!$A$2:$A$135,'Dataset 2 (LOOKUP)'!$B$2:$C$135,"")</f>
        <v>#NAME?</v>
      </c>
      <c r="W3021" s="1" t="e">
        <f ca="1"/>
        <v>#NAME?</v>
      </c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/>
      <c r="AL3021" s="7"/>
      <c r="AM3021" s="7"/>
      <c r="AN3021" s="7"/>
      <c r="AO3021" s="7"/>
    </row>
    <row r="3022" spans="1:41" ht="15.75" customHeight="1">
      <c r="A3022" s="8">
        <v>687</v>
      </c>
      <c r="B3022" s="1" t="s">
        <v>42</v>
      </c>
      <c r="C3022" s="9" t="s">
        <v>54</v>
      </c>
      <c r="D3022" s="10">
        <v>16897</v>
      </c>
      <c r="E3022" s="1" t="s">
        <v>35</v>
      </c>
      <c r="F3022" s="1" t="s">
        <v>41</v>
      </c>
      <c r="G3022" s="1" t="s">
        <v>41</v>
      </c>
      <c r="H3022" s="8">
        <v>282</v>
      </c>
      <c r="I3022" s="8" t="s">
        <v>38</v>
      </c>
      <c r="J3022" s="8">
        <v>5</v>
      </c>
      <c r="K3022" s="8">
        <v>4</v>
      </c>
      <c r="L3022" s="8">
        <v>5</v>
      </c>
      <c r="M3022" s="8">
        <v>4</v>
      </c>
      <c r="N3022" s="8">
        <v>4</v>
      </c>
      <c r="O3022" s="8">
        <v>4</v>
      </c>
      <c r="P3022" s="8">
        <v>4</v>
      </c>
      <c r="Q3022" s="8">
        <v>4</v>
      </c>
      <c r="R3022" s="8">
        <v>4</v>
      </c>
      <c r="S3022" s="1" t="s">
        <v>50</v>
      </c>
      <c r="T3022" s="1">
        <f t="shared" ca="1" si="0"/>
        <v>77</v>
      </c>
      <c r="U3022" s="1" t="str">
        <f t="shared" si="1"/>
        <v>Positive</v>
      </c>
      <c r="V3022" s="1" t="e">
        <f t="array" aca="1" ref="V3022:W3022" ca="1">xlookup(C3022,'Dataset 2 (LOOKUP)'!$A$2:$A$135,'Dataset 2 (LOOKUP)'!$B$2:$C$135,"")</f>
        <v>#NAME?</v>
      </c>
      <c r="W3022" s="1" t="e">
        <f ca="1"/>
        <v>#NAME?</v>
      </c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/>
      <c r="AL3022" s="7"/>
      <c r="AM3022" s="7"/>
      <c r="AN3022" s="7"/>
      <c r="AO3022" s="7"/>
    </row>
    <row r="3023" spans="1:41" ht="15.75" customHeight="1">
      <c r="A3023" s="8">
        <v>3087</v>
      </c>
      <c r="B3023" s="1" t="s">
        <v>42</v>
      </c>
      <c r="C3023" s="9" t="s">
        <v>90</v>
      </c>
      <c r="D3023" s="10">
        <v>29803</v>
      </c>
      <c r="E3023" s="1" t="s">
        <v>55</v>
      </c>
      <c r="F3023" s="1" t="s">
        <v>41</v>
      </c>
      <c r="G3023" s="1" t="s">
        <v>41</v>
      </c>
      <c r="H3023" s="8">
        <v>413</v>
      </c>
      <c r="I3023" s="8" t="s">
        <v>38</v>
      </c>
      <c r="J3023" s="8">
        <v>3</v>
      </c>
      <c r="K3023" s="8">
        <v>4</v>
      </c>
      <c r="L3023" s="8">
        <v>4</v>
      </c>
      <c r="M3023" s="8">
        <v>2</v>
      </c>
      <c r="N3023" s="8">
        <v>3</v>
      </c>
      <c r="O3023" s="8">
        <v>3</v>
      </c>
      <c r="P3023" s="8">
        <v>4</v>
      </c>
      <c r="Q3023" s="8">
        <v>3</v>
      </c>
      <c r="R3023" s="8">
        <v>4</v>
      </c>
      <c r="S3023" s="1" t="s">
        <v>39</v>
      </c>
      <c r="T3023" s="1">
        <f t="shared" ca="1" si="0"/>
        <v>42</v>
      </c>
      <c r="U3023" s="1" t="str">
        <f t="shared" si="1"/>
        <v>Neutral</v>
      </c>
      <c r="V3023" s="1" t="e">
        <f t="array" aca="1" ref="V3023:W3023" ca="1">xlookup(C3023,'Dataset 2 (LOOKUP)'!$A$2:$A$135,'Dataset 2 (LOOKUP)'!$B$2:$C$135,"")</f>
        <v>#NAME?</v>
      </c>
      <c r="W3023" s="1" t="e">
        <f ca="1"/>
        <v>#NAME?</v>
      </c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/>
      <c r="AL3023" s="7"/>
      <c r="AM3023" s="7"/>
      <c r="AN3023" s="7"/>
      <c r="AO3023" s="7"/>
    </row>
    <row r="3024" spans="1:41" ht="15.75" customHeight="1">
      <c r="A3024" s="8">
        <v>1286</v>
      </c>
      <c r="B3024" s="1" t="s">
        <v>42</v>
      </c>
      <c r="C3024" s="9" t="s">
        <v>148</v>
      </c>
      <c r="D3024" s="10">
        <v>23160</v>
      </c>
      <c r="E3024" s="1" t="s">
        <v>35</v>
      </c>
      <c r="F3024" s="1" t="s">
        <v>36</v>
      </c>
      <c r="G3024" s="1" t="s">
        <v>37</v>
      </c>
      <c r="H3024" s="8">
        <v>102</v>
      </c>
      <c r="I3024" s="8" t="s">
        <v>38</v>
      </c>
      <c r="J3024" s="8">
        <v>1</v>
      </c>
      <c r="K3024" s="8">
        <v>2</v>
      </c>
      <c r="L3024" s="8">
        <v>4</v>
      </c>
      <c r="M3024" s="8">
        <v>5</v>
      </c>
      <c r="N3024" s="8">
        <v>5</v>
      </c>
      <c r="O3024" s="8">
        <v>5</v>
      </c>
      <c r="P3024" s="8">
        <v>5</v>
      </c>
      <c r="Q3024" s="8">
        <v>5</v>
      </c>
      <c r="R3024" s="8">
        <v>3</v>
      </c>
      <c r="S3024" s="1" t="s">
        <v>39</v>
      </c>
      <c r="T3024" s="1">
        <f t="shared" ca="1" si="0"/>
        <v>60</v>
      </c>
      <c r="U3024" s="1" t="str">
        <f t="shared" si="1"/>
        <v>Neutral</v>
      </c>
      <c r="V3024" s="1" t="e">
        <f t="array" aca="1" ref="V3024:W3024" ca="1">xlookup(C3024,'Dataset 2 (LOOKUP)'!$A$2:$A$135,'Dataset 2 (LOOKUP)'!$B$2:$C$135,"")</f>
        <v>#NAME?</v>
      </c>
      <c r="W3024" s="1" t="e">
        <f ca="1"/>
        <v>#NAME?</v>
      </c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/>
      <c r="AL3024" s="7"/>
      <c r="AM3024" s="7"/>
      <c r="AN3024" s="7"/>
      <c r="AO3024" s="7"/>
    </row>
    <row r="3025" spans="1:41" ht="15.75" customHeight="1">
      <c r="A3025" s="8">
        <v>3092</v>
      </c>
      <c r="B3025" s="1" t="s">
        <v>42</v>
      </c>
      <c r="C3025" s="9" t="s">
        <v>59</v>
      </c>
      <c r="D3025" s="10">
        <v>20977</v>
      </c>
      <c r="E3025" s="1" t="s">
        <v>35</v>
      </c>
      <c r="F3025" s="1" t="s">
        <v>41</v>
      </c>
      <c r="G3025" s="1" t="s">
        <v>41</v>
      </c>
      <c r="H3025" s="8">
        <v>1949</v>
      </c>
      <c r="I3025" s="8" t="s">
        <v>38</v>
      </c>
      <c r="J3025" s="8">
        <v>5</v>
      </c>
      <c r="K3025" s="8">
        <v>3</v>
      </c>
      <c r="L3025" s="8">
        <v>4</v>
      </c>
      <c r="M3025" s="8">
        <v>5</v>
      </c>
      <c r="N3025" s="8">
        <v>4</v>
      </c>
      <c r="O3025" s="8">
        <v>4</v>
      </c>
      <c r="P3025" s="8">
        <v>4</v>
      </c>
      <c r="Q3025" s="8">
        <v>4</v>
      </c>
      <c r="R3025" s="8">
        <v>4</v>
      </c>
      <c r="S3025" s="1" t="s">
        <v>50</v>
      </c>
      <c r="T3025" s="1">
        <f t="shared" ca="1" si="0"/>
        <v>66</v>
      </c>
      <c r="U3025" s="1" t="str">
        <f t="shared" si="1"/>
        <v>Positive</v>
      </c>
      <c r="V3025" s="1" t="e">
        <f t="array" aca="1" ref="V3025:W3025" ca="1">xlookup(C3025,'Dataset 2 (LOOKUP)'!$A$2:$A$135,'Dataset 2 (LOOKUP)'!$B$2:$C$135,"")</f>
        <v>#NAME?</v>
      </c>
      <c r="W3025" s="1" t="e">
        <f ca="1"/>
        <v>#NAME?</v>
      </c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</row>
    <row r="3026" spans="1:41" ht="15.75" customHeight="1">
      <c r="A3026" s="8">
        <v>2854</v>
      </c>
      <c r="B3026" s="1" t="s">
        <v>42</v>
      </c>
      <c r="C3026" s="9" t="s">
        <v>65</v>
      </c>
      <c r="D3026" s="10">
        <v>40101</v>
      </c>
      <c r="E3026" s="1" t="s">
        <v>35</v>
      </c>
      <c r="F3026" s="1" t="s">
        <v>41</v>
      </c>
      <c r="G3026" s="1" t="s">
        <v>41</v>
      </c>
      <c r="H3026" s="8">
        <v>2137</v>
      </c>
      <c r="I3026" s="8" t="s">
        <v>38</v>
      </c>
      <c r="J3026" s="8">
        <v>4</v>
      </c>
      <c r="K3026" s="8">
        <v>3</v>
      </c>
      <c r="L3026" s="8">
        <v>5</v>
      </c>
      <c r="M3026" s="8">
        <v>4</v>
      </c>
      <c r="N3026" s="8">
        <v>5</v>
      </c>
      <c r="O3026" s="8">
        <v>5</v>
      </c>
      <c r="P3026" s="8">
        <v>5</v>
      </c>
      <c r="Q3026" s="8">
        <v>5</v>
      </c>
      <c r="R3026" s="8">
        <v>5</v>
      </c>
      <c r="S3026" s="1" t="s">
        <v>50</v>
      </c>
      <c r="T3026" s="1">
        <f t="shared" ca="1" si="0"/>
        <v>14</v>
      </c>
      <c r="U3026" s="1" t="str">
        <f t="shared" si="1"/>
        <v>Positive</v>
      </c>
      <c r="V3026" s="1" t="e">
        <f t="array" aca="1" ref="V3026:W3026" ca="1">xlookup(C3026,'Dataset 2 (LOOKUP)'!$A$2:$A$135,'Dataset 2 (LOOKUP)'!$B$2:$C$135,"")</f>
        <v>#NAME?</v>
      </c>
      <c r="W3026" s="1" t="e">
        <f ca="1"/>
        <v>#NAME?</v>
      </c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</row>
    <row r="3027" spans="1:41" ht="15.75" customHeight="1">
      <c r="A3027" s="8">
        <v>1954</v>
      </c>
      <c r="B3027" s="1" t="s">
        <v>33</v>
      </c>
      <c r="C3027" s="9" t="s">
        <v>65</v>
      </c>
      <c r="D3027" s="10">
        <v>22694</v>
      </c>
      <c r="E3027" s="1" t="s">
        <v>35</v>
      </c>
      <c r="F3027" s="1" t="s">
        <v>41</v>
      </c>
      <c r="G3027" s="1" t="s">
        <v>41</v>
      </c>
      <c r="H3027" s="8">
        <v>295</v>
      </c>
      <c r="I3027" s="8" t="s">
        <v>44</v>
      </c>
      <c r="J3027" s="8">
        <v>3</v>
      </c>
      <c r="K3027" s="8">
        <v>4</v>
      </c>
      <c r="L3027" s="8">
        <v>3</v>
      </c>
      <c r="M3027" s="8">
        <v>2</v>
      </c>
      <c r="N3027" s="8">
        <v>1</v>
      </c>
      <c r="O3027" s="8">
        <v>4</v>
      </c>
      <c r="P3027" s="8">
        <v>3</v>
      </c>
      <c r="Q3027" s="8">
        <v>3</v>
      </c>
      <c r="R3027" s="8">
        <v>3</v>
      </c>
      <c r="S3027" s="1" t="s">
        <v>39</v>
      </c>
      <c r="T3027" s="1">
        <f t="shared" ca="1" si="0"/>
        <v>61</v>
      </c>
      <c r="U3027" s="1" t="str">
        <f t="shared" si="1"/>
        <v>Neutral</v>
      </c>
      <c r="V3027" s="1" t="e">
        <f t="array" aca="1" ref="V3027:W3027" ca="1">xlookup(C3027,'Dataset 2 (LOOKUP)'!$A$2:$A$135,'Dataset 2 (LOOKUP)'!$B$2:$C$135,"")</f>
        <v>#NAME?</v>
      </c>
      <c r="W3027" s="1" t="e">
        <f ca="1"/>
        <v>#NAME?</v>
      </c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</row>
    <row r="3028" spans="1:41" ht="15.75" customHeight="1">
      <c r="A3028" s="8">
        <v>2769</v>
      </c>
      <c r="B3028" s="1" t="s">
        <v>42</v>
      </c>
      <c r="C3028" s="9" t="s">
        <v>95</v>
      </c>
      <c r="D3028" s="10">
        <v>40546</v>
      </c>
      <c r="E3028" s="1" t="s">
        <v>35</v>
      </c>
      <c r="F3028" s="1" t="s">
        <v>36</v>
      </c>
      <c r="G3028" s="1" t="s">
        <v>41</v>
      </c>
      <c r="H3028" s="8">
        <v>764</v>
      </c>
      <c r="I3028" s="8" t="s">
        <v>38</v>
      </c>
      <c r="J3028" s="8">
        <v>3</v>
      </c>
      <c r="K3028" s="8">
        <v>5</v>
      </c>
      <c r="L3028" s="8">
        <v>2</v>
      </c>
      <c r="M3028" s="8">
        <v>5</v>
      </c>
      <c r="N3028" s="8">
        <v>5</v>
      </c>
      <c r="O3028" s="8">
        <v>4</v>
      </c>
      <c r="P3028" s="8">
        <v>2</v>
      </c>
      <c r="Q3028" s="8">
        <v>2</v>
      </c>
      <c r="R3028" s="8">
        <v>3</v>
      </c>
      <c r="S3028" s="1" t="s">
        <v>39</v>
      </c>
      <c r="T3028" s="1">
        <f t="shared" ca="1" si="0"/>
        <v>13</v>
      </c>
      <c r="U3028" s="1" t="str">
        <f t="shared" si="1"/>
        <v>Neutral</v>
      </c>
      <c r="V3028" s="1" t="e">
        <f t="array" aca="1" ref="V3028:W3028" ca="1">xlookup(C3028,'Dataset 2 (LOOKUP)'!$A$2:$A$135,'Dataset 2 (LOOKUP)'!$B$2:$C$135,"")</f>
        <v>#NAME?</v>
      </c>
      <c r="W3028" s="1" t="e">
        <f ca="1"/>
        <v>#NAME?</v>
      </c>
      <c r="X3028" s="7"/>
      <c r="Y3028" s="7"/>
      <c r="Z3028" s="7"/>
      <c r="AA3028" s="7"/>
      <c r="AB3028" s="7"/>
      <c r="AC3028" s="7"/>
      <c r="AD3028" s="7"/>
      <c r="AE3028" s="7"/>
      <c r="AF3028" s="7"/>
      <c r="AG3028" s="7"/>
      <c r="AH3028" s="7"/>
      <c r="AI3028" s="7"/>
      <c r="AJ3028" s="7"/>
      <c r="AK3028" s="7"/>
      <c r="AL3028" s="7"/>
      <c r="AM3028" s="7"/>
      <c r="AN3028" s="7"/>
      <c r="AO3028" s="7"/>
    </row>
    <row r="3029" spans="1:41" ht="15.75" customHeight="1">
      <c r="A3029" s="8">
        <v>1569</v>
      </c>
      <c r="B3029" s="1" t="s">
        <v>33</v>
      </c>
      <c r="C3029" s="9" t="s">
        <v>62</v>
      </c>
      <c r="D3029" s="10">
        <v>21602</v>
      </c>
      <c r="E3029" s="1" t="s">
        <v>35</v>
      </c>
      <c r="F3029" s="1" t="s">
        <v>41</v>
      </c>
      <c r="G3029" s="1" t="s">
        <v>41</v>
      </c>
      <c r="H3029" s="8">
        <v>1998</v>
      </c>
      <c r="I3029" s="8" t="s">
        <v>38</v>
      </c>
      <c r="J3029" s="8">
        <v>2</v>
      </c>
      <c r="K3029" s="8">
        <v>4</v>
      </c>
      <c r="L3029" s="8">
        <v>5</v>
      </c>
      <c r="M3029" s="8">
        <v>5</v>
      </c>
      <c r="N3029" s="8">
        <v>4</v>
      </c>
      <c r="O3029" s="8">
        <v>2</v>
      </c>
      <c r="P3029" s="8">
        <v>5</v>
      </c>
      <c r="Q3029" s="8">
        <v>5</v>
      </c>
      <c r="R3029" s="8">
        <v>4</v>
      </c>
      <c r="S3029" s="1" t="s">
        <v>50</v>
      </c>
      <c r="T3029" s="1">
        <f t="shared" ca="1" si="0"/>
        <v>64</v>
      </c>
      <c r="U3029" s="1" t="str">
        <f t="shared" si="1"/>
        <v>Positive</v>
      </c>
      <c r="V3029" s="1" t="e">
        <f t="array" aca="1" ref="V3029:W3029" ca="1">xlookup(C3029,'Dataset 2 (LOOKUP)'!$A$2:$A$135,'Dataset 2 (LOOKUP)'!$B$2:$C$135,"")</f>
        <v>#NAME?</v>
      </c>
      <c r="W3029" s="1" t="e">
        <f ca="1"/>
        <v>#NAME?</v>
      </c>
      <c r="X3029" s="7"/>
      <c r="Y3029" s="7"/>
      <c r="Z3029" s="7"/>
      <c r="AA3029" s="7"/>
      <c r="AB3029" s="7"/>
      <c r="AC3029" s="7"/>
      <c r="AD3029" s="7"/>
      <c r="AE3029" s="7"/>
      <c r="AF3029" s="7"/>
      <c r="AG3029" s="7"/>
      <c r="AH3029" s="7"/>
      <c r="AI3029" s="7"/>
      <c r="AJ3029" s="7"/>
      <c r="AK3029" s="7"/>
      <c r="AL3029" s="7"/>
      <c r="AM3029" s="7"/>
      <c r="AN3029" s="7"/>
      <c r="AO3029" s="7"/>
    </row>
    <row r="3030" spans="1:41" ht="15.75" customHeight="1">
      <c r="A3030" s="8">
        <v>978</v>
      </c>
      <c r="B3030" s="1" t="s">
        <v>42</v>
      </c>
      <c r="C3030" s="9" t="s">
        <v>57</v>
      </c>
      <c r="D3030" s="10">
        <v>16956</v>
      </c>
      <c r="E3030" s="1" t="s">
        <v>55</v>
      </c>
      <c r="F3030" s="1" t="s">
        <v>41</v>
      </c>
      <c r="G3030" s="1" t="s">
        <v>41</v>
      </c>
      <c r="H3030" s="8">
        <v>312</v>
      </c>
      <c r="I3030" s="8" t="s">
        <v>38</v>
      </c>
      <c r="J3030" s="8">
        <v>4</v>
      </c>
      <c r="K3030" s="8">
        <v>4</v>
      </c>
      <c r="L3030" s="8">
        <v>4</v>
      </c>
      <c r="M3030" s="8">
        <v>4</v>
      </c>
      <c r="N3030" s="8">
        <v>4</v>
      </c>
      <c r="O3030" s="8">
        <v>4</v>
      </c>
      <c r="P3030" s="8">
        <v>5</v>
      </c>
      <c r="Q3030" s="8">
        <v>4</v>
      </c>
      <c r="R3030" s="8">
        <v>5</v>
      </c>
      <c r="S3030" s="1" t="s">
        <v>50</v>
      </c>
      <c r="T3030" s="1">
        <f t="shared" ca="1" si="0"/>
        <v>77</v>
      </c>
      <c r="U3030" s="1" t="str">
        <f t="shared" si="1"/>
        <v>Positive</v>
      </c>
      <c r="V3030" s="1" t="e">
        <f t="array" aca="1" ref="V3030:W3030" ca="1">xlookup(C3030,'Dataset 2 (LOOKUP)'!$A$2:$A$135,'Dataset 2 (LOOKUP)'!$B$2:$C$135,"")</f>
        <v>#NAME?</v>
      </c>
      <c r="W3030" s="1" t="e">
        <f ca="1"/>
        <v>#NAME?</v>
      </c>
      <c r="X3030" s="7"/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/>
      <c r="AL3030" s="7"/>
      <c r="AM3030" s="7"/>
      <c r="AN3030" s="7"/>
      <c r="AO3030" s="7"/>
    </row>
    <row r="3031" spans="1:41" ht="15.75" customHeight="1">
      <c r="A3031" s="8">
        <v>1252</v>
      </c>
      <c r="B3031" s="1" t="s">
        <v>42</v>
      </c>
      <c r="C3031" s="9" t="s">
        <v>75</v>
      </c>
      <c r="D3031" s="10">
        <v>30067</v>
      </c>
      <c r="E3031" s="1" t="s">
        <v>35</v>
      </c>
      <c r="F3031" s="1" t="s">
        <v>36</v>
      </c>
      <c r="G3031" s="1" t="s">
        <v>37</v>
      </c>
      <c r="H3031" s="8">
        <v>354</v>
      </c>
      <c r="I3031" s="8" t="s">
        <v>38</v>
      </c>
      <c r="J3031" s="8">
        <v>2</v>
      </c>
      <c r="K3031" s="8">
        <v>4</v>
      </c>
      <c r="L3031" s="8">
        <v>4</v>
      </c>
      <c r="M3031" s="8">
        <v>1</v>
      </c>
      <c r="N3031" s="8">
        <v>2</v>
      </c>
      <c r="O3031" s="8">
        <v>2</v>
      </c>
      <c r="P3031" s="8">
        <v>1</v>
      </c>
      <c r="Q3031" s="8">
        <v>2</v>
      </c>
      <c r="R3031" s="8">
        <v>2</v>
      </c>
      <c r="S3031" s="1" t="s">
        <v>39</v>
      </c>
      <c r="T3031" s="1">
        <f t="shared" ca="1" si="0"/>
        <v>41</v>
      </c>
      <c r="U3031" s="1" t="str">
        <f t="shared" si="1"/>
        <v>Neutral</v>
      </c>
      <c r="V3031" s="1" t="e">
        <f t="array" aca="1" ref="V3031:W3031" ca="1">xlookup(C3031,'Dataset 2 (LOOKUP)'!$A$2:$A$135,'Dataset 2 (LOOKUP)'!$B$2:$C$135,"")</f>
        <v>#NAME?</v>
      </c>
      <c r="W3031" s="1" t="e">
        <f ca="1"/>
        <v>#NAME?</v>
      </c>
      <c r="X3031" s="7"/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/>
      <c r="AL3031" s="7"/>
      <c r="AM3031" s="7"/>
      <c r="AN3031" s="7"/>
      <c r="AO3031" s="7"/>
    </row>
    <row r="3032" spans="1:41" ht="15.75" customHeight="1">
      <c r="A3032" s="8">
        <v>46</v>
      </c>
      <c r="B3032" s="1" t="s">
        <v>33</v>
      </c>
      <c r="C3032" s="9" t="s">
        <v>112</v>
      </c>
      <c r="D3032" s="10">
        <v>35518</v>
      </c>
      <c r="E3032" s="1" t="s">
        <v>55</v>
      </c>
      <c r="F3032" s="1" t="s">
        <v>41</v>
      </c>
      <c r="G3032" s="1" t="s">
        <v>37</v>
      </c>
      <c r="H3032" s="8">
        <v>173</v>
      </c>
      <c r="I3032" s="8" t="s">
        <v>44</v>
      </c>
      <c r="J3032" s="8">
        <v>3</v>
      </c>
      <c r="K3032" s="8">
        <v>3</v>
      </c>
      <c r="L3032" s="8">
        <v>3</v>
      </c>
      <c r="M3032" s="8">
        <v>4</v>
      </c>
      <c r="N3032" s="8">
        <v>4</v>
      </c>
      <c r="O3032" s="8">
        <v>4</v>
      </c>
      <c r="P3032" s="8">
        <v>4</v>
      </c>
      <c r="Q3032" s="8">
        <v>4</v>
      </c>
      <c r="R3032" s="8">
        <v>5</v>
      </c>
      <c r="S3032" s="1" t="s">
        <v>56</v>
      </c>
      <c r="T3032" s="1">
        <f t="shared" ca="1" si="0"/>
        <v>26</v>
      </c>
      <c r="U3032" s="1" t="str">
        <f t="shared" si="1"/>
        <v>Negative</v>
      </c>
      <c r="V3032" s="1" t="e">
        <f t="array" aca="1" ref="V3032:W3032" ca="1">xlookup(C3032,'Dataset 2 (LOOKUP)'!$A$2:$A$135,'Dataset 2 (LOOKUP)'!$B$2:$C$135,"")</f>
        <v>#NAME?</v>
      </c>
      <c r="W3032" s="1" t="e">
        <f ca="1"/>
        <v>#NAME?</v>
      </c>
      <c r="X3032" s="7"/>
      <c r="Y3032" s="7"/>
      <c r="Z3032" s="7"/>
      <c r="AA3032" s="7"/>
      <c r="AB3032" s="7"/>
      <c r="AC3032" s="7"/>
      <c r="AD3032" s="7"/>
      <c r="AE3032" s="7"/>
      <c r="AF3032" s="7"/>
      <c r="AG3032" s="7"/>
      <c r="AH3032" s="7"/>
      <c r="AI3032" s="7"/>
      <c r="AJ3032" s="7"/>
      <c r="AK3032" s="7"/>
      <c r="AL3032" s="7"/>
      <c r="AM3032" s="7"/>
      <c r="AN3032" s="7"/>
      <c r="AO3032" s="7"/>
    </row>
    <row r="3033" spans="1:41" ht="15.75" customHeight="1">
      <c r="A3033" s="8">
        <v>1039</v>
      </c>
      <c r="B3033" s="1" t="s">
        <v>42</v>
      </c>
      <c r="C3033" s="9" t="s">
        <v>110</v>
      </c>
      <c r="D3033" s="10">
        <v>20559</v>
      </c>
      <c r="E3033" s="1" t="s">
        <v>55</v>
      </c>
      <c r="F3033" s="1" t="s">
        <v>41</v>
      </c>
      <c r="G3033" s="1" t="s">
        <v>37</v>
      </c>
      <c r="H3033" s="8">
        <v>247</v>
      </c>
      <c r="I3033" s="8" t="s">
        <v>38</v>
      </c>
      <c r="J3033" s="8">
        <v>1</v>
      </c>
      <c r="K3033" s="8">
        <v>5</v>
      </c>
      <c r="L3033" s="8">
        <v>2</v>
      </c>
      <c r="M3033" s="8">
        <v>5</v>
      </c>
      <c r="N3033" s="8">
        <v>5</v>
      </c>
      <c r="O3033" s="8">
        <v>5</v>
      </c>
      <c r="P3033" s="8">
        <v>3</v>
      </c>
      <c r="Q3033" s="8">
        <v>5</v>
      </c>
      <c r="R3033" s="8">
        <v>1</v>
      </c>
      <c r="S3033" s="1" t="s">
        <v>39</v>
      </c>
      <c r="T3033" s="1">
        <f t="shared" ca="1" si="0"/>
        <v>67</v>
      </c>
      <c r="U3033" s="1" t="str">
        <f t="shared" si="1"/>
        <v>Neutral</v>
      </c>
      <c r="V3033" s="1" t="e">
        <f t="array" aca="1" ref="V3033:W3033" ca="1">xlookup(C3033,'Dataset 2 (LOOKUP)'!$A$2:$A$135,'Dataset 2 (LOOKUP)'!$B$2:$C$135,"")</f>
        <v>#NAME?</v>
      </c>
      <c r="W3033" s="1" t="e">
        <f ca="1"/>
        <v>#NAME?</v>
      </c>
      <c r="X3033" s="7"/>
      <c r="Y3033" s="7"/>
      <c r="Z3033" s="7"/>
      <c r="AA3033" s="7"/>
      <c r="AB3033" s="7"/>
      <c r="AC3033" s="7"/>
      <c r="AD3033" s="7"/>
      <c r="AE3033" s="7"/>
      <c r="AF3033" s="7"/>
      <c r="AG3033" s="7"/>
      <c r="AH3033" s="7"/>
      <c r="AI3033" s="7"/>
      <c r="AJ3033" s="7"/>
      <c r="AK3033" s="7"/>
      <c r="AL3033" s="7"/>
      <c r="AM3033" s="7"/>
      <c r="AN3033" s="7"/>
      <c r="AO3033" s="7"/>
    </row>
    <row r="3034" spans="1:41" ht="15.75" customHeight="1">
      <c r="A3034" s="8">
        <v>3129</v>
      </c>
      <c r="B3034" s="1" t="s">
        <v>33</v>
      </c>
      <c r="C3034" s="9" t="s">
        <v>71</v>
      </c>
      <c r="D3034" s="10">
        <v>17220</v>
      </c>
      <c r="E3034" s="1" t="s">
        <v>35</v>
      </c>
      <c r="F3034" s="1" t="s">
        <v>41</v>
      </c>
      <c r="G3034" s="1" t="s">
        <v>41</v>
      </c>
      <c r="H3034" s="8">
        <v>140</v>
      </c>
      <c r="I3034" s="8" t="s">
        <v>38</v>
      </c>
      <c r="J3034" s="8">
        <v>4</v>
      </c>
      <c r="K3034" s="8">
        <v>5</v>
      </c>
      <c r="L3034" s="8">
        <v>4</v>
      </c>
      <c r="M3034" s="8">
        <v>5</v>
      </c>
      <c r="N3034" s="8">
        <v>5</v>
      </c>
      <c r="O3034" s="8">
        <v>4</v>
      </c>
      <c r="P3034" s="8">
        <v>4</v>
      </c>
      <c r="Q3034" s="8">
        <v>4</v>
      </c>
      <c r="R3034" s="8">
        <v>4</v>
      </c>
      <c r="S3034" s="1" t="s">
        <v>50</v>
      </c>
      <c r="T3034" s="1">
        <f t="shared" ca="1" si="0"/>
        <v>76</v>
      </c>
      <c r="U3034" s="1" t="str">
        <f t="shared" si="1"/>
        <v>Positive</v>
      </c>
      <c r="V3034" s="1" t="e">
        <f t="array" aca="1" ref="V3034:W3034" ca="1">xlookup(C3034,'Dataset 2 (LOOKUP)'!$A$2:$A$135,'Dataset 2 (LOOKUP)'!$B$2:$C$135,"")</f>
        <v>#NAME?</v>
      </c>
      <c r="W3034" s="1" t="e">
        <f ca="1"/>
        <v>#NAME?</v>
      </c>
      <c r="X3034" s="7"/>
      <c r="Y3034" s="7"/>
      <c r="Z3034" s="7"/>
      <c r="AA3034" s="7"/>
      <c r="AB3034" s="7"/>
      <c r="AC3034" s="7"/>
      <c r="AD3034" s="7"/>
      <c r="AE3034" s="7"/>
      <c r="AF3034" s="7"/>
      <c r="AG3034" s="7"/>
      <c r="AH3034" s="7"/>
      <c r="AI3034" s="7"/>
      <c r="AJ3034" s="7"/>
      <c r="AK3034" s="7"/>
      <c r="AL3034" s="7"/>
      <c r="AM3034" s="7"/>
      <c r="AN3034" s="7"/>
      <c r="AO3034" s="7"/>
    </row>
    <row r="3035" spans="1:41" ht="15.75" customHeight="1">
      <c r="A3035" s="8">
        <v>1731</v>
      </c>
      <c r="B3035" s="1" t="s">
        <v>33</v>
      </c>
      <c r="C3035" s="9" t="s">
        <v>94</v>
      </c>
      <c r="D3035" s="10">
        <v>25051</v>
      </c>
      <c r="E3035" s="1" t="s">
        <v>35</v>
      </c>
      <c r="F3035" s="1" t="s">
        <v>41</v>
      </c>
      <c r="G3035" s="1" t="s">
        <v>41</v>
      </c>
      <c r="H3035" s="8">
        <v>327</v>
      </c>
      <c r="I3035" s="8" t="s">
        <v>44</v>
      </c>
      <c r="J3035" s="8">
        <v>2</v>
      </c>
      <c r="K3035" s="8">
        <v>4</v>
      </c>
      <c r="L3035" s="8">
        <v>5</v>
      </c>
      <c r="M3035" s="8">
        <v>4</v>
      </c>
      <c r="N3035" s="8">
        <v>2</v>
      </c>
      <c r="O3035" s="8">
        <v>5</v>
      </c>
      <c r="P3035" s="8">
        <v>5</v>
      </c>
      <c r="Q3035" s="8">
        <v>5</v>
      </c>
      <c r="R3035" s="8">
        <v>5</v>
      </c>
      <c r="S3035" s="1" t="s">
        <v>50</v>
      </c>
      <c r="T3035" s="1">
        <f t="shared" ca="1" si="0"/>
        <v>55</v>
      </c>
      <c r="U3035" s="1" t="str">
        <f t="shared" si="1"/>
        <v>Positive</v>
      </c>
      <c r="V3035" s="1" t="e">
        <f t="array" aca="1" ref="V3035:W3035" ca="1">xlookup(C3035,'Dataset 2 (LOOKUP)'!$A$2:$A$135,'Dataset 2 (LOOKUP)'!$B$2:$C$135,"")</f>
        <v>#NAME?</v>
      </c>
      <c r="W3035" s="1" t="e">
        <f ca="1"/>
        <v>#NAME?</v>
      </c>
      <c r="X3035" s="7"/>
      <c r="Y3035" s="7"/>
      <c r="Z3035" s="7"/>
      <c r="AA3035" s="7"/>
      <c r="AB3035" s="7"/>
      <c r="AC3035" s="7"/>
      <c r="AD3035" s="7"/>
      <c r="AE3035" s="7"/>
      <c r="AF3035" s="7"/>
      <c r="AG3035" s="7"/>
      <c r="AH3035" s="7"/>
      <c r="AI3035" s="7"/>
      <c r="AJ3035" s="7"/>
      <c r="AK3035" s="7"/>
      <c r="AL3035" s="7"/>
      <c r="AM3035" s="7"/>
      <c r="AN3035" s="7"/>
      <c r="AO3035" s="7"/>
    </row>
    <row r="3036" spans="1:41" ht="15.75" customHeight="1">
      <c r="A3036" s="8">
        <v>190</v>
      </c>
      <c r="B3036" s="1" t="s">
        <v>42</v>
      </c>
      <c r="C3036" s="9" t="s">
        <v>57</v>
      </c>
      <c r="D3036" s="10">
        <v>31680</v>
      </c>
      <c r="E3036" s="1" t="s">
        <v>35</v>
      </c>
      <c r="F3036" s="1" t="s">
        <v>41</v>
      </c>
      <c r="G3036" s="1" t="s">
        <v>41</v>
      </c>
      <c r="H3036" s="8">
        <v>290</v>
      </c>
      <c r="I3036" s="8" t="s">
        <v>38</v>
      </c>
      <c r="J3036" s="8">
        <v>2</v>
      </c>
      <c r="K3036" s="8">
        <v>4</v>
      </c>
      <c r="L3036" s="8">
        <v>5</v>
      </c>
      <c r="M3036" s="8">
        <v>4</v>
      </c>
      <c r="N3036" s="8">
        <v>3</v>
      </c>
      <c r="O3036" s="8">
        <v>4</v>
      </c>
      <c r="P3036" s="8">
        <v>5</v>
      </c>
      <c r="Q3036" s="8">
        <v>5</v>
      </c>
      <c r="R3036" s="8">
        <v>5</v>
      </c>
      <c r="S3036" s="1" t="s">
        <v>50</v>
      </c>
      <c r="T3036" s="1">
        <f t="shared" ca="1" si="0"/>
        <v>37</v>
      </c>
      <c r="U3036" s="1" t="str">
        <f t="shared" si="1"/>
        <v>Positive</v>
      </c>
      <c r="V3036" s="1" t="e">
        <f t="array" aca="1" ref="V3036:W3036" ca="1">xlookup(C3036,'Dataset 2 (LOOKUP)'!$A$2:$A$135,'Dataset 2 (LOOKUP)'!$B$2:$C$135,"")</f>
        <v>#NAME?</v>
      </c>
      <c r="W3036" s="1" t="e">
        <f ca="1"/>
        <v>#NAME?</v>
      </c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/>
      <c r="AL3036" s="7"/>
      <c r="AM3036" s="7"/>
      <c r="AN3036" s="7"/>
      <c r="AO3036" s="7"/>
    </row>
    <row r="3037" spans="1:41" ht="15.75" customHeight="1">
      <c r="A3037" s="8">
        <v>927</v>
      </c>
      <c r="B3037" s="1" t="s">
        <v>42</v>
      </c>
      <c r="C3037" s="9" t="s">
        <v>105</v>
      </c>
      <c r="D3037" s="10">
        <v>28416</v>
      </c>
      <c r="E3037" s="1" t="s">
        <v>55</v>
      </c>
      <c r="F3037" s="1" t="s">
        <v>41</v>
      </c>
      <c r="G3037" s="1" t="s">
        <v>41</v>
      </c>
      <c r="H3037" s="8">
        <v>354</v>
      </c>
      <c r="I3037" s="8" t="s">
        <v>38</v>
      </c>
      <c r="J3037" s="8">
        <v>2</v>
      </c>
      <c r="K3037" s="8">
        <v>1</v>
      </c>
      <c r="L3037" s="8">
        <v>4</v>
      </c>
      <c r="M3037" s="8">
        <v>4</v>
      </c>
      <c r="N3037" s="8">
        <v>4</v>
      </c>
      <c r="O3037" s="8">
        <v>4</v>
      </c>
      <c r="P3037" s="8">
        <v>3</v>
      </c>
      <c r="Q3037" s="8">
        <v>4</v>
      </c>
      <c r="R3037" s="8">
        <v>3</v>
      </c>
      <c r="S3037" s="1" t="s">
        <v>56</v>
      </c>
      <c r="T3037" s="1">
        <f t="shared" ca="1" si="0"/>
        <v>46</v>
      </c>
      <c r="U3037" s="1" t="str">
        <f t="shared" si="1"/>
        <v>Negative</v>
      </c>
      <c r="V3037" s="1" t="e">
        <f t="array" aca="1" ref="V3037:W3037" ca="1">xlookup(C3037,'Dataset 2 (LOOKUP)'!$A$2:$A$135,'Dataset 2 (LOOKUP)'!$B$2:$C$135,"")</f>
        <v>#NAME?</v>
      </c>
      <c r="W3037" s="1" t="e">
        <f ca="1"/>
        <v>#NAME?</v>
      </c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/>
      <c r="AL3037" s="7"/>
      <c r="AM3037" s="7"/>
      <c r="AN3037" s="7"/>
      <c r="AO3037" s="7"/>
    </row>
    <row r="3038" spans="1:41" ht="15.75" customHeight="1">
      <c r="A3038" s="8">
        <v>2198</v>
      </c>
      <c r="B3038" s="1" t="s">
        <v>33</v>
      </c>
      <c r="C3038" s="9" t="s">
        <v>52</v>
      </c>
      <c r="D3038" s="10">
        <v>19846</v>
      </c>
      <c r="E3038" s="1" t="s">
        <v>35</v>
      </c>
      <c r="F3038" s="1" t="s">
        <v>36</v>
      </c>
      <c r="G3038" s="1" t="s">
        <v>37</v>
      </c>
      <c r="H3038" s="8">
        <v>624</v>
      </c>
      <c r="I3038" s="8" t="s">
        <v>38</v>
      </c>
      <c r="J3038" s="8">
        <v>0</v>
      </c>
      <c r="K3038" s="8">
        <v>1</v>
      </c>
      <c r="L3038" s="8">
        <v>3</v>
      </c>
      <c r="M3038" s="8">
        <v>2</v>
      </c>
      <c r="N3038" s="8">
        <v>3</v>
      </c>
      <c r="O3038" s="8">
        <v>4</v>
      </c>
      <c r="P3038" s="8">
        <v>3</v>
      </c>
      <c r="Q3038" s="8">
        <v>3</v>
      </c>
      <c r="R3038" s="8">
        <v>3</v>
      </c>
      <c r="S3038" s="1" t="s">
        <v>39</v>
      </c>
      <c r="T3038" s="1">
        <f t="shared" ca="1" si="0"/>
        <v>69</v>
      </c>
      <c r="U3038" s="1" t="str">
        <f t="shared" si="1"/>
        <v>Neutral</v>
      </c>
      <c r="V3038" s="1" t="e">
        <f t="array" aca="1" ref="V3038:W3038" ca="1">xlookup(C3038,'Dataset 2 (LOOKUP)'!$A$2:$A$135,'Dataset 2 (LOOKUP)'!$B$2:$C$135,"")</f>
        <v>#NAME?</v>
      </c>
      <c r="W3038" s="1" t="e">
        <f ca="1"/>
        <v>#NAME?</v>
      </c>
      <c r="X3038" s="7"/>
      <c r="Y3038" s="7"/>
      <c r="Z3038" s="7"/>
      <c r="AA3038" s="7"/>
      <c r="AB3038" s="7"/>
      <c r="AC3038" s="7"/>
      <c r="AD3038" s="7"/>
      <c r="AE3038" s="7"/>
      <c r="AF3038" s="7"/>
      <c r="AG3038" s="7"/>
      <c r="AH3038" s="7"/>
      <c r="AI3038" s="7"/>
      <c r="AJ3038" s="7"/>
      <c r="AK3038" s="7"/>
      <c r="AL3038" s="7"/>
      <c r="AM3038" s="7"/>
      <c r="AN3038" s="7"/>
      <c r="AO3038" s="7"/>
    </row>
    <row r="3039" spans="1:41" ht="15.75" customHeight="1">
      <c r="A3039" s="8">
        <v>2502</v>
      </c>
      <c r="B3039" s="1" t="s">
        <v>33</v>
      </c>
      <c r="C3039" s="9" t="s">
        <v>49</v>
      </c>
      <c r="D3039" s="10">
        <v>42846</v>
      </c>
      <c r="E3039" s="1" t="s">
        <v>55</v>
      </c>
      <c r="F3039" s="1" t="s">
        <v>41</v>
      </c>
      <c r="G3039" s="1" t="s">
        <v>41</v>
      </c>
      <c r="H3039" s="8">
        <v>280</v>
      </c>
      <c r="I3039" s="8" t="s">
        <v>38</v>
      </c>
      <c r="J3039" s="8">
        <v>5</v>
      </c>
      <c r="K3039" s="8">
        <v>4</v>
      </c>
      <c r="L3039" s="8">
        <v>3</v>
      </c>
      <c r="M3039" s="8">
        <v>3</v>
      </c>
      <c r="N3039" s="8">
        <v>4</v>
      </c>
      <c r="O3039" s="8">
        <v>4</v>
      </c>
      <c r="P3039" s="8">
        <v>4</v>
      </c>
      <c r="Q3039" s="8">
        <v>4</v>
      </c>
      <c r="R3039" s="8">
        <v>5</v>
      </c>
      <c r="S3039" s="1" t="s">
        <v>50</v>
      </c>
      <c r="T3039" s="1">
        <f t="shared" ca="1" si="0"/>
        <v>6</v>
      </c>
      <c r="U3039" s="1" t="str">
        <f t="shared" si="1"/>
        <v>Positive</v>
      </c>
      <c r="V3039" s="1" t="e">
        <f t="array" aca="1" ref="V3039:W3039" ca="1">xlookup(C3039,'Dataset 2 (LOOKUP)'!$A$2:$A$135,'Dataset 2 (LOOKUP)'!$B$2:$C$135,"")</f>
        <v>#NAME?</v>
      </c>
      <c r="W3039" s="1" t="e">
        <f ca="1"/>
        <v>#NAME?</v>
      </c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/>
      <c r="AO3039" s="7"/>
    </row>
    <row r="3040" spans="1:41" ht="15.75" customHeight="1">
      <c r="A3040" s="8">
        <v>2242</v>
      </c>
      <c r="B3040" s="1" t="s">
        <v>42</v>
      </c>
      <c r="C3040" s="9" t="s">
        <v>110</v>
      </c>
      <c r="D3040" s="10">
        <v>36652</v>
      </c>
      <c r="E3040" s="1" t="s">
        <v>35</v>
      </c>
      <c r="F3040" s="1" t="s">
        <v>41</v>
      </c>
      <c r="G3040" s="1" t="s">
        <v>41</v>
      </c>
      <c r="H3040" s="8">
        <v>925</v>
      </c>
      <c r="I3040" s="8" t="s">
        <v>44</v>
      </c>
      <c r="J3040" s="8">
        <v>1</v>
      </c>
      <c r="K3040" s="8">
        <v>5</v>
      </c>
      <c r="L3040" s="8">
        <v>4</v>
      </c>
      <c r="M3040" s="8">
        <v>5</v>
      </c>
      <c r="N3040" s="8">
        <v>5</v>
      </c>
      <c r="O3040" s="8">
        <v>4</v>
      </c>
      <c r="P3040" s="8">
        <v>4</v>
      </c>
      <c r="Q3040" s="8">
        <v>4</v>
      </c>
      <c r="R3040" s="8">
        <v>4</v>
      </c>
      <c r="S3040" s="1" t="s">
        <v>50</v>
      </c>
      <c r="T3040" s="1">
        <f t="shared" ca="1" si="0"/>
        <v>23</v>
      </c>
      <c r="U3040" s="1" t="str">
        <f t="shared" si="1"/>
        <v>Positive</v>
      </c>
      <c r="V3040" s="1" t="e">
        <f t="array" aca="1" ref="V3040:W3040" ca="1">xlookup(C3040,'Dataset 2 (LOOKUP)'!$A$2:$A$135,'Dataset 2 (LOOKUP)'!$B$2:$C$135,"")</f>
        <v>#NAME?</v>
      </c>
      <c r="W3040" s="1" t="e">
        <f ca="1"/>
        <v>#NAME?</v>
      </c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/>
      <c r="AO3040" s="7"/>
    </row>
    <row r="3041" spans="1:41" ht="15.75" customHeight="1">
      <c r="A3041" s="8">
        <v>1777</v>
      </c>
      <c r="B3041" s="1" t="s">
        <v>42</v>
      </c>
      <c r="C3041" s="9" t="s">
        <v>95</v>
      </c>
      <c r="D3041" s="10">
        <v>28500</v>
      </c>
      <c r="E3041" s="1" t="s">
        <v>55</v>
      </c>
      <c r="F3041" s="1" t="s">
        <v>41</v>
      </c>
      <c r="G3041" s="1" t="s">
        <v>41</v>
      </c>
      <c r="H3041" s="8">
        <v>408</v>
      </c>
      <c r="I3041" s="8" t="s">
        <v>38</v>
      </c>
      <c r="J3041" s="8">
        <v>5</v>
      </c>
      <c r="K3041" s="8">
        <v>3</v>
      </c>
      <c r="L3041" s="8">
        <v>3</v>
      </c>
      <c r="M3041" s="8">
        <v>2</v>
      </c>
      <c r="N3041" s="8">
        <v>2</v>
      </c>
      <c r="O3041" s="8">
        <v>2</v>
      </c>
      <c r="P3041" s="8">
        <v>5</v>
      </c>
      <c r="Q3041" s="8">
        <v>2</v>
      </c>
      <c r="R3041" s="8">
        <v>4</v>
      </c>
      <c r="S3041" s="1" t="s">
        <v>50</v>
      </c>
      <c r="T3041" s="1">
        <f t="shared" ca="1" si="0"/>
        <v>46</v>
      </c>
      <c r="U3041" s="1" t="str">
        <f t="shared" si="1"/>
        <v>Positive</v>
      </c>
      <c r="V3041" s="1" t="e">
        <f t="array" aca="1" ref="V3041:W3041" ca="1">xlookup(C3041,'Dataset 2 (LOOKUP)'!$A$2:$A$135,'Dataset 2 (LOOKUP)'!$B$2:$C$135,"")</f>
        <v>#NAME?</v>
      </c>
      <c r="W3041" s="1" t="e">
        <f ca="1"/>
        <v>#NAME?</v>
      </c>
      <c r="X3041" s="7"/>
      <c r="Y3041" s="7"/>
      <c r="Z3041" s="7"/>
      <c r="AA3041" s="7"/>
      <c r="AB3041" s="7"/>
      <c r="AC3041" s="7"/>
      <c r="AD3041" s="7"/>
      <c r="AE3041" s="7"/>
      <c r="AF3041" s="7"/>
      <c r="AG3041" s="7"/>
      <c r="AH3041" s="7"/>
      <c r="AI3041" s="7"/>
      <c r="AJ3041" s="7"/>
      <c r="AK3041" s="7"/>
      <c r="AL3041" s="7"/>
      <c r="AM3041" s="7"/>
      <c r="AN3041" s="7"/>
      <c r="AO3041" s="7"/>
    </row>
    <row r="3042" spans="1:41" ht="15.75" customHeight="1">
      <c r="A3042" s="8">
        <v>881</v>
      </c>
      <c r="B3042" s="1" t="s">
        <v>42</v>
      </c>
      <c r="C3042" s="9" t="s">
        <v>49</v>
      </c>
      <c r="D3042" s="10">
        <v>35542</v>
      </c>
      <c r="E3042" s="1" t="s">
        <v>55</v>
      </c>
      <c r="F3042" s="1" t="s">
        <v>41</v>
      </c>
      <c r="G3042" s="1" t="s">
        <v>41</v>
      </c>
      <c r="H3042" s="8">
        <v>134</v>
      </c>
      <c r="I3042" s="8" t="s">
        <v>38</v>
      </c>
      <c r="J3042" s="8">
        <v>2</v>
      </c>
      <c r="K3042" s="8">
        <v>2</v>
      </c>
      <c r="L3042" s="8">
        <v>1</v>
      </c>
      <c r="M3042" s="8">
        <v>1</v>
      </c>
      <c r="N3042" s="8">
        <v>1</v>
      </c>
      <c r="O3042" s="8">
        <v>1</v>
      </c>
      <c r="P3042" s="8">
        <v>3</v>
      </c>
      <c r="Q3042" s="8">
        <v>1</v>
      </c>
      <c r="R3042" s="8">
        <v>3</v>
      </c>
      <c r="S3042" s="1" t="s">
        <v>56</v>
      </c>
      <c r="T3042" s="1">
        <f t="shared" ca="1" si="0"/>
        <v>26</v>
      </c>
      <c r="U3042" s="1" t="str">
        <f t="shared" si="1"/>
        <v>Negative</v>
      </c>
      <c r="V3042" s="1" t="e">
        <f t="array" aca="1" ref="V3042:W3042" ca="1">xlookup(C3042,'Dataset 2 (LOOKUP)'!$A$2:$A$135,'Dataset 2 (LOOKUP)'!$B$2:$C$135,"")</f>
        <v>#NAME?</v>
      </c>
      <c r="W3042" s="1" t="e">
        <f ca="1"/>
        <v>#NAME?</v>
      </c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/>
      <c r="AO3042" s="7"/>
    </row>
    <row r="3043" spans="1:41" ht="15.75" customHeight="1">
      <c r="A3043" s="8">
        <v>2329</v>
      </c>
      <c r="B3043" s="1" t="s">
        <v>33</v>
      </c>
      <c r="C3043" s="9" t="s">
        <v>110</v>
      </c>
      <c r="D3043" s="10">
        <v>23119</v>
      </c>
      <c r="E3043" s="1" t="s">
        <v>35</v>
      </c>
      <c r="F3043" s="1" t="s">
        <v>36</v>
      </c>
      <c r="G3043" s="1" t="s">
        <v>37</v>
      </c>
      <c r="H3043" s="8">
        <v>691</v>
      </c>
      <c r="I3043" s="8" t="s">
        <v>38</v>
      </c>
      <c r="J3043" s="8">
        <v>4</v>
      </c>
      <c r="K3043" s="8">
        <v>3</v>
      </c>
      <c r="L3043" s="8">
        <v>2</v>
      </c>
      <c r="M3043" s="8">
        <v>5</v>
      </c>
      <c r="N3043" s="8">
        <v>4</v>
      </c>
      <c r="O3043" s="8">
        <v>4</v>
      </c>
      <c r="P3043" s="8">
        <v>2</v>
      </c>
      <c r="Q3043" s="8">
        <v>2</v>
      </c>
      <c r="R3043" s="8">
        <v>2</v>
      </c>
      <c r="S3043" s="1" t="s">
        <v>39</v>
      </c>
      <c r="T3043" s="1">
        <f t="shared" ca="1" si="0"/>
        <v>60</v>
      </c>
      <c r="U3043" s="1" t="str">
        <f t="shared" si="1"/>
        <v>Neutral</v>
      </c>
      <c r="V3043" s="1" t="e">
        <f t="array" aca="1" ref="V3043:W3043" ca="1">xlookup(C3043,'Dataset 2 (LOOKUP)'!$A$2:$A$135,'Dataset 2 (LOOKUP)'!$B$2:$C$135,"")</f>
        <v>#NAME?</v>
      </c>
      <c r="W3043" s="1" t="e">
        <f ca="1"/>
        <v>#NAME?</v>
      </c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/>
      <c r="AO3043" s="7"/>
    </row>
    <row r="3044" spans="1:41" ht="15.75" customHeight="1">
      <c r="A3044" s="8">
        <v>2485</v>
      </c>
      <c r="B3044" s="1" t="s">
        <v>33</v>
      </c>
      <c r="C3044" s="9" t="s">
        <v>49</v>
      </c>
      <c r="D3044" s="10">
        <v>39682</v>
      </c>
      <c r="E3044" s="1" t="s">
        <v>35</v>
      </c>
      <c r="F3044" s="1" t="s">
        <v>41</v>
      </c>
      <c r="G3044" s="1" t="s">
        <v>41</v>
      </c>
      <c r="H3044" s="8">
        <v>1379</v>
      </c>
      <c r="I3044" s="8" t="s">
        <v>38</v>
      </c>
      <c r="J3044" s="8">
        <v>3</v>
      </c>
      <c r="K3044" s="8">
        <v>4</v>
      </c>
      <c r="L3044" s="8">
        <v>3</v>
      </c>
      <c r="M3044" s="8">
        <v>5</v>
      </c>
      <c r="N3044" s="8">
        <v>4</v>
      </c>
      <c r="O3044" s="8">
        <v>2</v>
      </c>
      <c r="P3044" s="8">
        <v>3</v>
      </c>
      <c r="Q3044" s="8">
        <v>3</v>
      </c>
      <c r="R3044" s="8">
        <v>3</v>
      </c>
      <c r="S3044" s="1" t="s">
        <v>50</v>
      </c>
      <c r="T3044" s="1">
        <f t="shared" ca="1" si="0"/>
        <v>15</v>
      </c>
      <c r="U3044" s="1" t="str">
        <f t="shared" si="1"/>
        <v>Positive</v>
      </c>
      <c r="V3044" s="1" t="e">
        <f t="array" aca="1" ref="V3044:W3044" ca="1">xlookup(C3044,'Dataset 2 (LOOKUP)'!$A$2:$A$135,'Dataset 2 (LOOKUP)'!$B$2:$C$135,"")</f>
        <v>#NAME?</v>
      </c>
      <c r="W3044" s="1" t="e">
        <f ca="1"/>
        <v>#NAME?</v>
      </c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/>
      <c r="AO3044" s="7"/>
    </row>
    <row r="3045" spans="1:41" ht="15.75" customHeight="1">
      <c r="A3045" s="8">
        <v>1387</v>
      </c>
      <c r="B3045" s="1" t="s">
        <v>42</v>
      </c>
      <c r="C3045" s="9" t="s">
        <v>59</v>
      </c>
      <c r="D3045" s="10">
        <v>22424</v>
      </c>
      <c r="E3045" s="1" t="s">
        <v>35</v>
      </c>
      <c r="F3045" s="1" t="s">
        <v>36</v>
      </c>
      <c r="G3045" s="1" t="s">
        <v>48</v>
      </c>
      <c r="H3045" s="8">
        <v>312</v>
      </c>
      <c r="I3045" s="8" t="s">
        <v>38</v>
      </c>
      <c r="J3045" s="8">
        <v>4</v>
      </c>
      <c r="K3045" s="8">
        <v>4</v>
      </c>
      <c r="L3045" s="8">
        <v>4</v>
      </c>
      <c r="M3045" s="8">
        <v>3</v>
      </c>
      <c r="N3045" s="8">
        <v>3</v>
      </c>
      <c r="O3045" s="8">
        <v>3</v>
      </c>
      <c r="P3045" s="8">
        <v>4</v>
      </c>
      <c r="Q3045" s="8">
        <v>3</v>
      </c>
      <c r="R3045" s="8">
        <v>4</v>
      </c>
      <c r="S3045" s="1" t="s">
        <v>39</v>
      </c>
      <c r="T3045" s="1">
        <f t="shared" ca="1" si="0"/>
        <v>62</v>
      </c>
      <c r="U3045" s="1" t="str">
        <f t="shared" si="1"/>
        <v>Neutral</v>
      </c>
      <c r="V3045" s="1" t="e">
        <f t="array" aca="1" ref="V3045:W3045" ca="1">xlookup(C3045,'Dataset 2 (LOOKUP)'!$A$2:$A$135,'Dataset 2 (LOOKUP)'!$B$2:$C$135,"")</f>
        <v>#NAME?</v>
      </c>
      <c r="W3045" s="1" t="e">
        <f ca="1"/>
        <v>#NAME?</v>
      </c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</row>
    <row r="3046" spans="1:41" ht="15.75" customHeight="1">
      <c r="A3046" s="8">
        <v>1965</v>
      </c>
      <c r="B3046" s="1" t="s">
        <v>42</v>
      </c>
      <c r="C3046" s="9" t="s">
        <v>92</v>
      </c>
      <c r="D3046" s="10">
        <v>22460</v>
      </c>
      <c r="E3046" s="1" t="s">
        <v>55</v>
      </c>
      <c r="F3046" s="1" t="s">
        <v>41</v>
      </c>
      <c r="G3046" s="1" t="s">
        <v>37</v>
      </c>
      <c r="H3046" s="8">
        <v>295</v>
      </c>
      <c r="I3046" s="8" t="s">
        <v>44</v>
      </c>
      <c r="J3046" s="8">
        <v>1</v>
      </c>
      <c r="K3046" s="8">
        <v>3</v>
      </c>
      <c r="L3046" s="8">
        <v>2</v>
      </c>
      <c r="M3046" s="8">
        <v>4</v>
      </c>
      <c r="N3046" s="8">
        <v>1</v>
      </c>
      <c r="O3046" s="8">
        <v>1</v>
      </c>
      <c r="P3046" s="8">
        <v>3</v>
      </c>
      <c r="Q3046" s="8">
        <v>1</v>
      </c>
      <c r="R3046" s="8">
        <v>3</v>
      </c>
      <c r="S3046" s="1" t="s">
        <v>39</v>
      </c>
      <c r="T3046" s="1">
        <f t="shared" ca="1" si="0"/>
        <v>62</v>
      </c>
      <c r="U3046" s="1" t="str">
        <f t="shared" si="1"/>
        <v>Neutral</v>
      </c>
      <c r="V3046" s="1" t="e">
        <f t="array" aca="1" ref="V3046:W3046" ca="1">xlookup(C3046,'Dataset 2 (LOOKUP)'!$A$2:$A$135,'Dataset 2 (LOOKUP)'!$B$2:$C$135,"")</f>
        <v>#NAME?</v>
      </c>
      <c r="W3046" s="1" t="e">
        <f ca="1"/>
        <v>#NAME?</v>
      </c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/>
      <c r="AL3046" s="7"/>
      <c r="AM3046" s="7"/>
      <c r="AN3046" s="7"/>
      <c r="AO3046" s="7"/>
    </row>
    <row r="3047" spans="1:41" ht="15.75" customHeight="1">
      <c r="A3047" s="8">
        <v>8</v>
      </c>
      <c r="B3047" s="1" t="s">
        <v>33</v>
      </c>
      <c r="C3047" s="9" t="s">
        <v>95</v>
      </c>
      <c r="D3047" s="10">
        <v>19058</v>
      </c>
      <c r="E3047" s="1" t="s">
        <v>35</v>
      </c>
      <c r="F3047" s="1" t="s">
        <v>41</v>
      </c>
      <c r="G3047" s="1" t="s">
        <v>41</v>
      </c>
      <c r="H3047" s="8">
        <v>853</v>
      </c>
      <c r="I3047" s="8" t="s">
        <v>38</v>
      </c>
      <c r="J3047" s="8">
        <v>4</v>
      </c>
      <c r="K3047" s="8">
        <v>3</v>
      </c>
      <c r="L3047" s="8">
        <v>3</v>
      </c>
      <c r="M3047" s="8">
        <v>4</v>
      </c>
      <c r="N3047" s="8">
        <v>4</v>
      </c>
      <c r="O3047" s="8">
        <v>4</v>
      </c>
      <c r="P3047" s="8">
        <v>3</v>
      </c>
      <c r="Q3047" s="8">
        <v>3</v>
      </c>
      <c r="R3047" s="8">
        <v>3</v>
      </c>
      <c r="S3047" s="1" t="s">
        <v>50</v>
      </c>
      <c r="T3047" s="1">
        <f t="shared" ca="1" si="0"/>
        <v>71</v>
      </c>
      <c r="U3047" s="1" t="str">
        <f t="shared" si="1"/>
        <v>Positive</v>
      </c>
      <c r="V3047" s="1" t="e">
        <f t="array" aca="1" ref="V3047:W3047" ca="1">xlookup(C3047,'Dataset 2 (LOOKUP)'!$A$2:$A$135,'Dataset 2 (LOOKUP)'!$B$2:$C$135,"")</f>
        <v>#NAME?</v>
      </c>
      <c r="W3047" s="1" t="e">
        <f ca="1"/>
        <v>#NAME?</v>
      </c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/>
      <c r="AL3047" s="7"/>
      <c r="AM3047" s="7"/>
      <c r="AN3047" s="7"/>
      <c r="AO3047" s="7"/>
    </row>
    <row r="3048" spans="1:41" ht="15.75" customHeight="1">
      <c r="A3048" s="8">
        <v>2587</v>
      </c>
      <c r="B3048" s="1" t="s">
        <v>33</v>
      </c>
      <c r="C3048" s="9" t="s">
        <v>46</v>
      </c>
      <c r="D3048" s="10">
        <v>40368</v>
      </c>
      <c r="E3048" s="1" t="s">
        <v>35</v>
      </c>
      <c r="F3048" s="1" t="s">
        <v>36</v>
      </c>
      <c r="G3048" s="1" t="s">
        <v>37</v>
      </c>
      <c r="H3048" s="8">
        <v>227</v>
      </c>
      <c r="I3048" s="8" t="s">
        <v>44</v>
      </c>
      <c r="J3048" s="8">
        <v>2</v>
      </c>
      <c r="K3048" s="8">
        <v>1</v>
      </c>
      <c r="L3048" s="8">
        <v>4</v>
      </c>
      <c r="M3048" s="8">
        <v>3</v>
      </c>
      <c r="N3048" s="8">
        <v>5</v>
      </c>
      <c r="O3048" s="8">
        <v>5</v>
      </c>
      <c r="P3048" s="8">
        <v>4</v>
      </c>
      <c r="Q3048" s="8">
        <v>4</v>
      </c>
      <c r="R3048" s="8">
        <v>4</v>
      </c>
      <c r="S3048" s="1" t="s">
        <v>39</v>
      </c>
      <c r="T3048" s="1">
        <f t="shared" ca="1" si="0"/>
        <v>13</v>
      </c>
      <c r="U3048" s="1" t="str">
        <f t="shared" si="1"/>
        <v>Neutral</v>
      </c>
      <c r="V3048" s="1" t="e">
        <f t="array" aca="1" ref="V3048:W3048" ca="1">xlookup(C3048,'Dataset 2 (LOOKUP)'!$A$2:$A$135,'Dataset 2 (LOOKUP)'!$B$2:$C$135,"")</f>
        <v>#NAME?</v>
      </c>
      <c r="W3048" s="1" t="e">
        <f ca="1"/>
        <v>#NAME?</v>
      </c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/>
      <c r="AL3048" s="7"/>
      <c r="AM3048" s="7"/>
      <c r="AN3048" s="7"/>
      <c r="AO3048" s="7"/>
    </row>
    <row r="3049" spans="1:41" ht="15.75" customHeight="1">
      <c r="A3049" s="8">
        <v>1149</v>
      </c>
      <c r="B3049" s="1" t="s">
        <v>33</v>
      </c>
      <c r="C3049" s="9" t="s">
        <v>57</v>
      </c>
      <c r="D3049" s="10">
        <v>23720</v>
      </c>
      <c r="E3049" s="1" t="s">
        <v>35</v>
      </c>
      <c r="F3049" s="1" t="s">
        <v>36</v>
      </c>
      <c r="G3049" s="1" t="s">
        <v>37</v>
      </c>
      <c r="H3049" s="8">
        <v>282</v>
      </c>
      <c r="I3049" s="8" t="s">
        <v>44</v>
      </c>
      <c r="J3049" s="8">
        <v>1</v>
      </c>
      <c r="K3049" s="8">
        <v>3</v>
      </c>
      <c r="L3049" s="8">
        <v>4</v>
      </c>
      <c r="M3049" s="8">
        <v>4</v>
      </c>
      <c r="N3049" s="8">
        <v>4</v>
      </c>
      <c r="O3049" s="8">
        <v>3</v>
      </c>
      <c r="P3049" s="8">
        <v>4</v>
      </c>
      <c r="Q3049" s="8">
        <v>4</v>
      </c>
      <c r="R3049" s="8">
        <v>4</v>
      </c>
      <c r="S3049" s="1" t="s">
        <v>39</v>
      </c>
      <c r="T3049" s="1">
        <f t="shared" ca="1" si="0"/>
        <v>59</v>
      </c>
      <c r="U3049" s="1" t="str">
        <f t="shared" si="1"/>
        <v>Neutral</v>
      </c>
      <c r="V3049" s="1" t="e">
        <f t="array" aca="1" ref="V3049:W3049" ca="1">xlookup(C3049,'Dataset 2 (LOOKUP)'!$A$2:$A$135,'Dataset 2 (LOOKUP)'!$B$2:$C$135,"")</f>
        <v>#NAME?</v>
      </c>
      <c r="W3049" s="1" t="e">
        <f ca="1"/>
        <v>#NAME?</v>
      </c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/>
      <c r="AL3049" s="7"/>
      <c r="AM3049" s="7"/>
      <c r="AN3049" s="7"/>
      <c r="AO3049" s="7"/>
    </row>
    <row r="3050" spans="1:41" ht="15.75" customHeight="1">
      <c r="A3050" s="8">
        <v>2684</v>
      </c>
      <c r="B3050" s="1" t="s">
        <v>33</v>
      </c>
      <c r="C3050" s="9" t="s">
        <v>69</v>
      </c>
      <c r="D3050" s="10">
        <v>42804</v>
      </c>
      <c r="E3050" s="1" t="s">
        <v>35</v>
      </c>
      <c r="F3050" s="1" t="s">
        <v>41</v>
      </c>
      <c r="G3050" s="1" t="s">
        <v>41</v>
      </c>
      <c r="H3050" s="8">
        <v>597</v>
      </c>
      <c r="I3050" s="8" t="s">
        <v>38</v>
      </c>
      <c r="J3050" s="8">
        <v>5</v>
      </c>
      <c r="K3050" s="8">
        <v>4</v>
      </c>
      <c r="L3050" s="8">
        <v>5</v>
      </c>
      <c r="M3050" s="8">
        <v>4</v>
      </c>
      <c r="N3050" s="8">
        <v>4</v>
      </c>
      <c r="O3050" s="8">
        <v>2</v>
      </c>
      <c r="P3050" s="8">
        <v>5</v>
      </c>
      <c r="Q3050" s="8">
        <v>5</v>
      </c>
      <c r="R3050" s="8">
        <v>5</v>
      </c>
      <c r="S3050" s="1" t="s">
        <v>50</v>
      </c>
      <c r="T3050" s="1">
        <f t="shared" ca="1" si="0"/>
        <v>6</v>
      </c>
      <c r="U3050" s="1" t="str">
        <f t="shared" si="1"/>
        <v>Positive</v>
      </c>
      <c r="V3050" s="1" t="e">
        <f t="array" aca="1" ref="V3050:W3050" ca="1">xlookup(C3050,'Dataset 2 (LOOKUP)'!$A$2:$A$135,'Dataset 2 (LOOKUP)'!$B$2:$C$135,"")</f>
        <v>#NAME?</v>
      </c>
      <c r="W3050" s="1" t="e">
        <f ca="1"/>
        <v>#NAME?</v>
      </c>
      <c r="X3050" s="7"/>
      <c r="Y3050" s="7"/>
      <c r="Z3050" s="7"/>
      <c r="AA3050" s="7"/>
      <c r="AB3050" s="7"/>
      <c r="AC3050" s="7"/>
      <c r="AD3050" s="7"/>
      <c r="AE3050" s="7"/>
      <c r="AF3050" s="7"/>
      <c r="AG3050" s="7"/>
      <c r="AH3050" s="7"/>
      <c r="AI3050" s="7"/>
      <c r="AJ3050" s="7"/>
      <c r="AK3050" s="7"/>
      <c r="AL3050" s="7"/>
      <c r="AM3050" s="7"/>
      <c r="AN3050" s="7"/>
      <c r="AO3050" s="7"/>
    </row>
    <row r="3051" spans="1:41" ht="15.75" customHeight="1">
      <c r="A3051" s="8">
        <v>560</v>
      </c>
      <c r="B3051" s="1" t="s">
        <v>33</v>
      </c>
      <c r="C3051" s="9" t="s">
        <v>149</v>
      </c>
      <c r="D3051" s="10">
        <v>31713</v>
      </c>
      <c r="E3051" s="1" t="s">
        <v>35</v>
      </c>
      <c r="F3051" s="1" t="s">
        <v>41</v>
      </c>
      <c r="G3051" s="1" t="s">
        <v>41</v>
      </c>
      <c r="H3051" s="8">
        <v>2560</v>
      </c>
      <c r="I3051" s="8" t="s">
        <v>44</v>
      </c>
      <c r="J3051" s="8">
        <v>4</v>
      </c>
      <c r="K3051" s="8">
        <v>5</v>
      </c>
      <c r="L3051" s="8">
        <v>3</v>
      </c>
      <c r="M3051" s="8">
        <v>4</v>
      </c>
      <c r="N3051" s="8">
        <v>5</v>
      </c>
      <c r="O3051" s="8">
        <v>5</v>
      </c>
      <c r="P3051" s="8">
        <v>5</v>
      </c>
      <c r="Q3051" s="8">
        <v>5</v>
      </c>
      <c r="R3051" s="8">
        <v>4</v>
      </c>
      <c r="S3051" s="1" t="s">
        <v>50</v>
      </c>
      <c r="T3051" s="1">
        <f t="shared" ca="1" si="0"/>
        <v>37</v>
      </c>
      <c r="U3051" s="1" t="str">
        <f t="shared" si="1"/>
        <v>Positive</v>
      </c>
      <c r="V3051" s="1" t="e">
        <f t="array" aca="1" ref="V3051:W3051" ca="1">xlookup(C3051,'Dataset 2 (LOOKUP)'!$A$2:$A$135,'Dataset 2 (LOOKUP)'!$B$2:$C$135,"")</f>
        <v>#NAME?</v>
      </c>
      <c r="W3051" s="1" t="e">
        <f ca="1"/>
        <v>#NAME?</v>
      </c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</row>
    <row r="3052" spans="1:41" ht="15.75" customHeight="1">
      <c r="A3052" s="8">
        <v>1673</v>
      </c>
      <c r="B3052" s="1" t="s">
        <v>33</v>
      </c>
      <c r="C3052" s="9" t="s">
        <v>90</v>
      </c>
      <c r="D3052" s="10">
        <v>34500</v>
      </c>
      <c r="E3052" s="1" t="s">
        <v>35</v>
      </c>
      <c r="F3052" s="1" t="s">
        <v>41</v>
      </c>
      <c r="G3052" s="1" t="s">
        <v>41</v>
      </c>
      <c r="H3052" s="8">
        <v>3195</v>
      </c>
      <c r="I3052" s="8" t="s">
        <v>44</v>
      </c>
      <c r="J3052" s="8">
        <v>2</v>
      </c>
      <c r="K3052" s="8">
        <v>4</v>
      </c>
      <c r="L3052" s="8">
        <v>2</v>
      </c>
      <c r="M3052" s="8">
        <v>5</v>
      </c>
      <c r="N3052" s="8">
        <v>4</v>
      </c>
      <c r="O3052" s="8">
        <v>2</v>
      </c>
      <c r="P3052" s="8">
        <v>2</v>
      </c>
      <c r="Q3052" s="8">
        <v>2</v>
      </c>
      <c r="R3052" s="8">
        <v>2</v>
      </c>
      <c r="S3052" s="1" t="s">
        <v>50</v>
      </c>
      <c r="T3052" s="1">
        <f t="shared" ca="1" si="0"/>
        <v>29</v>
      </c>
      <c r="U3052" s="1" t="str">
        <f t="shared" si="1"/>
        <v>Positive</v>
      </c>
      <c r="V3052" s="1" t="e">
        <f t="array" aca="1" ref="V3052:W3052" ca="1">xlookup(C3052,'Dataset 2 (LOOKUP)'!$A$2:$A$135,'Dataset 2 (LOOKUP)'!$B$2:$C$135,"")</f>
        <v>#NAME?</v>
      </c>
      <c r="W3052" s="1" t="e">
        <f ca="1"/>
        <v>#NAME?</v>
      </c>
      <c r="X3052" s="7"/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/>
      <c r="AL3052" s="7"/>
      <c r="AM3052" s="7"/>
      <c r="AN3052" s="7"/>
      <c r="AO3052" s="7"/>
    </row>
    <row r="3053" spans="1:41" ht="15.75" customHeight="1">
      <c r="A3053" s="8">
        <v>449</v>
      </c>
      <c r="B3053" s="1" t="s">
        <v>42</v>
      </c>
      <c r="C3053" s="9" t="s">
        <v>34</v>
      </c>
      <c r="D3053" s="10">
        <v>20128</v>
      </c>
      <c r="E3053" s="1" t="s">
        <v>55</v>
      </c>
      <c r="F3053" s="1" t="s">
        <v>41</v>
      </c>
      <c r="G3053" s="1" t="s">
        <v>41</v>
      </c>
      <c r="H3053" s="8">
        <v>282</v>
      </c>
      <c r="I3053" s="8" t="s">
        <v>38</v>
      </c>
      <c r="J3053" s="8">
        <v>4</v>
      </c>
      <c r="K3053" s="8">
        <v>5</v>
      </c>
      <c r="L3053" s="8">
        <v>5</v>
      </c>
      <c r="M3053" s="8">
        <v>3</v>
      </c>
      <c r="N3053" s="8">
        <v>3</v>
      </c>
      <c r="O3053" s="8">
        <v>3</v>
      </c>
      <c r="P3053" s="8">
        <v>4</v>
      </c>
      <c r="Q3053" s="8">
        <v>3</v>
      </c>
      <c r="R3053" s="8">
        <v>5</v>
      </c>
      <c r="S3053" s="1" t="s">
        <v>56</v>
      </c>
      <c r="T3053" s="1">
        <f t="shared" ca="1" si="0"/>
        <v>68</v>
      </c>
      <c r="U3053" s="1" t="str">
        <f t="shared" si="1"/>
        <v>Negative</v>
      </c>
      <c r="V3053" s="1" t="e">
        <f t="array" aca="1" ref="V3053:W3053" ca="1">xlookup(C3053,'Dataset 2 (LOOKUP)'!$A$2:$A$135,'Dataset 2 (LOOKUP)'!$B$2:$C$135,"")</f>
        <v>#NAME?</v>
      </c>
      <c r="W3053" s="1" t="e">
        <f ca="1"/>
        <v>#NAME?</v>
      </c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/>
      <c r="AO3053" s="7"/>
    </row>
    <row r="3054" spans="1:41" ht="15.75" customHeight="1">
      <c r="A3054" s="8">
        <v>515</v>
      </c>
      <c r="B3054" s="1" t="s">
        <v>42</v>
      </c>
      <c r="C3054" s="9" t="s">
        <v>112</v>
      </c>
      <c r="D3054" s="10">
        <v>35743</v>
      </c>
      <c r="E3054" s="1" t="s">
        <v>55</v>
      </c>
      <c r="F3054" s="1" t="s">
        <v>41</v>
      </c>
      <c r="G3054" s="1" t="s">
        <v>41</v>
      </c>
      <c r="H3054" s="8">
        <v>89</v>
      </c>
      <c r="I3054" s="8" t="s">
        <v>38</v>
      </c>
      <c r="J3054" s="8">
        <v>5</v>
      </c>
      <c r="K3054" s="8">
        <v>5</v>
      </c>
      <c r="L3054" s="8">
        <v>4</v>
      </c>
      <c r="M3054" s="8">
        <v>3</v>
      </c>
      <c r="N3054" s="8">
        <v>3</v>
      </c>
      <c r="O3054" s="8">
        <v>3</v>
      </c>
      <c r="P3054" s="8">
        <v>4</v>
      </c>
      <c r="Q3054" s="8">
        <v>3</v>
      </c>
      <c r="R3054" s="8">
        <v>5</v>
      </c>
      <c r="S3054" s="1" t="s">
        <v>50</v>
      </c>
      <c r="T3054" s="1">
        <f t="shared" ca="1" si="0"/>
        <v>26</v>
      </c>
      <c r="U3054" s="1" t="str">
        <f t="shared" si="1"/>
        <v>Positive</v>
      </c>
      <c r="V3054" s="1" t="e">
        <f t="array" aca="1" ref="V3054:W3054" ca="1">xlookup(C3054,'Dataset 2 (LOOKUP)'!$A$2:$A$135,'Dataset 2 (LOOKUP)'!$B$2:$C$135,"")</f>
        <v>#NAME?</v>
      </c>
      <c r="W3054" s="1" t="e">
        <f ca="1"/>
        <v>#NAME?</v>
      </c>
      <c r="X3054" s="7"/>
      <c r="Y3054" s="7"/>
      <c r="Z3054" s="7"/>
      <c r="AA3054" s="7"/>
      <c r="AB3054" s="7"/>
      <c r="AC3054" s="7"/>
      <c r="AD3054" s="7"/>
      <c r="AE3054" s="7"/>
      <c r="AF3054" s="7"/>
      <c r="AG3054" s="7"/>
      <c r="AH3054" s="7"/>
      <c r="AI3054" s="7"/>
      <c r="AJ3054" s="7"/>
      <c r="AK3054" s="7"/>
      <c r="AL3054" s="7"/>
      <c r="AM3054" s="7"/>
      <c r="AN3054" s="7"/>
      <c r="AO3054" s="7"/>
    </row>
    <row r="3055" spans="1:41" ht="15.75" customHeight="1">
      <c r="A3055" s="8">
        <v>859</v>
      </c>
      <c r="B3055" s="1" t="s">
        <v>33</v>
      </c>
      <c r="C3055" s="9" t="s">
        <v>138</v>
      </c>
      <c r="D3055" s="10">
        <v>23473</v>
      </c>
      <c r="E3055" s="1" t="s">
        <v>35</v>
      </c>
      <c r="F3055" s="1" t="s">
        <v>41</v>
      </c>
      <c r="G3055" s="1" t="s">
        <v>41</v>
      </c>
      <c r="H3055" s="8">
        <v>309</v>
      </c>
      <c r="I3055" s="8" t="s">
        <v>38</v>
      </c>
      <c r="J3055" s="8">
        <v>3</v>
      </c>
      <c r="K3055" s="8">
        <v>4</v>
      </c>
      <c r="L3055" s="8">
        <v>4</v>
      </c>
      <c r="M3055" s="8">
        <v>5</v>
      </c>
      <c r="N3055" s="8">
        <v>5</v>
      </c>
      <c r="O3055" s="8">
        <v>3</v>
      </c>
      <c r="P3055" s="8">
        <v>4</v>
      </c>
      <c r="Q3055" s="8">
        <v>4</v>
      </c>
      <c r="R3055" s="8">
        <v>4</v>
      </c>
      <c r="S3055" s="1" t="s">
        <v>50</v>
      </c>
      <c r="T3055" s="1">
        <f t="shared" ca="1" si="0"/>
        <v>59</v>
      </c>
      <c r="U3055" s="1" t="str">
        <f t="shared" si="1"/>
        <v>Positive</v>
      </c>
      <c r="V3055" s="1" t="e">
        <f t="array" aca="1" ref="V3055:W3055" ca="1">xlookup(C3055,'Dataset 2 (LOOKUP)'!$A$2:$A$135,'Dataset 2 (LOOKUP)'!$B$2:$C$135,"")</f>
        <v>#NAME?</v>
      </c>
      <c r="W3055" s="1" t="e">
        <f ca="1"/>
        <v>#NAME?</v>
      </c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</row>
    <row r="3056" spans="1:41" ht="15.75" customHeight="1">
      <c r="A3056" s="8">
        <v>126</v>
      </c>
      <c r="B3056" s="1" t="s">
        <v>42</v>
      </c>
      <c r="C3056" s="9" t="s">
        <v>66</v>
      </c>
      <c r="D3056" s="10">
        <v>33129</v>
      </c>
      <c r="E3056" s="1" t="s">
        <v>35</v>
      </c>
      <c r="F3056" s="1" t="s">
        <v>36</v>
      </c>
      <c r="G3056" s="1" t="s">
        <v>37</v>
      </c>
      <c r="H3056" s="8">
        <v>562</v>
      </c>
      <c r="I3056" s="8" t="s">
        <v>44</v>
      </c>
      <c r="J3056" s="8">
        <v>2</v>
      </c>
      <c r="K3056" s="8">
        <v>5</v>
      </c>
      <c r="L3056" s="8">
        <v>3</v>
      </c>
      <c r="M3056" s="8">
        <v>5</v>
      </c>
      <c r="N3056" s="8">
        <v>5</v>
      </c>
      <c r="O3056" s="8">
        <v>5</v>
      </c>
      <c r="P3056" s="8">
        <v>5</v>
      </c>
      <c r="Q3056" s="8">
        <v>5</v>
      </c>
      <c r="R3056" s="8">
        <v>2</v>
      </c>
      <c r="S3056" s="1" t="s">
        <v>56</v>
      </c>
      <c r="T3056" s="1">
        <f t="shared" ca="1" si="0"/>
        <v>33</v>
      </c>
      <c r="U3056" s="1" t="str">
        <f t="shared" si="1"/>
        <v>Negative</v>
      </c>
      <c r="V3056" s="1" t="e">
        <f t="array" aca="1" ref="V3056:W3056" ca="1">xlookup(C3056,'Dataset 2 (LOOKUP)'!$A$2:$A$135,'Dataset 2 (LOOKUP)'!$B$2:$C$135,"")</f>
        <v>#NAME?</v>
      </c>
      <c r="W3056" s="1" t="e">
        <f ca="1"/>
        <v>#NAME?</v>
      </c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/>
      <c r="AO3056" s="7"/>
    </row>
    <row r="3057" spans="1:41" ht="15.75" customHeight="1">
      <c r="A3057" s="8">
        <v>2896</v>
      </c>
      <c r="B3057" s="1" t="s">
        <v>42</v>
      </c>
      <c r="C3057" s="9" t="s">
        <v>49</v>
      </c>
      <c r="D3057" s="10">
        <v>42037</v>
      </c>
      <c r="E3057" s="1" t="s">
        <v>35</v>
      </c>
      <c r="F3057" s="1" t="s">
        <v>36</v>
      </c>
      <c r="G3057" s="1" t="s">
        <v>37</v>
      </c>
      <c r="H3057" s="8">
        <v>409</v>
      </c>
      <c r="I3057" s="8" t="s">
        <v>44</v>
      </c>
      <c r="J3057" s="8">
        <v>3</v>
      </c>
      <c r="K3057" s="8">
        <v>3</v>
      </c>
      <c r="L3057" s="8">
        <v>3</v>
      </c>
      <c r="M3057" s="8">
        <v>2</v>
      </c>
      <c r="N3057" s="8">
        <v>2</v>
      </c>
      <c r="O3057" s="8">
        <v>2</v>
      </c>
      <c r="P3057" s="8">
        <v>4</v>
      </c>
      <c r="Q3057" s="8">
        <v>2</v>
      </c>
      <c r="R3057" s="8">
        <v>4</v>
      </c>
      <c r="S3057" s="1" t="s">
        <v>39</v>
      </c>
      <c r="T3057" s="1">
        <f t="shared" ca="1" si="0"/>
        <v>8</v>
      </c>
      <c r="U3057" s="1" t="str">
        <f t="shared" si="1"/>
        <v>Neutral</v>
      </c>
      <c r="V3057" s="1" t="e">
        <f t="array" aca="1" ref="V3057:W3057" ca="1">xlookup(C3057,'Dataset 2 (LOOKUP)'!$A$2:$A$135,'Dataset 2 (LOOKUP)'!$B$2:$C$135,"")</f>
        <v>#NAME?</v>
      </c>
      <c r="W3057" s="1" t="e">
        <f ca="1"/>
        <v>#NAME?</v>
      </c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/>
      <c r="AO3057" s="7"/>
    </row>
    <row r="3058" spans="1:41" ht="15.75" customHeight="1">
      <c r="A3058" s="8">
        <v>574</v>
      </c>
      <c r="B3058" s="1" t="s">
        <v>42</v>
      </c>
      <c r="C3058" s="9" t="s">
        <v>59</v>
      </c>
      <c r="D3058" s="10">
        <v>36270</v>
      </c>
      <c r="E3058" s="1" t="s">
        <v>55</v>
      </c>
      <c r="F3058" s="1" t="s">
        <v>41</v>
      </c>
      <c r="G3058" s="1" t="s">
        <v>41</v>
      </c>
      <c r="H3058" s="8">
        <v>113</v>
      </c>
      <c r="I3058" s="8" t="s">
        <v>38</v>
      </c>
      <c r="J3058" s="8">
        <v>5</v>
      </c>
      <c r="K3058" s="8">
        <v>5</v>
      </c>
      <c r="L3058" s="8">
        <v>5</v>
      </c>
      <c r="M3058" s="8">
        <v>4</v>
      </c>
      <c r="N3058" s="8">
        <v>4</v>
      </c>
      <c r="O3058" s="8">
        <v>4</v>
      </c>
      <c r="P3058" s="8">
        <v>5</v>
      </c>
      <c r="Q3058" s="8">
        <v>4</v>
      </c>
      <c r="R3058" s="8">
        <v>4</v>
      </c>
      <c r="S3058" s="1" t="s">
        <v>50</v>
      </c>
      <c r="T3058" s="1">
        <f t="shared" ca="1" si="0"/>
        <v>24</v>
      </c>
      <c r="U3058" s="1" t="str">
        <f t="shared" si="1"/>
        <v>Positive</v>
      </c>
      <c r="V3058" s="1" t="e">
        <f t="array" aca="1" ref="V3058:W3058" ca="1">xlookup(C3058,'Dataset 2 (LOOKUP)'!$A$2:$A$135,'Dataset 2 (LOOKUP)'!$B$2:$C$135,"")</f>
        <v>#NAME?</v>
      </c>
      <c r="W3058" s="1" t="e">
        <f ca="1"/>
        <v>#NAME?</v>
      </c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/>
      <c r="AO3058" s="7"/>
    </row>
    <row r="3059" spans="1:41" ht="15.75" customHeight="1">
      <c r="A3059" s="8">
        <v>2642</v>
      </c>
      <c r="B3059" s="1" t="s">
        <v>42</v>
      </c>
      <c r="C3059" s="9" t="s">
        <v>49</v>
      </c>
      <c r="D3059" s="10">
        <v>43593</v>
      </c>
      <c r="E3059" s="1" t="s">
        <v>35</v>
      </c>
      <c r="F3059" s="1" t="s">
        <v>41</v>
      </c>
      <c r="G3059" s="1" t="s">
        <v>41</v>
      </c>
      <c r="H3059" s="8">
        <v>597</v>
      </c>
      <c r="I3059" s="8" t="s">
        <v>44</v>
      </c>
      <c r="J3059" s="8">
        <v>1</v>
      </c>
      <c r="K3059" s="8">
        <v>5</v>
      </c>
      <c r="L3059" s="8">
        <v>4</v>
      </c>
      <c r="M3059" s="8">
        <v>3</v>
      </c>
      <c r="N3059" s="8">
        <v>3</v>
      </c>
      <c r="O3059" s="8">
        <v>3</v>
      </c>
      <c r="P3059" s="8">
        <v>4</v>
      </c>
      <c r="Q3059" s="8">
        <v>3</v>
      </c>
      <c r="R3059" s="8">
        <v>5</v>
      </c>
      <c r="S3059" s="1" t="s">
        <v>50</v>
      </c>
      <c r="T3059" s="1">
        <f t="shared" ca="1" si="0"/>
        <v>4</v>
      </c>
      <c r="U3059" s="1" t="str">
        <f t="shared" si="1"/>
        <v>Positive</v>
      </c>
      <c r="V3059" s="1" t="e">
        <f t="array" aca="1" ref="V3059:W3059" ca="1">xlookup(C3059,'Dataset 2 (LOOKUP)'!$A$2:$A$135,'Dataset 2 (LOOKUP)'!$B$2:$C$135,"")</f>
        <v>#NAME?</v>
      </c>
      <c r="W3059" s="1" t="e">
        <f ca="1"/>
        <v>#NAME?</v>
      </c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/>
      <c r="AO3059" s="7"/>
    </row>
    <row r="3060" spans="1:41" ht="15.75" customHeight="1">
      <c r="A3060" s="8">
        <v>1746</v>
      </c>
      <c r="B3060" s="1" t="s">
        <v>33</v>
      </c>
      <c r="C3060" s="9" t="s">
        <v>92</v>
      </c>
      <c r="D3060" s="10">
        <v>20505</v>
      </c>
      <c r="E3060" s="1" t="s">
        <v>35</v>
      </c>
      <c r="F3060" s="1" t="s">
        <v>36</v>
      </c>
      <c r="G3060" s="1" t="s">
        <v>37</v>
      </c>
      <c r="H3060" s="8">
        <v>364</v>
      </c>
      <c r="I3060" s="8" t="s">
        <v>44</v>
      </c>
      <c r="J3060" s="8">
        <v>4</v>
      </c>
      <c r="K3060" s="8">
        <v>4</v>
      </c>
      <c r="L3060" s="8">
        <v>4</v>
      </c>
      <c r="M3060" s="8">
        <v>1</v>
      </c>
      <c r="N3060" s="8">
        <v>1</v>
      </c>
      <c r="O3060" s="8">
        <v>1</v>
      </c>
      <c r="P3060" s="8">
        <v>3</v>
      </c>
      <c r="Q3060" s="8">
        <v>1</v>
      </c>
      <c r="R3060" s="8">
        <v>2</v>
      </c>
      <c r="S3060" s="1" t="s">
        <v>39</v>
      </c>
      <c r="T3060" s="1">
        <f t="shared" ca="1" si="0"/>
        <v>67</v>
      </c>
      <c r="U3060" s="1" t="str">
        <f t="shared" si="1"/>
        <v>Neutral</v>
      </c>
      <c r="V3060" s="1" t="e">
        <f t="array" aca="1" ref="V3060:W3060" ca="1">xlookup(C3060,'Dataset 2 (LOOKUP)'!$A$2:$A$135,'Dataset 2 (LOOKUP)'!$B$2:$C$135,"")</f>
        <v>#NAME?</v>
      </c>
      <c r="W3060" s="1" t="e">
        <f ca="1"/>
        <v>#NAME?</v>
      </c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/>
      <c r="AL3060" s="7"/>
      <c r="AM3060" s="7"/>
      <c r="AN3060" s="7"/>
      <c r="AO3060" s="7"/>
    </row>
    <row r="3061" spans="1:41" ht="15.75" customHeight="1">
      <c r="A3061" s="8">
        <v>363</v>
      </c>
      <c r="B3061" s="1" t="s">
        <v>33</v>
      </c>
      <c r="C3061" s="9" t="s">
        <v>59</v>
      </c>
      <c r="D3061" s="10">
        <v>32186</v>
      </c>
      <c r="E3061" s="1" t="s">
        <v>35</v>
      </c>
      <c r="F3061" s="1" t="s">
        <v>41</v>
      </c>
      <c r="G3061" s="1" t="s">
        <v>41</v>
      </c>
      <c r="H3061" s="8">
        <v>1869</v>
      </c>
      <c r="I3061" s="8" t="s">
        <v>38</v>
      </c>
      <c r="J3061" s="8">
        <v>2</v>
      </c>
      <c r="K3061" s="8">
        <v>3</v>
      </c>
      <c r="L3061" s="8">
        <v>5</v>
      </c>
      <c r="M3061" s="8">
        <v>4</v>
      </c>
      <c r="N3061" s="8">
        <v>3</v>
      </c>
      <c r="O3061" s="8">
        <v>5</v>
      </c>
      <c r="P3061" s="8">
        <v>5</v>
      </c>
      <c r="Q3061" s="8">
        <v>5</v>
      </c>
      <c r="R3061" s="8">
        <v>5</v>
      </c>
      <c r="S3061" s="1" t="s">
        <v>50</v>
      </c>
      <c r="T3061" s="1">
        <f t="shared" ca="1" si="0"/>
        <v>35</v>
      </c>
      <c r="U3061" s="1" t="str">
        <f t="shared" si="1"/>
        <v>Positive</v>
      </c>
      <c r="V3061" s="1" t="e">
        <f t="array" aca="1" ref="V3061:W3061" ca="1">xlookup(C3061,'Dataset 2 (LOOKUP)'!$A$2:$A$135,'Dataset 2 (LOOKUP)'!$B$2:$C$135,"")</f>
        <v>#NAME?</v>
      </c>
      <c r="W3061" s="1" t="e">
        <f ca="1"/>
        <v>#NAME?</v>
      </c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/>
      <c r="AL3061" s="7"/>
      <c r="AM3061" s="7"/>
      <c r="AN3061" s="7"/>
      <c r="AO3061" s="7"/>
    </row>
    <row r="3062" spans="1:41" ht="15.75" customHeight="1">
      <c r="A3062" s="8">
        <v>1830</v>
      </c>
      <c r="B3062" s="1" t="s">
        <v>33</v>
      </c>
      <c r="C3062" s="9" t="s">
        <v>66</v>
      </c>
      <c r="D3062" s="10">
        <v>20616</v>
      </c>
      <c r="E3062" s="1" t="s">
        <v>35</v>
      </c>
      <c r="F3062" s="1" t="s">
        <v>36</v>
      </c>
      <c r="G3062" s="1" t="s">
        <v>37</v>
      </c>
      <c r="H3062" s="8">
        <v>408</v>
      </c>
      <c r="I3062" s="8" t="s">
        <v>38</v>
      </c>
      <c r="J3062" s="8">
        <v>2</v>
      </c>
      <c r="K3062" s="8">
        <v>1</v>
      </c>
      <c r="L3062" s="8">
        <v>1</v>
      </c>
      <c r="M3062" s="8">
        <v>2</v>
      </c>
      <c r="N3062" s="8">
        <v>2</v>
      </c>
      <c r="O3062" s="8">
        <v>2</v>
      </c>
      <c r="P3062" s="8">
        <v>3</v>
      </c>
      <c r="Q3062" s="8">
        <v>2</v>
      </c>
      <c r="R3062" s="8">
        <v>3</v>
      </c>
      <c r="S3062" s="1" t="s">
        <v>39</v>
      </c>
      <c r="T3062" s="1">
        <f t="shared" ca="1" si="0"/>
        <v>67</v>
      </c>
      <c r="U3062" s="1" t="str">
        <f t="shared" si="1"/>
        <v>Neutral</v>
      </c>
      <c r="V3062" s="1" t="e">
        <f t="array" aca="1" ref="V3062:W3062" ca="1">xlookup(C3062,'Dataset 2 (LOOKUP)'!$A$2:$A$135,'Dataset 2 (LOOKUP)'!$B$2:$C$135,"")</f>
        <v>#NAME?</v>
      </c>
      <c r="W3062" s="1" t="e">
        <f ca="1"/>
        <v>#NAME?</v>
      </c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/>
      <c r="AL3062" s="7"/>
      <c r="AM3062" s="7"/>
      <c r="AN3062" s="7"/>
      <c r="AO3062" s="7"/>
    </row>
    <row r="3063" spans="1:41" ht="15.75" customHeight="1">
      <c r="A3063" s="8">
        <v>539</v>
      </c>
      <c r="B3063" s="1" t="s">
        <v>33</v>
      </c>
      <c r="C3063" s="9" t="s">
        <v>57</v>
      </c>
      <c r="D3063" s="10">
        <v>35001</v>
      </c>
      <c r="E3063" s="1" t="s">
        <v>35</v>
      </c>
      <c r="F3063" s="1" t="s">
        <v>41</v>
      </c>
      <c r="G3063" s="1" t="s">
        <v>41</v>
      </c>
      <c r="H3063" s="8">
        <v>3437</v>
      </c>
      <c r="I3063" s="8" t="s">
        <v>44</v>
      </c>
      <c r="J3063" s="8">
        <v>5</v>
      </c>
      <c r="K3063" s="8">
        <v>5</v>
      </c>
      <c r="L3063" s="8">
        <v>5</v>
      </c>
      <c r="M3063" s="8">
        <v>4</v>
      </c>
      <c r="N3063" s="8">
        <v>3</v>
      </c>
      <c r="O3063" s="8">
        <v>5</v>
      </c>
      <c r="P3063" s="8">
        <v>5</v>
      </c>
      <c r="Q3063" s="8">
        <v>5</v>
      </c>
      <c r="R3063" s="8">
        <v>5</v>
      </c>
      <c r="S3063" s="1" t="s">
        <v>50</v>
      </c>
      <c r="T3063" s="1">
        <f t="shared" ca="1" si="0"/>
        <v>28</v>
      </c>
      <c r="U3063" s="1" t="str">
        <f t="shared" si="1"/>
        <v>Positive</v>
      </c>
      <c r="V3063" s="1" t="e">
        <f t="array" aca="1" ref="V3063:W3063" ca="1">xlookup(C3063,'Dataset 2 (LOOKUP)'!$A$2:$A$135,'Dataset 2 (LOOKUP)'!$B$2:$C$135,"")</f>
        <v>#NAME?</v>
      </c>
      <c r="W3063" s="1" t="e">
        <f ca="1"/>
        <v>#NAME?</v>
      </c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/>
      <c r="AL3063" s="7"/>
      <c r="AM3063" s="7"/>
      <c r="AN3063" s="7"/>
      <c r="AO3063" s="7"/>
    </row>
    <row r="3064" spans="1:41" ht="15.75" customHeight="1">
      <c r="A3064" s="8">
        <v>426</v>
      </c>
      <c r="B3064" s="1" t="s">
        <v>33</v>
      </c>
      <c r="C3064" s="9" t="s">
        <v>74</v>
      </c>
      <c r="D3064" s="10">
        <v>23030</v>
      </c>
      <c r="E3064" s="1" t="s">
        <v>35</v>
      </c>
      <c r="F3064" s="1" t="s">
        <v>41</v>
      </c>
      <c r="G3064" s="1" t="s">
        <v>41</v>
      </c>
      <c r="H3064" s="8">
        <v>1770</v>
      </c>
      <c r="I3064" s="8" t="s">
        <v>38</v>
      </c>
      <c r="J3064" s="8">
        <v>1</v>
      </c>
      <c r="K3064" s="8">
        <v>1</v>
      </c>
      <c r="L3064" s="8">
        <v>4</v>
      </c>
      <c r="M3064" s="8">
        <v>4</v>
      </c>
      <c r="N3064" s="8">
        <v>4</v>
      </c>
      <c r="O3064" s="8">
        <v>1</v>
      </c>
      <c r="P3064" s="8">
        <v>4</v>
      </c>
      <c r="Q3064" s="8">
        <v>4</v>
      </c>
      <c r="R3064" s="8">
        <v>4</v>
      </c>
      <c r="S3064" s="1" t="s">
        <v>56</v>
      </c>
      <c r="T3064" s="1">
        <f t="shared" ca="1" si="0"/>
        <v>61</v>
      </c>
      <c r="U3064" s="1" t="str">
        <f t="shared" si="1"/>
        <v>Negative</v>
      </c>
      <c r="V3064" s="1" t="e">
        <f t="array" aca="1" ref="V3064:W3064" ca="1">xlookup(C3064,'Dataset 2 (LOOKUP)'!$A$2:$A$135,'Dataset 2 (LOOKUP)'!$B$2:$C$135,"")</f>
        <v>#NAME?</v>
      </c>
      <c r="W3064" s="1" t="e">
        <f ca="1"/>
        <v>#NAME?</v>
      </c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/>
      <c r="AL3064" s="7"/>
      <c r="AM3064" s="7"/>
      <c r="AN3064" s="7"/>
      <c r="AO3064" s="7"/>
    </row>
    <row r="3065" spans="1:41" ht="15.75" customHeight="1">
      <c r="A3065" s="8">
        <v>720</v>
      </c>
      <c r="B3065" s="1" t="s">
        <v>33</v>
      </c>
      <c r="C3065" s="9" t="s">
        <v>49</v>
      </c>
      <c r="D3065" s="10">
        <v>26703</v>
      </c>
      <c r="E3065" s="1" t="s">
        <v>35</v>
      </c>
      <c r="F3065" s="1" t="s">
        <v>41</v>
      </c>
      <c r="G3065" s="1" t="s">
        <v>41</v>
      </c>
      <c r="H3065" s="8">
        <v>309</v>
      </c>
      <c r="I3065" s="8" t="s">
        <v>38</v>
      </c>
      <c r="J3065" s="8">
        <v>1</v>
      </c>
      <c r="K3065" s="8">
        <v>4</v>
      </c>
      <c r="L3065" s="8">
        <v>5</v>
      </c>
      <c r="M3065" s="8">
        <v>4</v>
      </c>
      <c r="N3065" s="8">
        <v>4</v>
      </c>
      <c r="O3065" s="8">
        <v>2</v>
      </c>
      <c r="P3065" s="8">
        <v>5</v>
      </c>
      <c r="Q3065" s="8">
        <v>5</v>
      </c>
      <c r="R3065" s="8">
        <v>5</v>
      </c>
      <c r="S3065" s="1" t="s">
        <v>50</v>
      </c>
      <c r="T3065" s="1">
        <f t="shared" ca="1" si="0"/>
        <v>50</v>
      </c>
      <c r="U3065" s="1" t="str">
        <f t="shared" si="1"/>
        <v>Positive</v>
      </c>
      <c r="V3065" s="1" t="e">
        <f t="array" aca="1" ref="V3065:W3065" ca="1">xlookup(C3065,'Dataset 2 (LOOKUP)'!$A$2:$A$135,'Dataset 2 (LOOKUP)'!$B$2:$C$135,"")</f>
        <v>#NAME?</v>
      </c>
      <c r="W3065" s="1" t="e">
        <f ca="1"/>
        <v>#NAME?</v>
      </c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/>
      <c r="AL3065" s="7"/>
      <c r="AM3065" s="7"/>
      <c r="AN3065" s="7"/>
      <c r="AO3065" s="7"/>
    </row>
    <row r="3066" spans="1:41" ht="15.75" customHeight="1">
      <c r="A3066" s="8">
        <v>2365</v>
      </c>
      <c r="B3066" s="1" t="s">
        <v>33</v>
      </c>
      <c r="C3066" s="9" t="s">
        <v>110</v>
      </c>
      <c r="D3066" s="10">
        <v>31438</v>
      </c>
      <c r="E3066" s="1" t="s">
        <v>35</v>
      </c>
      <c r="F3066" s="1" t="s">
        <v>41</v>
      </c>
      <c r="G3066" s="1" t="s">
        <v>37</v>
      </c>
      <c r="H3066" s="8">
        <v>925</v>
      </c>
      <c r="I3066" s="8" t="s">
        <v>44</v>
      </c>
      <c r="J3066" s="8">
        <v>4</v>
      </c>
      <c r="K3066" s="8">
        <v>3</v>
      </c>
      <c r="L3066" s="8">
        <v>3</v>
      </c>
      <c r="M3066" s="8">
        <v>2</v>
      </c>
      <c r="N3066" s="8">
        <v>2</v>
      </c>
      <c r="O3066" s="8">
        <v>2</v>
      </c>
      <c r="P3066" s="8">
        <v>4</v>
      </c>
      <c r="Q3066" s="8">
        <v>2</v>
      </c>
      <c r="R3066" s="8">
        <v>4</v>
      </c>
      <c r="S3066" s="1" t="s">
        <v>39</v>
      </c>
      <c r="T3066" s="1">
        <f t="shared" ca="1" si="0"/>
        <v>37</v>
      </c>
      <c r="U3066" s="1" t="str">
        <f t="shared" si="1"/>
        <v>Neutral</v>
      </c>
      <c r="V3066" s="1" t="e">
        <f t="array" aca="1" ref="V3066:W3066" ca="1">xlookup(C3066,'Dataset 2 (LOOKUP)'!$A$2:$A$135,'Dataset 2 (LOOKUP)'!$B$2:$C$135,"")</f>
        <v>#NAME?</v>
      </c>
      <c r="W3066" s="1" t="e">
        <f ca="1"/>
        <v>#NAME?</v>
      </c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/>
      <c r="AL3066" s="7"/>
      <c r="AM3066" s="7"/>
      <c r="AN3066" s="7"/>
      <c r="AO3066" s="7"/>
    </row>
    <row r="3067" spans="1:41" ht="15.75" customHeight="1">
      <c r="A3067" s="8">
        <v>524</v>
      </c>
      <c r="B3067" s="1" t="s">
        <v>33</v>
      </c>
      <c r="C3067" s="9" t="s">
        <v>101</v>
      </c>
      <c r="D3067" s="10">
        <v>30908</v>
      </c>
      <c r="E3067" s="1" t="s">
        <v>35</v>
      </c>
      <c r="F3067" s="1" t="s">
        <v>41</v>
      </c>
      <c r="G3067" s="1" t="s">
        <v>41</v>
      </c>
      <c r="H3067" s="8">
        <v>3425</v>
      </c>
      <c r="I3067" s="8" t="s">
        <v>44</v>
      </c>
      <c r="J3067" s="8">
        <v>5</v>
      </c>
      <c r="K3067" s="8">
        <v>3</v>
      </c>
      <c r="L3067" s="8">
        <v>5</v>
      </c>
      <c r="M3067" s="8">
        <v>4</v>
      </c>
      <c r="N3067" s="8">
        <v>4</v>
      </c>
      <c r="O3067" s="8">
        <v>3</v>
      </c>
      <c r="P3067" s="8">
        <v>5</v>
      </c>
      <c r="Q3067" s="8">
        <v>5</v>
      </c>
      <c r="R3067" s="8">
        <v>5</v>
      </c>
      <c r="S3067" s="1" t="s">
        <v>50</v>
      </c>
      <c r="T3067" s="1">
        <f t="shared" ca="1" si="0"/>
        <v>39</v>
      </c>
      <c r="U3067" s="1" t="str">
        <f t="shared" si="1"/>
        <v>Positive</v>
      </c>
      <c r="V3067" s="1" t="e">
        <f t="array" aca="1" ref="V3067:W3067" ca="1">xlookup(C3067,'Dataset 2 (LOOKUP)'!$A$2:$A$135,'Dataset 2 (LOOKUP)'!$B$2:$C$135,"")</f>
        <v>#NAME?</v>
      </c>
      <c r="W3067" s="1" t="e">
        <f ca="1"/>
        <v>#NAME?</v>
      </c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/>
      <c r="AL3067" s="7"/>
      <c r="AM3067" s="7"/>
      <c r="AN3067" s="7"/>
      <c r="AO3067" s="7"/>
    </row>
    <row r="3068" spans="1:41" ht="15.75" customHeight="1">
      <c r="A3068" s="8">
        <v>404</v>
      </c>
      <c r="B3068" s="1" t="s">
        <v>42</v>
      </c>
      <c r="C3068" s="9" t="s">
        <v>66</v>
      </c>
      <c r="D3068" s="10">
        <v>33759</v>
      </c>
      <c r="E3068" s="1" t="s">
        <v>35</v>
      </c>
      <c r="F3068" s="1" t="s">
        <v>41</v>
      </c>
      <c r="G3068" s="1" t="s">
        <v>41</v>
      </c>
      <c r="H3068" s="8">
        <v>102</v>
      </c>
      <c r="I3068" s="8" t="s">
        <v>38</v>
      </c>
      <c r="J3068" s="8">
        <v>4</v>
      </c>
      <c r="K3068" s="8">
        <v>1</v>
      </c>
      <c r="L3068" s="8">
        <v>2</v>
      </c>
      <c r="M3068" s="8">
        <v>3</v>
      </c>
      <c r="N3068" s="8">
        <v>2</v>
      </c>
      <c r="O3068" s="8">
        <v>2</v>
      </c>
      <c r="P3068" s="8">
        <v>2</v>
      </c>
      <c r="Q3068" s="8">
        <v>2</v>
      </c>
      <c r="R3068" s="8">
        <v>4</v>
      </c>
      <c r="S3068" s="1" t="s">
        <v>56</v>
      </c>
      <c r="T3068" s="1">
        <f t="shared" ca="1" si="0"/>
        <v>31</v>
      </c>
      <c r="U3068" s="1" t="str">
        <f t="shared" si="1"/>
        <v>Negative</v>
      </c>
      <c r="V3068" s="1" t="e">
        <f t="array" aca="1" ref="V3068:W3068" ca="1">xlookup(C3068,'Dataset 2 (LOOKUP)'!$A$2:$A$135,'Dataset 2 (LOOKUP)'!$B$2:$C$135,"")</f>
        <v>#NAME?</v>
      </c>
      <c r="W3068" s="1" t="e">
        <f ca="1"/>
        <v>#NAME?</v>
      </c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/>
      <c r="AL3068" s="7"/>
      <c r="AM3068" s="7"/>
      <c r="AN3068" s="7"/>
      <c r="AO3068" s="7"/>
    </row>
    <row r="3069" spans="1:41" ht="15.75" customHeight="1">
      <c r="A3069" s="8">
        <v>1292</v>
      </c>
      <c r="B3069" s="1" t="s">
        <v>33</v>
      </c>
      <c r="C3069" s="9" t="s">
        <v>67</v>
      </c>
      <c r="D3069" s="10">
        <v>19387</v>
      </c>
      <c r="E3069" s="1" t="s">
        <v>35</v>
      </c>
      <c r="F3069" s="1" t="s">
        <v>36</v>
      </c>
      <c r="G3069" s="1" t="s">
        <v>37</v>
      </c>
      <c r="H3069" s="8">
        <v>102</v>
      </c>
      <c r="I3069" s="8" t="s">
        <v>38</v>
      </c>
      <c r="J3069" s="8">
        <v>2</v>
      </c>
      <c r="K3069" s="8">
        <v>5</v>
      </c>
      <c r="L3069" s="8">
        <v>5</v>
      </c>
      <c r="M3069" s="8">
        <v>2</v>
      </c>
      <c r="N3069" s="8">
        <v>2</v>
      </c>
      <c r="O3069" s="8">
        <v>2</v>
      </c>
      <c r="P3069" s="8">
        <v>4</v>
      </c>
      <c r="Q3069" s="8">
        <v>2</v>
      </c>
      <c r="R3069" s="8">
        <v>4</v>
      </c>
      <c r="S3069" s="1" t="s">
        <v>39</v>
      </c>
      <c r="T3069" s="1">
        <f t="shared" ca="1" si="0"/>
        <v>70</v>
      </c>
      <c r="U3069" s="1" t="str">
        <f t="shared" si="1"/>
        <v>Neutral</v>
      </c>
      <c r="V3069" s="1" t="e">
        <f t="array" aca="1" ref="V3069:W3069" ca="1">xlookup(C3069,'Dataset 2 (LOOKUP)'!$A$2:$A$135,'Dataset 2 (LOOKUP)'!$B$2:$C$135,"")</f>
        <v>#NAME?</v>
      </c>
      <c r="W3069" s="1" t="e">
        <f ca="1"/>
        <v>#NAME?</v>
      </c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</row>
    <row r="3070" spans="1:41" ht="15.75" customHeight="1">
      <c r="A3070" s="8">
        <v>958</v>
      </c>
      <c r="B3070" s="1" t="s">
        <v>42</v>
      </c>
      <c r="C3070" s="9" t="s">
        <v>57</v>
      </c>
      <c r="D3070" s="10">
        <v>16866</v>
      </c>
      <c r="E3070" s="1" t="s">
        <v>35</v>
      </c>
      <c r="F3070" s="1" t="s">
        <v>41</v>
      </c>
      <c r="G3070" s="1" t="s">
        <v>41</v>
      </c>
      <c r="H3070" s="8">
        <v>1636</v>
      </c>
      <c r="I3070" s="8" t="s">
        <v>38</v>
      </c>
      <c r="J3070" s="8">
        <v>3</v>
      </c>
      <c r="K3070" s="8">
        <v>4</v>
      </c>
      <c r="L3070" s="8">
        <v>2</v>
      </c>
      <c r="M3070" s="8">
        <v>3</v>
      </c>
      <c r="N3070" s="8">
        <v>2</v>
      </c>
      <c r="O3070" s="8">
        <v>5</v>
      </c>
      <c r="P3070" s="8">
        <v>2</v>
      </c>
      <c r="Q3070" s="8">
        <v>2</v>
      </c>
      <c r="R3070" s="8">
        <v>3</v>
      </c>
      <c r="S3070" s="1" t="s">
        <v>56</v>
      </c>
      <c r="T3070" s="1">
        <f t="shared" ca="1" si="0"/>
        <v>77</v>
      </c>
      <c r="U3070" s="1" t="str">
        <f t="shared" si="1"/>
        <v>Negative</v>
      </c>
      <c r="V3070" s="1" t="e">
        <f t="array" aca="1" ref="V3070:W3070" ca="1">xlookup(C3070,'Dataset 2 (LOOKUP)'!$A$2:$A$135,'Dataset 2 (LOOKUP)'!$B$2:$C$135,"")</f>
        <v>#NAME?</v>
      </c>
      <c r="W3070" s="1" t="e">
        <f ca="1"/>
        <v>#NAME?</v>
      </c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</row>
    <row r="3071" spans="1:41" ht="15.75" customHeight="1">
      <c r="A3071" s="8">
        <v>2711</v>
      </c>
      <c r="B3071" s="1" t="s">
        <v>42</v>
      </c>
      <c r="C3071" s="9" t="s">
        <v>59</v>
      </c>
      <c r="D3071" s="10">
        <v>41520</v>
      </c>
      <c r="E3071" s="1" t="s">
        <v>35</v>
      </c>
      <c r="F3071" s="1" t="s">
        <v>36</v>
      </c>
      <c r="G3071" s="1" t="s">
        <v>37</v>
      </c>
      <c r="H3071" s="8">
        <v>562</v>
      </c>
      <c r="I3071" s="8" t="s">
        <v>38</v>
      </c>
      <c r="J3071" s="8">
        <v>4</v>
      </c>
      <c r="K3071" s="8">
        <v>5</v>
      </c>
      <c r="L3071" s="8">
        <v>5</v>
      </c>
      <c r="M3071" s="8">
        <v>3</v>
      </c>
      <c r="N3071" s="8">
        <v>3</v>
      </c>
      <c r="O3071" s="8">
        <v>3</v>
      </c>
      <c r="P3071" s="8">
        <v>5</v>
      </c>
      <c r="Q3071" s="8">
        <v>3</v>
      </c>
      <c r="R3071" s="8">
        <v>5</v>
      </c>
      <c r="S3071" s="1" t="s">
        <v>39</v>
      </c>
      <c r="T3071" s="1">
        <f t="shared" ca="1" si="0"/>
        <v>10</v>
      </c>
      <c r="U3071" s="1" t="str">
        <f t="shared" si="1"/>
        <v>Neutral</v>
      </c>
      <c r="V3071" s="1" t="e">
        <f t="array" aca="1" ref="V3071:W3071" ca="1">xlookup(C3071,'Dataset 2 (LOOKUP)'!$A$2:$A$135,'Dataset 2 (LOOKUP)'!$B$2:$C$135,"")</f>
        <v>#NAME?</v>
      </c>
      <c r="W3071" s="1" t="e">
        <f ca="1"/>
        <v>#NAME?</v>
      </c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</row>
    <row r="3072" spans="1:41" ht="15.75" customHeight="1">
      <c r="A3072" s="8">
        <v>359</v>
      </c>
      <c r="B3072" s="1" t="s">
        <v>42</v>
      </c>
      <c r="C3072" s="9" t="s">
        <v>83</v>
      </c>
      <c r="D3072" s="10">
        <v>37378</v>
      </c>
      <c r="E3072" s="1" t="s">
        <v>35</v>
      </c>
      <c r="F3072" s="1" t="s">
        <v>41</v>
      </c>
      <c r="G3072" s="1" t="s">
        <v>41</v>
      </c>
      <c r="H3072" s="8">
        <v>3431</v>
      </c>
      <c r="I3072" s="8" t="s">
        <v>38</v>
      </c>
      <c r="J3072" s="8">
        <v>0</v>
      </c>
      <c r="K3072" s="8">
        <v>4</v>
      </c>
      <c r="L3072" s="8">
        <v>5</v>
      </c>
      <c r="M3072" s="8">
        <v>4</v>
      </c>
      <c r="N3072" s="8">
        <v>4</v>
      </c>
      <c r="O3072" s="8">
        <v>3</v>
      </c>
      <c r="P3072" s="8">
        <v>5</v>
      </c>
      <c r="Q3072" s="8">
        <v>5</v>
      </c>
      <c r="R3072" s="8">
        <v>5</v>
      </c>
      <c r="S3072" s="1" t="s">
        <v>50</v>
      </c>
      <c r="T3072" s="1">
        <f t="shared" ca="1" si="0"/>
        <v>21</v>
      </c>
      <c r="U3072" s="1" t="str">
        <f t="shared" si="1"/>
        <v>Positive</v>
      </c>
      <c r="V3072" s="1" t="e">
        <f t="array" aca="1" ref="V3072:W3072" ca="1">xlookup(C3072,'Dataset 2 (LOOKUP)'!$A$2:$A$135,'Dataset 2 (LOOKUP)'!$B$2:$C$135,"")</f>
        <v>#NAME?</v>
      </c>
      <c r="W3072" s="1" t="e">
        <f ca="1"/>
        <v>#NAME?</v>
      </c>
      <c r="X3072" s="7"/>
      <c r="Y3072" s="7"/>
      <c r="Z3072" s="7"/>
      <c r="AA3072" s="7"/>
      <c r="AB3072" s="7"/>
      <c r="AC3072" s="7"/>
      <c r="AD3072" s="7"/>
      <c r="AE3072" s="7"/>
      <c r="AF3072" s="7"/>
      <c r="AG3072" s="7"/>
      <c r="AH3072" s="7"/>
      <c r="AI3072" s="7"/>
      <c r="AJ3072" s="7"/>
      <c r="AK3072" s="7"/>
      <c r="AL3072" s="7"/>
      <c r="AM3072" s="7"/>
      <c r="AN3072" s="7"/>
      <c r="AO3072" s="7"/>
    </row>
    <row r="3073" spans="1:41" ht="15.75" customHeight="1">
      <c r="A3073" s="8">
        <v>1349</v>
      </c>
      <c r="B3073" s="1" t="s">
        <v>42</v>
      </c>
      <c r="C3073" s="9" t="s">
        <v>54</v>
      </c>
      <c r="D3073" s="10">
        <v>30002</v>
      </c>
      <c r="E3073" s="1" t="s">
        <v>35</v>
      </c>
      <c r="F3073" s="1" t="s">
        <v>41</v>
      </c>
      <c r="G3073" s="1" t="s">
        <v>41</v>
      </c>
      <c r="H3073" s="8">
        <v>2430</v>
      </c>
      <c r="I3073" s="8" t="s">
        <v>44</v>
      </c>
      <c r="J3073" s="8">
        <v>5</v>
      </c>
      <c r="K3073" s="8">
        <v>4</v>
      </c>
      <c r="L3073" s="8">
        <v>3</v>
      </c>
      <c r="M3073" s="8">
        <v>4</v>
      </c>
      <c r="N3073" s="8">
        <v>4</v>
      </c>
      <c r="O3073" s="8">
        <v>3</v>
      </c>
      <c r="P3073" s="8">
        <v>3</v>
      </c>
      <c r="Q3073" s="8">
        <v>3</v>
      </c>
      <c r="R3073" s="8">
        <v>3</v>
      </c>
      <c r="S3073" s="1" t="s">
        <v>39</v>
      </c>
      <c r="T3073" s="1">
        <f t="shared" ca="1" si="0"/>
        <v>41</v>
      </c>
      <c r="U3073" s="1" t="str">
        <f t="shared" si="1"/>
        <v>Neutral</v>
      </c>
      <c r="V3073" s="1" t="e">
        <f t="array" aca="1" ref="V3073:W3073" ca="1">xlookup(C3073,'Dataset 2 (LOOKUP)'!$A$2:$A$135,'Dataset 2 (LOOKUP)'!$B$2:$C$135,"")</f>
        <v>#NAME?</v>
      </c>
      <c r="W3073" s="1" t="e">
        <f ca="1"/>
        <v>#NAME?</v>
      </c>
      <c r="X3073" s="7"/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/>
      <c r="AL3073" s="7"/>
      <c r="AM3073" s="7"/>
      <c r="AN3073" s="7"/>
      <c r="AO3073" s="7"/>
    </row>
    <row r="3074" spans="1:41" ht="15.75" customHeight="1">
      <c r="A3074" s="8">
        <v>934</v>
      </c>
      <c r="B3074" s="1" t="s">
        <v>33</v>
      </c>
      <c r="C3074" s="9" t="s">
        <v>49</v>
      </c>
      <c r="D3074" s="10">
        <v>17521</v>
      </c>
      <c r="E3074" s="1" t="s">
        <v>55</v>
      </c>
      <c r="F3074" s="1" t="s">
        <v>41</v>
      </c>
      <c r="G3074" s="1" t="s">
        <v>41</v>
      </c>
      <c r="H3074" s="8">
        <v>282</v>
      </c>
      <c r="I3074" s="8" t="s">
        <v>44</v>
      </c>
      <c r="J3074" s="8">
        <v>2</v>
      </c>
      <c r="K3074" s="8">
        <v>4</v>
      </c>
      <c r="L3074" s="8">
        <v>3</v>
      </c>
      <c r="M3074" s="8">
        <v>3</v>
      </c>
      <c r="N3074" s="8">
        <v>3</v>
      </c>
      <c r="O3074" s="8">
        <v>3</v>
      </c>
      <c r="P3074" s="8">
        <v>4</v>
      </c>
      <c r="Q3074" s="8">
        <v>3</v>
      </c>
      <c r="R3074" s="8">
        <v>5</v>
      </c>
      <c r="S3074" s="1" t="s">
        <v>56</v>
      </c>
      <c r="T3074" s="1">
        <f t="shared" ca="1" si="0"/>
        <v>76</v>
      </c>
      <c r="U3074" s="1" t="str">
        <f t="shared" si="1"/>
        <v>Negative</v>
      </c>
      <c r="V3074" s="1" t="e">
        <f t="array" aca="1" ref="V3074:W3074" ca="1">xlookup(C3074,'Dataset 2 (LOOKUP)'!$A$2:$A$135,'Dataset 2 (LOOKUP)'!$B$2:$C$135,"")</f>
        <v>#NAME?</v>
      </c>
      <c r="W3074" s="1" t="e">
        <f ca="1"/>
        <v>#NAME?</v>
      </c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/>
      <c r="AL3074" s="7"/>
      <c r="AM3074" s="7"/>
      <c r="AN3074" s="7"/>
      <c r="AO3074" s="7"/>
    </row>
    <row r="3075" spans="1:41" ht="15.75" customHeight="1">
      <c r="A3075" s="8">
        <v>3223</v>
      </c>
      <c r="B3075" s="1" t="s">
        <v>33</v>
      </c>
      <c r="C3075" s="9" t="s">
        <v>80</v>
      </c>
      <c r="D3075" s="10">
        <v>31264</v>
      </c>
      <c r="E3075" s="1" t="s">
        <v>35</v>
      </c>
      <c r="F3075" s="1" t="s">
        <v>41</v>
      </c>
      <c r="G3075" s="1" t="s">
        <v>41</v>
      </c>
      <c r="H3075" s="8">
        <v>2901</v>
      </c>
      <c r="I3075" s="8" t="s">
        <v>38</v>
      </c>
      <c r="J3075" s="8">
        <v>2</v>
      </c>
      <c r="K3075" s="8">
        <v>4</v>
      </c>
      <c r="L3075" s="8">
        <v>3</v>
      </c>
      <c r="M3075" s="8">
        <v>3</v>
      </c>
      <c r="N3075" s="8">
        <v>3</v>
      </c>
      <c r="O3075" s="8">
        <v>3</v>
      </c>
      <c r="P3075" s="8">
        <v>3</v>
      </c>
      <c r="Q3075" s="8">
        <v>3</v>
      </c>
      <c r="R3075" s="8">
        <v>3</v>
      </c>
      <c r="S3075" s="1" t="s">
        <v>39</v>
      </c>
      <c r="T3075" s="1">
        <f t="shared" ca="1" si="0"/>
        <v>38</v>
      </c>
      <c r="U3075" s="1" t="str">
        <f t="shared" si="1"/>
        <v>Neutral</v>
      </c>
      <c r="V3075" s="1" t="e">
        <f t="array" aca="1" ref="V3075:W3075" ca="1">xlookup(C3075,'Dataset 2 (LOOKUP)'!$A$2:$A$135,'Dataset 2 (LOOKUP)'!$B$2:$C$135,"")</f>
        <v>#NAME?</v>
      </c>
      <c r="W3075" s="1" t="e">
        <f ca="1"/>
        <v>#NAME?</v>
      </c>
      <c r="X3075" s="7"/>
      <c r="Y3075" s="7"/>
      <c r="Z3075" s="7"/>
      <c r="AA3075" s="7"/>
      <c r="AB3075" s="7"/>
      <c r="AC3075" s="7"/>
      <c r="AD3075" s="7"/>
      <c r="AE3075" s="7"/>
      <c r="AF3075" s="7"/>
      <c r="AG3075" s="7"/>
      <c r="AH3075" s="7"/>
      <c r="AI3075" s="7"/>
      <c r="AJ3075" s="7"/>
      <c r="AK3075" s="7"/>
      <c r="AL3075" s="7"/>
      <c r="AM3075" s="7"/>
      <c r="AN3075" s="7"/>
      <c r="AO3075" s="7"/>
    </row>
    <row r="3076" spans="1:41" ht="15.75" customHeight="1">
      <c r="A3076" s="8">
        <v>3337</v>
      </c>
      <c r="B3076" s="1" t="s">
        <v>42</v>
      </c>
      <c r="C3076" s="9" t="s">
        <v>118</v>
      </c>
      <c r="D3076" s="10">
        <v>41109</v>
      </c>
      <c r="E3076" s="1" t="s">
        <v>55</v>
      </c>
      <c r="F3076" s="1" t="s">
        <v>41</v>
      </c>
      <c r="G3076" s="1" t="s">
        <v>37</v>
      </c>
      <c r="H3076" s="8">
        <v>296</v>
      </c>
      <c r="I3076" s="8" t="s">
        <v>44</v>
      </c>
      <c r="J3076" s="8">
        <v>1</v>
      </c>
      <c r="K3076" s="8">
        <v>3</v>
      </c>
      <c r="L3076" s="8">
        <v>3</v>
      </c>
      <c r="M3076" s="8">
        <v>2</v>
      </c>
      <c r="N3076" s="8">
        <v>2</v>
      </c>
      <c r="O3076" s="8">
        <v>2</v>
      </c>
      <c r="P3076" s="8">
        <v>4</v>
      </c>
      <c r="Q3076" s="8">
        <v>2</v>
      </c>
      <c r="R3076" s="8">
        <v>4</v>
      </c>
      <c r="S3076" s="1" t="s">
        <v>39</v>
      </c>
      <c r="T3076" s="1">
        <f t="shared" ca="1" si="0"/>
        <v>11</v>
      </c>
      <c r="U3076" s="1" t="str">
        <f t="shared" si="1"/>
        <v>Neutral</v>
      </c>
      <c r="V3076" s="1" t="e">
        <f t="array" aca="1" ref="V3076:W3076" ca="1">xlookup(C3076,'Dataset 2 (LOOKUP)'!$A$2:$A$135,'Dataset 2 (LOOKUP)'!$B$2:$C$135,"")</f>
        <v>#NAME?</v>
      </c>
      <c r="W3076" s="1" t="e">
        <f ca="1"/>
        <v>#NAME?</v>
      </c>
      <c r="X3076" s="7"/>
      <c r="Y3076" s="7"/>
      <c r="Z3076" s="7"/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/>
      <c r="AL3076" s="7"/>
      <c r="AM3076" s="7"/>
      <c r="AN3076" s="7"/>
      <c r="AO3076" s="7"/>
    </row>
    <row r="3077" spans="1:41" ht="15.75" customHeight="1">
      <c r="A3077" s="8">
        <v>1711</v>
      </c>
      <c r="B3077" s="1" t="s">
        <v>33</v>
      </c>
      <c r="C3077" s="9" t="s">
        <v>95</v>
      </c>
      <c r="D3077" s="10">
        <v>25280</v>
      </c>
      <c r="E3077" s="1" t="s">
        <v>35</v>
      </c>
      <c r="F3077" s="1" t="s">
        <v>41</v>
      </c>
      <c r="G3077" s="1" t="s">
        <v>41</v>
      </c>
      <c r="H3077" s="8">
        <v>2445</v>
      </c>
      <c r="I3077" s="8" t="s">
        <v>38</v>
      </c>
      <c r="J3077" s="8">
        <v>1</v>
      </c>
      <c r="K3077" s="8">
        <v>5</v>
      </c>
      <c r="L3077" s="8">
        <v>3</v>
      </c>
      <c r="M3077" s="8">
        <v>5</v>
      </c>
      <c r="N3077" s="8">
        <v>4</v>
      </c>
      <c r="O3077" s="8">
        <v>4</v>
      </c>
      <c r="P3077" s="8">
        <v>3</v>
      </c>
      <c r="Q3077" s="8">
        <v>3</v>
      </c>
      <c r="R3077" s="8">
        <v>3</v>
      </c>
      <c r="S3077" s="1" t="s">
        <v>50</v>
      </c>
      <c r="T3077" s="1">
        <f t="shared" ca="1" si="0"/>
        <v>54</v>
      </c>
      <c r="U3077" s="1" t="str">
        <f t="shared" si="1"/>
        <v>Positive</v>
      </c>
      <c r="V3077" s="1" t="e">
        <f t="array" aca="1" ref="V3077:W3077" ca="1">xlookup(C3077,'Dataset 2 (LOOKUP)'!$A$2:$A$135,'Dataset 2 (LOOKUP)'!$B$2:$C$135,"")</f>
        <v>#NAME?</v>
      </c>
      <c r="W3077" s="1" t="e">
        <f ca="1"/>
        <v>#NAME?</v>
      </c>
      <c r="X3077" s="7"/>
      <c r="Y3077" s="7"/>
      <c r="Z3077" s="7"/>
      <c r="AA3077" s="7"/>
      <c r="AB3077" s="7"/>
      <c r="AC3077" s="7"/>
      <c r="AD3077" s="7"/>
      <c r="AE3077" s="7"/>
      <c r="AF3077" s="7"/>
      <c r="AG3077" s="7"/>
      <c r="AH3077" s="7"/>
      <c r="AI3077" s="7"/>
      <c r="AJ3077" s="7"/>
      <c r="AK3077" s="7"/>
      <c r="AL3077" s="7"/>
      <c r="AM3077" s="7"/>
      <c r="AN3077" s="7"/>
      <c r="AO3077" s="7"/>
    </row>
    <row r="3078" spans="1:41" ht="15.75" customHeight="1">
      <c r="A3078" s="8">
        <v>1</v>
      </c>
      <c r="B3078" s="1" t="s">
        <v>42</v>
      </c>
      <c r="C3078" s="9" t="s">
        <v>71</v>
      </c>
      <c r="D3078" s="10">
        <v>28703</v>
      </c>
      <c r="E3078" s="1" t="s">
        <v>55</v>
      </c>
      <c r="F3078" s="1" t="s">
        <v>41</v>
      </c>
      <c r="G3078" s="1" t="s">
        <v>41</v>
      </c>
      <c r="H3078" s="8">
        <v>821</v>
      </c>
      <c r="I3078" s="8" t="s">
        <v>44</v>
      </c>
      <c r="J3078" s="8">
        <v>3</v>
      </c>
      <c r="K3078" s="8">
        <v>4</v>
      </c>
      <c r="L3078" s="8">
        <v>3</v>
      </c>
      <c r="M3078" s="8">
        <v>5</v>
      </c>
      <c r="N3078" s="8">
        <v>5</v>
      </c>
      <c r="O3078" s="8">
        <v>5</v>
      </c>
      <c r="P3078" s="8">
        <v>5</v>
      </c>
      <c r="Q3078" s="8">
        <v>5</v>
      </c>
      <c r="R3078" s="8">
        <v>5</v>
      </c>
      <c r="S3078" s="1" t="s">
        <v>56</v>
      </c>
      <c r="T3078" s="1">
        <f t="shared" ca="1" si="0"/>
        <v>45</v>
      </c>
      <c r="U3078" s="1" t="str">
        <f t="shared" si="1"/>
        <v>Negative</v>
      </c>
      <c r="V3078" s="1" t="e">
        <f t="array" aca="1" ref="V3078:W3078" ca="1">xlookup(C3078,'Dataset 2 (LOOKUP)'!$A$2:$A$135,'Dataset 2 (LOOKUP)'!$B$2:$C$135,"")</f>
        <v>#NAME?</v>
      </c>
      <c r="W3078" s="1" t="e">
        <f ca="1"/>
        <v>#NAME?</v>
      </c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/>
      <c r="AL3078" s="7"/>
      <c r="AM3078" s="7"/>
      <c r="AN3078" s="7"/>
      <c r="AO3078" s="7"/>
    </row>
    <row r="3079" spans="1:41" ht="15.75" customHeight="1">
      <c r="A3079" s="8">
        <v>74</v>
      </c>
      <c r="B3079" s="1" t="s">
        <v>33</v>
      </c>
      <c r="C3079" s="9" t="s">
        <v>92</v>
      </c>
      <c r="D3079" s="10">
        <v>33385</v>
      </c>
      <c r="E3079" s="1" t="s">
        <v>55</v>
      </c>
      <c r="F3079" s="1" t="s">
        <v>41</v>
      </c>
      <c r="G3079" s="1" t="s">
        <v>37</v>
      </c>
      <c r="H3079" s="8">
        <v>212</v>
      </c>
      <c r="I3079" s="8" t="s">
        <v>44</v>
      </c>
      <c r="J3079" s="8">
        <v>3</v>
      </c>
      <c r="K3079" s="8">
        <v>1</v>
      </c>
      <c r="L3079" s="8">
        <v>1</v>
      </c>
      <c r="M3079" s="8">
        <v>3</v>
      </c>
      <c r="N3079" s="8">
        <v>4</v>
      </c>
      <c r="O3079" s="8">
        <v>4</v>
      </c>
      <c r="P3079" s="8">
        <v>4</v>
      </c>
      <c r="Q3079" s="8">
        <v>4</v>
      </c>
      <c r="R3079" s="8">
        <v>3</v>
      </c>
      <c r="S3079" s="1" t="s">
        <v>56</v>
      </c>
      <c r="T3079" s="1">
        <f t="shared" ca="1" si="0"/>
        <v>32</v>
      </c>
      <c r="U3079" s="1" t="str">
        <f t="shared" si="1"/>
        <v>Negative</v>
      </c>
      <c r="V3079" s="1" t="e">
        <f t="array" aca="1" ref="V3079:W3079" ca="1">xlookup(C3079,'Dataset 2 (LOOKUP)'!$A$2:$A$135,'Dataset 2 (LOOKUP)'!$B$2:$C$135,"")</f>
        <v>#NAME?</v>
      </c>
      <c r="W3079" s="1" t="e">
        <f ca="1"/>
        <v>#NAME?</v>
      </c>
      <c r="X3079" s="7"/>
      <c r="Y3079" s="7"/>
      <c r="Z3079" s="7"/>
      <c r="AA3079" s="7"/>
      <c r="AB3079" s="7"/>
      <c r="AC3079" s="7"/>
      <c r="AD3079" s="7"/>
      <c r="AE3079" s="7"/>
      <c r="AF3079" s="7"/>
      <c r="AG3079" s="7"/>
      <c r="AH3079" s="7"/>
      <c r="AI3079" s="7"/>
      <c r="AJ3079" s="7"/>
      <c r="AK3079" s="7"/>
      <c r="AL3079" s="7"/>
      <c r="AM3079" s="7"/>
      <c r="AN3079" s="7"/>
      <c r="AO3079" s="7"/>
    </row>
    <row r="3080" spans="1:41" ht="15.75" customHeight="1">
      <c r="A3080" s="8">
        <v>1971</v>
      </c>
      <c r="B3080" s="1" t="s">
        <v>33</v>
      </c>
      <c r="C3080" s="9" t="s">
        <v>105</v>
      </c>
      <c r="D3080" s="10">
        <v>27911</v>
      </c>
      <c r="E3080" s="1" t="s">
        <v>35</v>
      </c>
      <c r="F3080" s="1" t="s">
        <v>36</v>
      </c>
      <c r="G3080" s="1" t="s">
        <v>37</v>
      </c>
      <c r="H3080" s="8">
        <v>351</v>
      </c>
      <c r="I3080" s="8" t="s">
        <v>44</v>
      </c>
      <c r="J3080" s="8">
        <v>2</v>
      </c>
      <c r="K3080" s="8">
        <v>5</v>
      </c>
      <c r="L3080" s="8">
        <v>3</v>
      </c>
      <c r="M3080" s="8">
        <v>4</v>
      </c>
      <c r="N3080" s="8">
        <v>3</v>
      </c>
      <c r="O3080" s="8">
        <v>3</v>
      </c>
      <c r="P3080" s="8">
        <v>4</v>
      </c>
      <c r="Q3080" s="8">
        <v>3</v>
      </c>
      <c r="R3080" s="8">
        <v>4</v>
      </c>
      <c r="S3080" s="1" t="s">
        <v>39</v>
      </c>
      <c r="T3080" s="1">
        <f t="shared" ca="1" si="0"/>
        <v>47</v>
      </c>
      <c r="U3080" s="1" t="str">
        <f t="shared" si="1"/>
        <v>Neutral</v>
      </c>
      <c r="V3080" s="1" t="e">
        <f t="array" aca="1" ref="V3080:W3080" ca="1">xlookup(C3080,'Dataset 2 (LOOKUP)'!$A$2:$A$135,'Dataset 2 (LOOKUP)'!$B$2:$C$135,"")</f>
        <v>#NAME?</v>
      </c>
      <c r="W3080" s="1" t="e">
        <f ca="1"/>
        <v>#NAME?</v>
      </c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/>
      <c r="AL3080" s="7"/>
      <c r="AM3080" s="7"/>
      <c r="AN3080" s="7"/>
      <c r="AO3080" s="7"/>
    </row>
    <row r="3081" spans="1:41" ht="15.75" customHeight="1">
      <c r="A3081" s="8">
        <v>2750</v>
      </c>
      <c r="B3081" s="1" t="s">
        <v>33</v>
      </c>
      <c r="C3081" s="9" t="s">
        <v>104</v>
      </c>
      <c r="D3081" s="10">
        <v>38496</v>
      </c>
      <c r="E3081" s="1" t="s">
        <v>35</v>
      </c>
      <c r="F3081" s="1" t="s">
        <v>41</v>
      </c>
      <c r="G3081" s="1" t="s">
        <v>41</v>
      </c>
      <c r="H3081" s="8">
        <v>2597</v>
      </c>
      <c r="I3081" s="8" t="s">
        <v>38</v>
      </c>
      <c r="J3081" s="8">
        <v>4</v>
      </c>
      <c r="K3081" s="8">
        <v>1</v>
      </c>
      <c r="L3081" s="8">
        <v>3</v>
      </c>
      <c r="M3081" s="8">
        <v>3</v>
      </c>
      <c r="N3081" s="8">
        <v>4</v>
      </c>
      <c r="O3081" s="8">
        <v>4</v>
      </c>
      <c r="P3081" s="8">
        <v>3</v>
      </c>
      <c r="Q3081" s="8">
        <v>3</v>
      </c>
      <c r="R3081" s="8">
        <v>3</v>
      </c>
      <c r="S3081" s="1" t="s">
        <v>39</v>
      </c>
      <c r="T3081" s="1">
        <f t="shared" ca="1" si="0"/>
        <v>18</v>
      </c>
      <c r="U3081" s="1" t="str">
        <f t="shared" si="1"/>
        <v>Neutral</v>
      </c>
      <c r="V3081" s="1" t="e">
        <f t="array" aca="1" ref="V3081:W3081" ca="1">xlookup(C3081,'Dataset 2 (LOOKUP)'!$A$2:$A$135,'Dataset 2 (LOOKUP)'!$B$2:$C$135,"")</f>
        <v>#NAME?</v>
      </c>
      <c r="W3081" s="1" t="e">
        <f ca="1"/>
        <v>#NAME?</v>
      </c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/>
      <c r="AL3081" s="7"/>
      <c r="AM3081" s="7"/>
      <c r="AN3081" s="7"/>
      <c r="AO3081" s="7"/>
    </row>
    <row r="3082" spans="1:41" ht="15.75" customHeight="1">
      <c r="A3082" s="8">
        <v>2380</v>
      </c>
      <c r="B3082" s="1" t="s">
        <v>33</v>
      </c>
      <c r="C3082" s="9" t="s">
        <v>49</v>
      </c>
      <c r="D3082" s="10">
        <v>29899</v>
      </c>
      <c r="E3082" s="1" t="s">
        <v>35</v>
      </c>
      <c r="F3082" s="1" t="s">
        <v>41</v>
      </c>
      <c r="G3082" s="1" t="s">
        <v>41</v>
      </c>
      <c r="H3082" s="8">
        <v>1924</v>
      </c>
      <c r="I3082" s="8" t="s">
        <v>44</v>
      </c>
      <c r="J3082" s="8">
        <v>5</v>
      </c>
      <c r="K3082" s="8">
        <v>5</v>
      </c>
      <c r="L3082" s="8">
        <v>5</v>
      </c>
      <c r="M3082" s="8">
        <v>5</v>
      </c>
      <c r="N3082" s="8">
        <v>4</v>
      </c>
      <c r="O3082" s="8">
        <v>5</v>
      </c>
      <c r="P3082" s="8">
        <v>5</v>
      </c>
      <c r="Q3082" s="8">
        <v>5</v>
      </c>
      <c r="R3082" s="8">
        <v>5</v>
      </c>
      <c r="S3082" s="1" t="s">
        <v>50</v>
      </c>
      <c r="T3082" s="1">
        <f t="shared" ca="1" si="0"/>
        <v>42</v>
      </c>
      <c r="U3082" s="1" t="str">
        <f t="shared" si="1"/>
        <v>Positive</v>
      </c>
      <c r="V3082" s="1" t="e">
        <f t="array" aca="1" ref="V3082:W3082" ca="1">xlookup(C3082,'Dataset 2 (LOOKUP)'!$A$2:$A$135,'Dataset 2 (LOOKUP)'!$B$2:$C$135,"")</f>
        <v>#NAME?</v>
      </c>
      <c r="W3082" s="1" t="e">
        <f ca="1"/>
        <v>#NAME?</v>
      </c>
      <c r="X3082" s="7"/>
      <c r="Y3082" s="7"/>
      <c r="Z3082" s="7"/>
      <c r="AA3082" s="7"/>
      <c r="AB3082" s="7"/>
      <c r="AC3082" s="7"/>
      <c r="AD3082" s="7"/>
      <c r="AE3082" s="7"/>
      <c r="AF3082" s="7"/>
      <c r="AG3082" s="7"/>
      <c r="AH3082" s="7"/>
      <c r="AI3082" s="7"/>
      <c r="AJ3082" s="7"/>
      <c r="AK3082" s="7"/>
      <c r="AL3082" s="7"/>
      <c r="AM3082" s="7"/>
      <c r="AN3082" s="7"/>
      <c r="AO3082" s="7"/>
    </row>
    <row r="3083" spans="1:41" ht="15.75" customHeight="1">
      <c r="A3083" s="8">
        <v>45</v>
      </c>
      <c r="B3083" s="1" t="s">
        <v>42</v>
      </c>
      <c r="C3083" s="9" t="s">
        <v>57</v>
      </c>
      <c r="D3083" s="10">
        <v>33602</v>
      </c>
      <c r="E3083" s="1" t="s">
        <v>35</v>
      </c>
      <c r="F3083" s="1" t="s">
        <v>41</v>
      </c>
      <c r="G3083" s="1" t="s">
        <v>41</v>
      </c>
      <c r="H3083" s="8">
        <v>173</v>
      </c>
      <c r="I3083" s="8" t="s">
        <v>44</v>
      </c>
      <c r="J3083" s="8">
        <v>0</v>
      </c>
      <c r="K3083" s="8">
        <v>4</v>
      </c>
      <c r="L3083" s="8">
        <v>4</v>
      </c>
      <c r="M3083" s="8">
        <v>4</v>
      </c>
      <c r="N3083" s="8">
        <v>5</v>
      </c>
      <c r="O3083" s="8">
        <v>2</v>
      </c>
      <c r="P3083" s="8">
        <v>4</v>
      </c>
      <c r="Q3083" s="8">
        <v>4</v>
      </c>
      <c r="R3083" s="8">
        <v>3</v>
      </c>
      <c r="S3083" s="1" t="s">
        <v>50</v>
      </c>
      <c r="T3083" s="1">
        <f t="shared" ca="1" si="0"/>
        <v>32</v>
      </c>
      <c r="U3083" s="1" t="str">
        <f t="shared" si="1"/>
        <v>Positive</v>
      </c>
      <c r="V3083" s="1" t="e">
        <f t="array" aca="1" ref="V3083:W3083" ca="1">xlookup(C3083,'Dataset 2 (LOOKUP)'!$A$2:$A$135,'Dataset 2 (LOOKUP)'!$B$2:$C$135,"")</f>
        <v>#NAME?</v>
      </c>
      <c r="W3083" s="1" t="e">
        <f ca="1"/>
        <v>#NAME?</v>
      </c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/>
      <c r="AO3083" s="7"/>
    </row>
    <row r="3084" spans="1:41" ht="15.75" customHeight="1">
      <c r="A3084" s="8">
        <v>1546</v>
      </c>
      <c r="B3084" s="1" t="s">
        <v>42</v>
      </c>
      <c r="C3084" s="9" t="s">
        <v>49</v>
      </c>
      <c r="D3084" s="10">
        <v>32880</v>
      </c>
      <c r="E3084" s="1" t="s">
        <v>35</v>
      </c>
      <c r="F3084" s="1" t="s">
        <v>36</v>
      </c>
      <c r="G3084" s="1" t="s">
        <v>37</v>
      </c>
      <c r="H3084" s="8">
        <v>987</v>
      </c>
      <c r="I3084" s="8" t="s">
        <v>38</v>
      </c>
      <c r="J3084" s="8">
        <v>2</v>
      </c>
      <c r="K3084" s="8">
        <v>2</v>
      </c>
      <c r="L3084" s="8">
        <v>3</v>
      </c>
      <c r="M3084" s="8">
        <v>5</v>
      </c>
      <c r="N3084" s="8">
        <v>5</v>
      </c>
      <c r="O3084" s="8">
        <v>5</v>
      </c>
      <c r="P3084" s="8">
        <v>4</v>
      </c>
      <c r="Q3084" s="8">
        <v>5</v>
      </c>
      <c r="R3084" s="8">
        <v>3</v>
      </c>
      <c r="S3084" s="1" t="s">
        <v>39</v>
      </c>
      <c r="T3084" s="1">
        <f t="shared" ca="1" si="0"/>
        <v>34</v>
      </c>
      <c r="U3084" s="1" t="str">
        <f t="shared" si="1"/>
        <v>Neutral</v>
      </c>
      <c r="V3084" s="1" t="e">
        <f t="array" aca="1" ref="V3084:W3084" ca="1">xlookup(C3084,'Dataset 2 (LOOKUP)'!$A$2:$A$135,'Dataset 2 (LOOKUP)'!$B$2:$C$135,"")</f>
        <v>#NAME?</v>
      </c>
      <c r="W3084" s="1" t="e">
        <f ca="1"/>
        <v>#NAME?</v>
      </c>
      <c r="X3084" s="7"/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/>
      <c r="AL3084" s="7"/>
      <c r="AM3084" s="7"/>
      <c r="AN3084" s="7"/>
      <c r="AO3084" s="7"/>
    </row>
    <row r="3085" spans="1:41" ht="15.75" customHeight="1">
      <c r="A3085" s="8">
        <v>2265</v>
      </c>
      <c r="B3085" s="1" t="s">
        <v>42</v>
      </c>
      <c r="C3085" s="9" t="s">
        <v>90</v>
      </c>
      <c r="D3085" s="10">
        <v>33424</v>
      </c>
      <c r="E3085" s="1" t="s">
        <v>35</v>
      </c>
      <c r="F3085" s="1" t="s">
        <v>41</v>
      </c>
      <c r="G3085" s="1" t="s">
        <v>41</v>
      </c>
      <c r="H3085" s="8">
        <v>690</v>
      </c>
      <c r="I3085" s="8" t="s">
        <v>38</v>
      </c>
      <c r="J3085" s="8">
        <v>1</v>
      </c>
      <c r="K3085" s="8">
        <v>4</v>
      </c>
      <c r="L3085" s="8">
        <v>4</v>
      </c>
      <c r="M3085" s="8">
        <v>4</v>
      </c>
      <c r="N3085" s="8">
        <v>4</v>
      </c>
      <c r="O3085" s="8">
        <v>2</v>
      </c>
      <c r="P3085" s="8">
        <v>4</v>
      </c>
      <c r="Q3085" s="8">
        <v>4</v>
      </c>
      <c r="R3085" s="8">
        <v>4</v>
      </c>
      <c r="S3085" s="1" t="s">
        <v>50</v>
      </c>
      <c r="T3085" s="1">
        <f t="shared" ca="1" si="0"/>
        <v>32</v>
      </c>
      <c r="U3085" s="1" t="str">
        <f t="shared" si="1"/>
        <v>Positive</v>
      </c>
      <c r="V3085" s="1" t="e">
        <f t="array" aca="1" ref="V3085:W3085" ca="1">xlookup(C3085,'Dataset 2 (LOOKUP)'!$A$2:$A$135,'Dataset 2 (LOOKUP)'!$B$2:$C$135,"")</f>
        <v>#NAME?</v>
      </c>
      <c r="W3085" s="1" t="e">
        <f ca="1"/>
        <v>#NAME?</v>
      </c>
      <c r="X3085" s="7"/>
      <c r="Y3085" s="7"/>
      <c r="Z3085" s="7"/>
      <c r="AA3085" s="7"/>
      <c r="AB3085" s="7"/>
      <c r="AC3085" s="7"/>
      <c r="AD3085" s="7"/>
      <c r="AE3085" s="7"/>
      <c r="AF3085" s="7"/>
      <c r="AG3085" s="7"/>
      <c r="AH3085" s="7"/>
      <c r="AI3085" s="7"/>
      <c r="AJ3085" s="7"/>
      <c r="AK3085" s="7"/>
      <c r="AL3085" s="7"/>
      <c r="AM3085" s="7"/>
      <c r="AN3085" s="7"/>
      <c r="AO3085" s="7"/>
    </row>
    <row r="3086" spans="1:41" ht="15.75" customHeight="1">
      <c r="A3086" s="8">
        <v>1982</v>
      </c>
      <c r="B3086" s="1" t="s">
        <v>42</v>
      </c>
      <c r="C3086" s="9" t="s">
        <v>115</v>
      </c>
      <c r="D3086" s="10">
        <v>37536</v>
      </c>
      <c r="E3086" s="1" t="s">
        <v>35</v>
      </c>
      <c r="F3086" s="1" t="s">
        <v>36</v>
      </c>
      <c r="G3086" s="1" t="s">
        <v>37</v>
      </c>
      <c r="H3086" s="8">
        <v>351</v>
      </c>
      <c r="I3086" s="8" t="s">
        <v>38</v>
      </c>
      <c r="J3086" s="8">
        <v>2</v>
      </c>
      <c r="K3086" s="8">
        <v>3</v>
      </c>
      <c r="L3086" s="8">
        <v>3</v>
      </c>
      <c r="M3086" s="8">
        <v>4</v>
      </c>
      <c r="N3086" s="8">
        <v>4</v>
      </c>
      <c r="O3086" s="8">
        <v>4</v>
      </c>
      <c r="P3086" s="8">
        <v>5</v>
      </c>
      <c r="Q3086" s="8">
        <v>4</v>
      </c>
      <c r="R3086" s="8">
        <v>4</v>
      </c>
      <c r="S3086" s="1" t="s">
        <v>39</v>
      </c>
      <c r="T3086" s="1">
        <f t="shared" ca="1" si="0"/>
        <v>21</v>
      </c>
      <c r="U3086" s="1" t="str">
        <f t="shared" si="1"/>
        <v>Neutral</v>
      </c>
      <c r="V3086" s="1" t="e">
        <f t="array" aca="1" ref="V3086:W3086" ca="1">xlookup(C3086,'Dataset 2 (LOOKUP)'!$A$2:$A$135,'Dataset 2 (LOOKUP)'!$B$2:$C$135,"")</f>
        <v>#NAME?</v>
      </c>
      <c r="W3086" s="1" t="e">
        <f ca="1"/>
        <v>#NAME?</v>
      </c>
      <c r="X3086" s="7"/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/>
      <c r="AL3086" s="7"/>
      <c r="AM3086" s="7"/>
      <c r="AN3086" s="7"/>
      <c r="AO3086" s="7"/>
    </row>
    <row r="3087" spans="1:41" ht="15.75" customHeight="1">
      <c r="A3087" s="8">
        <v>2106</v>
      </c>
      <c r="B3087" s="1" t="s">
        <v>33</v>
      </c>
      <c r="C3087" s="9" t="s">
        <v>59</v>
      </c>
      <c r="D3087" s="10">
        <v>25644</v>
      </c>
      <c r="E3087" s="1" t="s">
        <v>35</v>
      </c>
      <c r="F3087" s="1" t="s">
        <v>36</v>
      </c>
      <c r="G3087" s="1" t="s">
        <v>37</v>
      </c>
      <c r="H3087" s="8">
        <v>812</v>
      </c>
      <c r="I3087" s="8" t="s">
        <v>44</v>
      </c>
      <c r="J3087" s="8">
        <v>3</v>
      </c>
      <c r="K3087" s="8">
        <v>3</v>
      </c>
      <c r="L3087" s="8">
        <v>1</v>
      </c>
      <c r="M3087" s="8">
        <v>4</v>
      </c>
      <c r="N3087" s="8">
        <v>1</v>
      </c>
      <c r="O3087" s="8">
        <v>4</v>
      </c>
      <c r="P3087" s="8">
        <v>1</v>
      </c>
      <c r="Q3087" s="8">
        <v>1</v>
      </c>
      <c r="R3087" s="8">
        <v>2</v>
      </c>
      <c r="S3087" s="1" t="s">
        <v>39</v>
      </c>
      <c r="T3087" s="1">
        <f t="shared" ca="1" si="0"/>
        <v>53</v>
      </c>
      <c r="U3087" s="1" t="str">
        <f t="shared" si="1"/>
        <v>Neutral</v>
      </c>
      <c r="V3087" s="1" t="e">
        <f t="array" aca="1" ref="V3087:W3087" ca="1">xlookup(C3087,'Dataset 2 (LOOKUP)'!$A$2:$A$135,'Dataset 2 (LOOKUP)'!$B$2:$C$135,"")</f>
        <v>#NAME?</v>
      </c>
      <c r="W3087" s="1" t="e">
        <f ca="1"/>
        <v>#NAME?</v>
      </c>
      <c r="X3087" s="7"/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/>
      <c r="AL3087" s="7"/>
      <c r="AM3087" s="7"/>
      <c r="AN3087" s="7"/>
      <c r="AO3087" s="7"/>
    </row>
    <row r="3088" spans="1:41" ht="15.75" customHeight="1">
      <c r="A3088" s="8">
        <v>1258</v>
      </c>
      <c r="B3088" s="1" t="s">
        <v>42</v>
      </c>
      <c r="C3088" s="9" t="s">
        <v>112</v>
      </c>
      <c r="D3088" s="10">
        <v>34464</v>
      </c>
      <c r="E3088" s="1" t="s">
        <v>35</v>
      </c>
      <c r="F3088" s="1" t="s">
        <v>36</v>
      </c>
      <c r="G3088" s="1" t="s">
        <v>37</v>
      </c>
      <c r="H3088" s="8">
        <v>309</v>
      </c>
      <c r="I3088" s="8" t="s">
        <v>38</v>
      </c>
      <c r="J3088" s="8">
        <v>2</v>
      </c>
      <c r="K3088" s="8">
        <v>4</v>
      </c>
      <c r="L3088" s="8">
        <v>5</v>
      </c>
      <c r="M3088" s="8">
        <v>1</v>
      </c>
      <c r="N3088" s="8">
        <v>1</v>
      </c>
      <c r="O3088" s="8">
        <v>1</v>
      </c>
      <c r="P3088" s="8">
        <v>5</v>
      </c>
      <c r="Q3088" s="8">
        <v>1</v>
      </c>
      <c r="R3088" s="8">
        <v>5</v>
      </c>
      <c r="S3088" s="1" t="s">
        <v>39</v>
      </c>
      <c r="T3088" s="1">
        <f t="shared" ca="1" si="0"/>
        <v>29</v>
      </c>
      <c r="U3088" s="1" t="str">
        <f t="shared" si="1"/>
        <v>Neutral</v>
      </c>
      <c r="V3088" s="1" t="e">
        <f t="array" aca="1" ref="V3088:W3088" ca="1">xlookup(C3088,'Dataset 2 (LOOKUP)'!$A$2:$A$135,'Dataset 2 (LOOKUP)'!$B$2:$C$135,"")</f>
        <v>#NAME?</v>
      </c>
      <c r="W3088" s="1" t="e">
        <f ca="1"/>
        <v>#NAME?</v>
      </c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/>
      <c r="AO3088" s="7"/>
    </row>
    <row r="3089" spans="1:41" ht="15.75" customHeight="1">
      <c r="A3089" s="8">
        <v>2398</v>
      </c>
      <c r="B3089" s="1" t="s">
        <v>33</v>
      </c>
      <c r="C3089" s="9" t="s">
        <v>49</v>
      </c>
      <c r="D3089" s="10">
        <v>34922</v>
      </c>
      <c r="E3089" s="1" t="s">
        <v>55</v>
      </c>
      <c r="F3089" s="1" t="s">
        <v>41</v>
      </c>
      <c r="G3089" s="1" t="s">
        <v>37</v>
      </c>
      <c r="H3089" s="8">
        <v>604</v>
      </c>
      <c r="I3089" s="8" t="s">
        <v>38</v>
      </c>
      <c r="J3089" s="8">
        <v>0</v>
      </c>
      <c r="K3089" s="8">
        <v>5</v>
      </c>
      <c r="L3089" s="8">
        <v>3</v>
      </c>
      <c r="M3089" s="8">
        <v>3</v>
      </c>
      <c r="N3089" s="8">
        <v>3</v>
      </c>
      <c r="O3089" s="8">
        <v>3</v>
      </c>
      <c r="P3089" s="8">
        <v>5</v>
      </c>
      <c r="Q3089" s="8">
        <v>3</v>
      </c>
      <c r="R3089" s="8">
        <v>4</v>
      </c>
      <c r="S3089" s="1" t="s">
        <v>50</v>
      </c>
      <c r="T3089" s="1">
        <f t="shared" ca="1" si="0"/>
        <v>28</v>
      </c>
      <c r="U3089" s="1" t="str">
        <f t="shared" si="1"/>
        <v>Positive</v>
      </c>
      <c r="V3089" s="1" t="e">
        <f t="array" aca="1" ref="V3089:W3089" ca="1">xlookup(C3089,'Dataset 2 (LOOKUP)'!$A$2:$A$135,'Dataset 2 (LOOKUP)'!$B$2:$C$135,"")</f>
        <v>#NAME?</v>
      </c>
      <c r="W3089" s="1" t="e">
        <f ca="1"/>
        <v>#NAME?</v>
      </c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7"/>
    </row>
    <row r="3090" spans="1:41" ht="15.75" customHeight="1">
      <c r="A3090" s="8">
        <v>1014</v>
      </c>
      <c r="B3090" s="1" t="s">
        <v>42</v>
      </c>
      <c r="C3090" s="9" t="s">
        <v>83</v>
      </c>
      <c r="D3090" s="10">
        <v>29507</v>
      </c>
      <c r="E3090" s="1" t="s">
        <v>35</v>
      </c>
      <c r="F3090" s="1" t="s">
        <v>41</v>
      </c>
      <c r="G3090" s="1" t="s">
        <v>41</v>
      </c>
      <c r="H3090" s="8">
        <v>3222</v>
      </c>
      <c r="I3090" s="8" t="s">
        <v>38</v>
      </c>
      <c r="J3090" s="8">
        <v>5</v>
      </c>
      <c r="K3090" s="8">
        <v>5</v>
      </c>
      <c r="L3090" s="8">
        <v>4</v>
      </c>
      <c r="M3090" s="8">
        <v>4</v>
      </c>
      <c r="N3090" s="8">
        <v>4</v>
      </c>
      <c r="O3090" s="8">
        <v>2</v>
      </c>
      <c r="P3090" s="8">
        <v>4</v>
      </c>
      <c r="Q3090" s="8">
        <v>4</v>
      </c>
      <c r="R3090" s="8">
        <v>4</v>
      </c>
      <c r="S3090" s="1" t="s">
        <v>50</v>
      </c>
      <c r="T3090" s="1">
        <f t="shared" ca="1" si="0"/>
        <v>43</v>
      </c>
      <c r="U3090" s="1" t="str">
        <f t="shared" si="1"/>
        <v>Positive</v>
      </c>
      <c r="V3090" s="1" t="e">
        <f t="array" aca="1" ref="V3090:W3090" ca="1">xlookup(C3090,'Dataset 2 (LOOKUP)'!$A$2:$A$135,'Dataset 2 (LOOKUP)'!$B$2:$C$135,"")</f>
        <v>#NAME?</v>
      </c>
      <c r="W3090" s="1" t="e">
        <f ca="1"/>
        <v>#NAME?</v>
      </c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  <c r="AO3090" s="7"/>
    </row>
    <row r="3091" spans="1:41" ht="15.75" customHeight="1">
      <c r="A3091" s="8">
        <v>959</v>
      </c>
      <c r="B3091" s="1" t="s">
        <v>33</v>
      </c>
      <c r="C3091" s="9" t="s">
        <v>57</v>
      </c>
      <c r="D3091" s="10">
        <v>31626</v>
      </c>
      <c r="E3091" s="1" t="s">
        <v>35</v>
      </c>
      <c r="F3091" s="1" t="s">
        <v>41</v>
      </c>
      <c r="G3091" s="1" t="s">
        <v>41</v>
      </c>
      <c r="H3091" s="8">
        <v>102</v>
      </c>
      <c r="I3091" s="8" t="s">
        <v>44</v>
      </c>
      <c r="J3091" s="8">
        <v>4</v>
      </c>
      <c r="K3091" s="8">
        <v>2</v>
      </c>
      <c r="L3091" s="8">
        <v>4</v>
      </c>
      <c r="M3091" s="8">
        <v>4</v>
      </c>
      <c r="N3091" s="8">
        <v>2</v>
      </c>
      <c r="O3091" s="8">
        <v>5</v>
      </c>
      <c r="P3091" s="8">
        <v>4</v>
      </c>
      <c r="Q3091" s="8">
        <v>4</v>
      </c>
      <c r="R3091" s="8">
        <v>4</v>
      </c>
      <c r="S3091" s="1" t="s">
        <v>56</v>
      </c>
      <c r="T3091" s="1">
        <f t="shared" ca="1" si="0"/>
        <v>37</v>
      </c>
      <c r="U3091" s="1" t="str">
        <f t="shared" si="1"/>
        <v>Negative</v>
      </c>
      <c r="V3091" s="1" t="e">
        <f t="array" aca="1" ref="V3091:W3091" ca="1">xlookup(C3091,'Dataset 2 (LOOKUP)'!$A$2:$A$135,'Dataset 2 (LOOKUP)'!$B$2:$C$135,"")</f>
        <v>#NAME?</v>
      </c>
      <c r="W3091" s="1" t="e">
        <f ca="1"/>
        <v>#NAME?</v>
      </c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/>
      <c r="AL3091" s="7"/>
      <c r="AM3091" s="7"/>
      <c r="AN3091" s="7"/>
      <c r="AO3091" s="7"/>
    </row>
    <row r="3092" spans="1:41" ht="15.75" customHeight="1">
      <c r="A3092" s="8">
        <v>76</v>
      </c>
      <c r="B3092" s="1" t="s">
        <v>42</v>
      </c>
      <c r="C3092" s="9" t="s">
        <v>54</v>
      </c>
      <c r="D3092" s="10">
        <v>17130</v>
      </c>
      <c r="E3092" s="1" t="s">
        <v>55</v>
      </c>
      <c r="F3092" s="1" t="s">
        <v>41</v>
      </c>
      <c r="G3092" s="1" t="s">
        <v>37</v>
      </c>
      <c r="H3092" s="8">
        <v>108</v>
      </c>
      <c r="I3092" s="8" t="s">
        <v>38</v>
      </c>
      <c r="J3092" s="8">
        <v>4</v>
      </c>
      <c r="K3092" s="8">
        <v>4</v>
      </c>
      <c r="L3092" s="8">
        <v>5</v>
      </c>
      <c r="M3092" s="8">
        <v>5</v>
      </c>
      <c r="N3092" s="8">
        <v>4</v>
      </c>
      <c r="O3092" s="8">
        <v>4</v>
      </c>
      <c r="P3092" s="8">
        <v>2</v>
      </c>
      <c r="Q3092" s="8">
        <v>4</v>
      </c>
      <c r="R3092" s="8">
        <v>5</v>
      </c>
      <c r="S3092" s="1" t="s">
        <v>50</v>
      </c>
      <c r="T3092" s="1">
        <f t="shared" ca="1" si="0"/>
        <v>77</v>
      </c>
      <c r="U3092" s="1" t="str">
        <f t="shared" si="1"/>
        <v>Positive</v>
      </c>
      <c r="V3092" s="1" t="e">
        <f t="array" aca="1" ref="V3092:W3092" ca="1">xlookup(C3092,'Dataset 2 (LOOKUP)'!$A$2:$A$135,'Dataset 2 (LOOKUP)'!$B$2:$C$135,"")</f>
        <v>#NAME?</v>
      </c>
      <c r="W3092" s="1" t="e">
        <f ca="1"/>
        <v>#NAME?</v>
      </c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/>
      <c r="AL3092" s="7"/>
      <c r="AM3092" s="7"/>
      <c r="AN3092" s="7"/>
      <c r="AO3092" s="7"/>
    </row>
    <row r="3093" spans="1:41" ht="15.75" customHeight="1">
      <c r="A3093" s="8">
        <v>3290</v>
      </c>
      <c r="B3093" s="1" t="s">
        <v>33</v>
      </c>
      <c r="C3093" s="9" t="s">
        <v>57</v>
      </c>
      <c r="D3093" s="10">
        <v>42169</v>
      </c>
      <c r="E3093" s="1" t="s">
        <v>35</v>
      </c>
      <c r="F3093" s="1" t="s">
        <v>36</v>
      </c>
      <c r="G3093" s="1" t="s">
        <v>37</v>
      </c>
      <c r="H3093" s="8">
        <v>479</v>
      </c>
      <c r="I3093" s="8" t="s">
        <v>38</v>
      </c>
      <c r="J3093" s="8">
        <v>2</v>
      </c>
      <c r="K3093" s="8">
        <v>5</v>
      </c>
      <c r="L3093" s="8">
        <v>5</v>
      </c>
      <c r="M3093" s="8">
        <v>2</v>
      </c>
      <c r="N3093" s="8">
        <v>3</v>
      </c>
      <c r="O3093" s="8">
        <v>3</v>
      </c>
      <c r="P3093" s="8">
        <v>5</v>
      </c>
      <c r="Q3093" s="8">
        <v>5</v>
      </c>
      <c r="R3093" s="8">
        <v>4</v>
      </c>
      <c r="S3093" s="1" t="s">
        <v>39</v>
      </c>
      <c r="T3093" s="1">
        <f t="shared" ca="1" si="0"/>
        <v>8</v>
      </c>
      <c r="U3093" s="1" t="str">
        <f t="shared" si="1"/>
        <v>Neutral</v>
      </c>
      <c r="V3093" s="1" t="e">
        <f t="array" aca="1" ref="V3093:W3093" ca="1">xlookup(C3093,'Dataset 2 (LOOKUP)'!$A$2:$A$135,'Dataset 2 (LOOKUP)'!$B$2:$C$135,"")</f>
        <v>#NAME?</v>
      </c>
      <c r="W3093" s="1" t="e">
        <f ca="1"/>
        <v>#NAME?</v>
      </c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/>
      <c r="AL3093" s="7"/>
      <c r="AM3093" s="7"/>
      <c r="AN3093" s="7"/>
      <c r="AO3093" s="7"/>
    </row>
    <row r="3094" spans="1:41" ht="15.75" customHeight="1">
      <c r="A3094" s="8">
        <v>3177</v>
      </c>
      <c r="B3094" s="1" t="s">
        <v>42</v>
      </c>
      <c r="C3094" s="9" t="s">
        <v>67</v>
      </c>
      <c r="D3094" s="10">
        <v>18390</v>
      </c>
      <c r="E3094" s="1" t="s">
        <v>35</v>
      </c>
      <c r="F3094" s="1" t="s">
        <v>41</v>
      </c>
      <c r="G3094" s="1" t="s">
        <v>41</v>
      </c>
      <c r="H3094" s="8">
        <v>2354</v>
      </c>
      <c r="I3094" s="8" t="s">
        <v>44</v>
      </c>
      <c r="J3094" s="8">
        <v>5</v>
      </c>
      <c r="K3094" s="8">
        <v>4</v>
      </c>
      <c r="L3094" s="8">
        <v>2</v>
      </c>
      <c r="M3094" s="8">
        <v>4</v>
      </c>
      <c r="N3094" s="8">
        <v>4</v>
      </c>
      <c r="O3094" s="8">
        <v>4</v>
      </c>
      <c r="P3094" s="8">
        <v>5</v>
      </c>
      <c r="Q3094" s="8">
        <v>5</v>
      </c>
      <c r="R3094" s="8">
        <v>4</v>
      </c>
      <c r="S3094" s="1" t="s">
        <v>50</v>
      </c>
      <c r="T3094" s="1">
        <f t="shared" ca="1" si="0"/>
        <v>73</v>
      </c>
      <c r="U3094" s="1" t="str">
        <f t="shared" si="1"/>
        <v>Positive</v>
      </c>
      <c r="V3094" s="1" t="e">
        <f t="array" aca="1" ref="V3094:W3094" ca="1">xlookup(C3094,'Dataset 2 (LOOKUP)'!$A$2:$A$135,'Dataset 2 (LOOKUP)'!$B$2:$C$135,"")</f>
        <v>#NAME?</v>
      </c>
      <c r="W3094" s="1" t="e">
        <f ca="1"/>
        <v>#NAME?</v>
      </c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/>
      <c r="AO3094" s="7"/>
    </row>
    <row r="3095" spans="1:41" ht="15.75" customHeight="1">
      <c r="A3095" s="8">
        <v>2573</v>
      </c>
      <c r="B3095" s="1" t="s">
        <v>33</v>
      </c>
      <c r="C3095" s="9" t="s">
        <v>57</v>
      </c>
      <c r="D3095" s="10">
        <v>42947</v>
      </c>
      <c r="E3095" s="1" t="s">
        <v>35</v>
      </c>
      <c r="F3095" s="1" t="s">
        <v>41</v>
      </c>
      <c r="G3095" s="1" t="s">
        <v>41</v>
      </c>
      <c r="H3095" s="8">
        <v>3106</v>
      </c>
      <c r="I3095" s="8" t="s">
        <v>38</v>
      </c>
      <c r="J3095" s="8">
        <v>3</v>
      </c>
      <c r="K3095" s="8">
        <v>2</v>
      </c>
      <c r="L3095" s="8">
        <v>2</v>
      </c>
      <c r="M3095" s="8">
        <v>2</v>
      </c>
      <c r="N3095" s="8">
        <v>1</v>
      </c>
      <c r="O3095" s="8">
        <v>2</v>
      </c>
      <c r="P3095" s="8">
        <v>2</v>
      </c>
      <c r="Q3095" s="8">
        <v>2</v>
      </c>
      <c r="R3095" s="8">
        <v>1</v>
      </c>
      <c r="S3095" s="1" t="s">
        <v>39</v>
      </c>
      <c r="T3095" s="1">
        <f t="shared" ca="1" si="0"/>
        <v>6</v>
      </c>
      <c r="U3095" s="1" t="str">
        <f t="shared" si="1"/>
        <v>Neutral</v>
      </c>
      <c r="V3095" s="1" t="e">
        <f t="array" aca="1" ref="V3095:W3095" ca="1">xlookup(C3095,'Dataset 2 (LOOKUP)'!$A$2:$A$135,'Dataset 2 (LOOKUP)'!$B$2:$C$135,"")</f>
        <v>#NAME?</v>
      </c>
      <c r="W3095" s="1" t="e">
        <f ca="1"/>
        <v>#NAME?</v>
      </c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/>
      <c r="AO3095" s="7"/>
    </row>
    <row r="3096" spans="1:41" ht="15.75" customHeight="1">
      <c r="A3096" s="8">
        <v>986</v>
      </c>
      <c r="B3096" s="1" t="s">
        <v>42</v>
      </c>
      <c r="C3096" s="9" t="s">
        <v>49</v>
      </c>
      <c r="D3096" s="10">
        <v>30439</v>
      </c>
      <c r="E3096" s="1" t="s">
        <v>35</v>
      </c>
      <c r="F3096" s="1" t="s">
        <v>41</v>
      </c>
      <c r="G3096" s="1" t="s">
        <v>41</v>
      </c>
      <c r="H3096" s="8">
        <v>1998</v>
      </c>
      <c r="I3096" s="8" t="s">
        <v>38</v>
      </c>
      <c r="J3096" s="8">
        <v>5</v>
      </c>
      <c r="K3096" s="8">
        <v>3</v>
      </c>
      <c r="L3096" s="8">
        <v>5</v>
      </c>
      <c r="M3096" s="8">
        <v>1</v>
      </c>
      <c r="N3096" s="8">
        <v>1</v>
      </c>
      <c r="O3096" s="8">
        <v>4</v>
      </c>
      <c r="P3096" s="8">
        <v>5</v>
      </c>
      <c r="Q3096" s="8">
        <v>5</v>
      </c>
      <c r="R3096" s="8">
        <v>5</v>
      </c>
      <c r="S3096" s="1" t="s">
        <v>50</v>
      </c>
      <c r="T3096" s="1">
        <f t="shared" ca="1" si="0"/>
        <v>40</v>
      </c>
      <c r="U3096" s="1" t="str">
        <f t="shared" si="1"/>
        <v>Positive</v>
      </c>
      <c r="V3096" s="1" t="e">
        <f t="array" aca="1" ref="V3096:W3096" ca="1">xlookup(C3096,'Dataset 2 (LOOKUP)'!$A$2:$A$135,'Dataset 2 (LOOKUP)'!$B$2:$C$135,"")</f>
        <v>#NAME?</v>
      </c>
      <c r="W3096" s="1" t="e">
        <f ca="1"/>
        <v>#NAME?</v>
      </c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/>
      <c r="AO3096" s="7"/>
    </row>
    <row r="3097" spans="1:41" ht="15.75" customHeight="1">
      <c r="A3097" s="8">
        <v>937</v>
      </c>
      <c r="B3097" s="1" t="s">
        <v>42</v>
      </c>
      <c r="C3097" s="9" t="s">
        <v>59</v>
      </c>
      <c r="D3097" s="10">
        <v>33461</v>
      </c>
      <c r="E3097" s="1" t="s">
        <v>35</v>
      </c>
      <c r="F3097" s="1" t="s">
        <v>41</v>
      </c>
      <c r="G3097" s="1" t="s">
        <v>41</v>
      </c>
      <c r="H3097" s="8">
        <v>3504</v>
      </c>
      <c r="I3097" s="8" t="s">
        <v>44</v>
      </c>
      <c r="J3097" s="8">
        <v>5</v>
      </c>
      <c r="K3097" s="8">
        <v>1</v>
      </c>
      <c r="L3097" s="8">
        <v>2</v>
      </c>
      <c r="M3097" s="8">
        <v>3</v>
      </c>
      <c r="N3097" s="8">
        <v>3</v>
      </c>
      <c r="O3097" s="8">
        <v>3</v>
      </c>
      <c r="P3097" s="8">
        <v>2</v>
      </c>
      <c r="Q3097" s="8">
        <v>2</v>
      </c>
      <c r="R3097" s="8">
        <v>2</v>
      </c>
      <c r="S3097" s="1" t="s">
        <v>56</v>
      </c>
      <c r="T3097" s="1">
        <f t="shared" ca="1" si="0"/>
        <v>32</v>
      </c>
      <c r="U3097" s="1" t="str">
        <f t="shared" si="1"/>
        <v>Negative</v>
      </c>
      <c r="V3097" s="1" t="e">
        <f t="array" aca="1" ref="V3097:W3097" ca="1">xlookup(C3097,'Dataset 2 (LOOKUP)'!$A$2:$A$135,'Dataset 2 (LOOKUP)'!$B$2:$C$135,"")</f>
        <v>#NAME?</v>
      </c>
      <c r="W3097" s="1" t="e">
        <f ca="1"/>
        <v>#NAME?</v>
      </c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/>
      <c r="AO3097" s="7"/>
    </row>
    <row r="3098" spans="1:41" ht="15.75" customHeight="1">
      <c r="A3098" s="8">
        <v>1696</v>
      </c>
      <c r="B3098" s="1" t="s">
        <v>33</v>
      </c>
      <c r="C3098" s="9" t="s">
        <v>83</v>
      </c>
      <c r="D3098" s="10">
        <v>31559</v>
      </c>
      <c r="E3098" s="1" t="s">
        <v>35</v>
      </c>
      <c r="F3098" s="1" t="s">
        <v>41</v>
      </c>
      <c r="G3098" s="1" t="s">
        <v>41</v>
      </c>
      <c r="H3098" s="8">
        <v>1730</v>
      </c>
      <c r="I3098" s="8" t="s">
        <v>38</v>
      </c>
      <c r="J3098" s="8">
        <v>1</v>
      </c>
      <c r="K3098" s="8">
        <v>3</v>
      </c>
      <c r="L3098" s="8">
        <v>5</v>
      </c>
      <c r="M3098" s="8">
        <v>5</v>
      </c>
      <c r="N3098" s="8">
        <v>3</v>
      </c>
      <c r="O3098" s="8">
        <v>5</v>
      </c>
      <c r="P3098" s="8">
        <v>5</v>
      </c>
      <c r="Q3098" s="8">
        <v>5</v>
      </c>
      <c r="R3098" s="8">
        <v>5</v>
      </c>
      <c r="S3098" s="1" t="s">
        <v>50</v>
      </c>
      <c r="T3098" s="1">
        <f t="shared" ca="1" si="0"/>
        <v>37</v>
      </c>
      <c r="U3098" s="1" t="str">
        <f t="shared" si="1"/>
        <v>Positive</v>
      </c>
      <c r="V3098" s="1" t="e">
        <f t="array" aca="1" ref="V3098:W3098" ca="1">xlookup(C3098,'Dataset 2 (LOOKUP)'!$A$2:$A$135,'Dataset 2 (LOOKUP)'!$B$2:$C$135,"")</f>
        <v>#NAME?</v>
      </c>
      <c r="W3098" s="1" t="e">
        <f ca="1"/>
        <v>#NAME?</v>
      </c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/>
      <c r="AL3098" s="7"/>
      <c r="AM3098" s="7"/>
      <c r="AN3098" s="7"/>
      <c r="AO3098" s="7"/>
    </row>
    <row r="3099" spans="1:41" ht="15.75" customHeight="1">
      <c r="A3099" s="8">
        <v>1336</v>
      </c>
      <c r="B3099" s="1" t="s">
        <v>33</v>
      </c>
      <c r="C3099" s="9" t="s">
        <v>82</v>
      </c>
      <c r="D3099" s="10">
        <v>26244</v>
      </c>
      <c r="E3099" s="1" t="s">
        <v>55</v>
      </c>
      <c r="F3099" s="1" t="s">
        <v>41</v>
      </c>
      <c r="G3099" s="1" t="s">
        <v>37</v>
      </c>
      <c r="H3099" s="8">
        <v>134</v>
      </c>
      <c r="I3099" s="8" t="s">
        <v>38</v>
      </c>
      <c r="J3099" s="8">
        <v>3</v>
      </c>
      <c r="K3099" s="8">
        <v>3</v>
      </c>
      <c r="L3099" s="8">
        <v>4</v>
      </c>
      <c r="M3099" s="8">
        <v>1</v>
      </c>
      <c r="N3099" s="8">
        <v>1</v>
      </c>
      <c r="O3099" s="8">
        <v>1</v>
      </c>
      <c r="P3099" s="8">
        <v>4</v>
      </c>
      <c r="Q3099" s="8">
        <v>1</v>
      </c>
      <c r="R3099" s="8">
        <v>5</v>
      </c>
      <c r="S3099" s="1" t="s">
        <v>39</v>
      </c>
      <c r="T3099" s="1">
        <f t="shared" ca="1" si="0"/>
        <v>52</v>
      </c>
      <c r="U3099" s="1" t="str">
        <f t="shared" si="1"/>
        <v>Neutral</v>
      </c>
      <c r="V3099" s="1" t="e">
        <f t="array" aca="1" ref="V3099:W3099" ca="1">xlookup(C3099,'Dataset 2 (LOOKUP)'!$A$2:$A$135,'Dataset 2 (LOOKUP)'!$B$2:$C$135,"")</f>
        <v>#NAME?</v>
      </c>
      <c r="W3099" s="1" t="e">
        <f ca="1"/>
        <v>#NAME?</v>
      </c>
      <c r="X3099" s="7"/>
      <c r="Y3099" s="7"/>
      <c r="Z3099" s="7"/>
      <c r="AA3099" s="7"/>
      <c r="AB3099" s="7"/>
      <c r="AC3099" s="7"/>
      <c r="AD3099" s="7"/>
      <c r="AE3099" s="7"/>
      <c r="AF3099" s="7"/>
      <c r="AG3099" s="7"/>
      <c r="AH3099" s="7"/>
      <c r="AI3099" s="7"/>
      <c r="AJ3099" s="7"/>
      <c r="AK3099" s="7"/>
      <c r="AL3099" s="7"/>
      <c r="AM3099" s="7"/>
      <c r="AN3099" s="7"/>
      <c r="AO3099" s="7"/>
    </row>
    <row r="3100" spans="1:41" ht="15.75" customHeight="1">
      <c r="A3100" s="8">
        <v>269</v>
      </c>
      <c r="B3100" s="1" t="s">
        <v>33</v>
      </c>
      <c r="C3100" s="9" t="s">
        <v>83</v>
      </c>
      <c r="D3100" s="10">
        <v>19595</v>
      </c>
      <c r="E3100" s="1" t="s">
        <v>35</v>
      </c>
      <c r="F3100" s="1" t="s">
        <v>41</v>
      </c>
      <c r="G3100" s="1" t="s">
        <v>41</v>
      </c>
      <c r="H3100" s="8">
        <v>802</v>
      </c>
      <c r="I3100" s="8" t="s">
        <v>44</v>
      </c>
      <c r="J3100" s="8">
        <v>5</v>
      </c>
      <c r="K3100" s="8">
        <v>4</v>
      </c>
      <c r="L3100" s="8">
        <v>5</v>
      </c>
      <c r="M3100" s="8">
        <v>4</v>
      </c>
      <c r="N3100" s="8">
        <v>4</v>
      </c>
      <c r="O3100" s="8">
        <v>5</v>
      </c>
      <c r="P3100" s="8">
        <v>4</v>
      </c>
      <c r="Q3100" s="8">
        <v>5</v>
      </c>
      <c r="R3100" s="8">
        <v>5</v>
      </c>
      <c r="S3100" s="1" t="s">
        <v>50</v>
      </c>
      <c r="T3100" s="1">
        <f t="shared" ca="1" si="0"/>
        <v>70</v>
      </c>
      <c r="U3100" s="1" t="str">
        <f t="shared" si="1"/>
        <v>Positive</v>
      </c>
      <c r="V3100" s="1" t="e">
        <f t="array" aca="1" ref="V3100:W3100" ca="1">xlookup(C3100,'Dataset 2 (LOOKUP)'!$A$2:$A$135,'Dataset 2 (LOOKUP)'!$B$2:$C$135,"")</f>
        <v>#NAME?</v>
      </c>
      <c r="W3100" s="1" t="e">
        <f ca="1"/>
        <v>#NAME?</v>
      </c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/>
      <c r="AO3100" s="7"/>
    </row>
    <row r="3101" spans="1:41" ht="15.75" customHeight="1">
      <c r="A3101" s="8">
        <v>362</v>
      </c>
      <c r="B3101" s="1" t="s">
        <v>42</v>
      </c>
      <c r="C3101" s="9" t="s">
        <v>90</v>
      </c>
      <c r="D3101" s="10">
        <v>32285</v>
      </c>
      <c r="E3101" s="1" t="s">
        <v>55</v>
      </c>
      <c r="F3101" s="1" t="s">
        <v>41</v>
      </c>
      <c r="G3101" s="1" t="s">
        <v>37</v>
      </c>
      <c r="H3101" s="8">
        <v>134</v>
      </c>
      <c r="I3101" s="8" t="s">
        <v>44</v>
      </c>
      <c r="J3101" s="8">
        <v>5</v>
      </c>
      <c r="K3101" s="8">
        <v>4</v>
      </c>
      <c r="L3101" s="8">
        <v>5</v>
      </c>
      <c r="M3101" s="8">
        <v>5</v>
      </c>
      <c r="N3101" s="8">
        <v>5</v>
      </c>
      <c r="O3101" s="8">
        <v>5</v>
      </c>
      <c r="P3101" s="8">
        <v>5</v>
      </c>
      <c r="Q3101" s="8">
        <v>5</v>
      </c>
      <c r="R3101" s="8">
        <v>4</v>
      </c>
      <c r="S3101" s="1" t="s">
        <v>50</v>
      </c>
      <c r="T3101" s="1">
        <f t="shared" ca="1" si="0"/>
        <v>35</v>
      </c>
      <c r="U3101" s="1" t="str">
        <f t="shared" si="1"/>
        <v>Positive</v>
      </c>
      <c r="V3101" s="1" t="e">
        <f t="array" aca="1" ref="V3101:W3101" ca="1">xlookup(C3101,'Dataset 2 (LOOKUP)'!$A$2:$A$135,'Dataset 2 (LOOKUP)'!$B$2:$C$135,"")</f>
        <v>#NAME?</v>
      </c>
      <c r="W3101" s="1" t="e">
        <f ca="1"/>
        <v>#NAME?</v>
      </c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/>
      <c r="AO3101" s="7"/>
    </row>
    <row r="3102" spans="1:41" ht="15.75" customHeight="1">
      <c r="A3102" s="8">
        <v>146</v>
      </c>
      <c r="B3102" s="1" t="s">
        <v>42</v>
      </c>
      <c r="C3102" s="9" t="s">
        <v>54</v>
      </c>
      <c r="D3102" s="10">
        <v>22071</v>
      </c>
      <c r="E3102" s="1" t="s">
        <v>35</v>
      </c>
      <c r="F3102" s="1" t="s">
        <v>41</v>
      </c>
      <c r="G3102" s="1" t="s">
        <v>41</v>
      </c>
      <c r="H3102" s="8">
        <v>2371</v>
      </c>
      <c r="I3102" s="8" t="s">
        <v>44</v>
      </c>
      <c r="J3102" s="8">
        <v>4</v>
      </c>
      <c r="K3102" s="8">
        <v>3</v>
      </c>
      <c r="L3102" s="8">
        <v>4</v>
      </c>
      <c r="M3102" s="8">
        <v>5</v>
      </c>
      <c r="N3102" s="8">
        <v>3</v>
      </c>
      <c r="O3102" s="8">
        <v>2</v>
      </c>
      <c r="P3102" s="8">
        <v>4</v>
      </c>
      <c r="Q3102" s="8">
        <v>4</v>
      </c>
      <c r="R3102" s="8">
        <v>4</v>
      </c>
      <c r="S3102" s="1" t="s">
        <v>50</v>
      </c>
      <c r="T3102" s="1">
        <f t="shared" ca="1" si="0"/>
        <v>63</v>
      </c>
      <c r="U3102" s="1" t="str">
        <f t="shared" si="1"/>
        <v>Positive</v>
      </c>
      <c r="V3102" s="1" t="e">
        <f t="array" aca="1" ref="V3102:W3102" ca="1">xlookup(C3102,'Dataset 2 (LOOKUP)'!$A$2:$A$135,'Dataset 2 (LOOKUP)'!$B$2:$C$135,"")</f>
        <v>#NAME?</v>
      </c>
      <c r="W3102" s="1" t="e">
        <f ca="1"/>
        <v>#NAME?</v>
      </c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/>
      <c r="AO3102" s="7"/>
    </row>
    <row r="3103" spans="1:41" ht="15.75" customHeight="1">
      <c r="A3103" s="8">
        <v>1142</v>
      </c>
      <c r="B3103" s="1" t="s">
        <v>42</v>
      </c>
      <c r="C3103" s="9" t="s">
        <v>90</v>
      </c>
      <c r="D3103" s="10">
        <v>31857</v>
      </c>
      <c r="E3103" s="1" t="s">
        <v>35</v>
      </c>
      <c r="F3103" s="1" t="s">
        <v>36</v>
      </c>
      <c r="G3103" s="1" t="s">
        <v>37</v>
      </c>
      <c r="H3103" s="8">
        <v>140</v>
      </c>
      <c r="I3103" s="8" t="s">
        <v>44</v>
      </c>
      <c r="J3103" s="8">
        <v>3</v>
      </c>
      <c r="K3103" s="8">
        <v>3</v>
      </c>
      <c r="L3103" s="8">
        <v>2</v>
      </c>
      <c r="M3103" s="8">
        <v>3</v>
      </c>
      <c r="N3103" s="8">
        <v>5</v>
      </c>
      <c r="O3103" s="8">
        <v>5</v>
      </c>
      <c r="P3103" s="8">
        <v>1</v>
      </c>
      <c r="Q3103" s="8">
        <v>5</v>
      </c>
      <c r="R3103" s="8">
        <v>4</v>
      </c>
      <c r="S3103" s="1" t="s">
        <v>39</v>
      </c>
      <c r="T3103" s="1">
        <f t="shared" ca="1" si="0"/>
        <v>36</v>
      </c>
      <c r="U3103" s="1" t="str">
        <f t="shared" si="1"/>
        <v>Neutral</v>
      </c>
      <c r="V3103" s="1" t="e">
        <f t="array" aca="1" ref="V3103:W3103" ca="1">xlookup(C3103,'Dataset 2 (LOOKUP)'!$A$2:$A$135,'Dataset 2 (LOOKUP)'!$B$2:$C$135,"")</f>
        <v>#NAME?</v>
      </c>
      <c r="W3103" s="1" t="e">
        <f ca="1"/>
        <v>#NAME?</v>
      </c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/>
      <c r="AO3103" s="7"/>
    </row>
    <row r="3104" spans="1:41" ht="15.75" customHeight="1">
      <c r="A3104" s="8">
        <v>36</v>
      </c>
      <c r="B3104" s="1" t="s">
        <v>33</v>
      </c>
      <c r="C3104" s="9" t="s">
        <v>77</v>
      </c>
      <c r="D3104" s="10">
        <v>18563</v>
      </c>
      <c r="E3104" s="1" t="s">
        <v>35</v>
      </c>
      <c r="F3104" s="1" t="s">
        <v>41</v>
      </c>
      <c r="G3104" s="1" t="s">
        <v>41</v>
      </c>
      <c r="H3104" s="8">
        <v>2884</v>
      </c>
      <c r="I3104" s="8" t="s">
        <v>38</v>
      </c>
      <c r="J3104" s="8">
        <v>5</v>
      </c>
      <c r="K3104" s="8">
        <v>3</v>
      </c>
      <c r="L3104" s="8">
        <v>5</v>
      </c>
      <c r="M3104" s="8">
        <v>5</v>
      </c>
      <c r="N3104" s="8">
        <v>4</v>
      </c>
      <c r="O3104" s="8">
        <v>2</v>
      </c>
      <c r="P3104" s="8">
        <v>5</v>
      </c>
      <c r="Q3104" s="8">
        <v>5</v>
      </c>
      <c r="R3104" s="8">
        <v>5</v>
      </c>
      <c r="S3104" s="1" t="s">
        <v>50</v>
      </c>
      <c r="T3104" s="1">
        <f t="shared" ca="1" si="0"/>
        <v>73</v>
      </c>
      <c r="U3104" s="1" t="str">
        <f t="shared" si="1"/>
        <v>Positive</v>
      </c>
      <c r="V3104" s="1" t="e">
        <f t="array" aca="1" ref="V3104:W3104" ca="1">xlookup(C3104,'Dataset 2 (LOOKUP)'!$A$2:$A$135,'Dataset 2 (LOOKUP)'!$B$2:$C$135,"")</f>
        <v>#NAME?</v>
      </c>
      <c r="W3104" s="1" t="e">
        <f ca="1"/>
        <v>#NAME?</v>
      </c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/>
      <c r="AO3104" s="7"/>
    </row>
    <row r="3105" spans="1:41" ht="15.75" customHeight="1">
      <c r="A3105" s="8">
        <v>3099</v>
      </c>
      <c r="B3105" s="1" t="s">
        <v>33</v>
      </c>
      <c r="C3105" s="9" t="s">
        <v>80</v>
      </c>
      <c r="D3105" s="10">
        <v>25504</v>
      </c>
      <c r="E3105" s="1" t="s">
        <v>35</v>
      </c>
      <c r="F3105" s="1" t="s">
        <v>36</v>
      </c>
      <c r="G3105" s="1" t="s">
        <v>37</v>
      </c>
      <c r="H3105" s="8">
        <v>594</v>
      </c>
      <c r="I3105" s="8" t="s">
        <v>38</v>
      </c>
      <c r="J3105" s="8">
        <v>0</v>
      </c>
      <c r="K3105" s="8">
        <v>2</v>
      </c>
      <c r="L3105" s="8">
        <v>4</v>
      </c>
      <c r="M3105" s="8">
        <v>2</v>
      </c>
      <c r="N3105" s="8">
        <v>2</v>
      </c>
      <c r="O3105" s="8">
        <v>2</v>
      </c>
      <c r="P3105" s="8">
        <v>4</v>
      </c>
      <c r="Q3105" s="8">
        <v>2</v>
      </c>
      <c r="R3105" s="8">
        <v>3</v>
      </c>
      <c r="S3105" s="1" t="s">
        <v>50</v>
      </c>
      <c r="T3105" s="1">
        <f t="shared" ca="1" si="0"/>
        <v>54</v>
      </c>
      <c r="U3105" s="1" t="str">
        <f t="shared" si="1"/>
        <v>Positive</v>
      </c>
      <c r="V3105" s="1" t="e">
        <f t="array" aca="1" ref="V3105:W3105" ca="1">xlookup(C3105,'Dataset 2 (LOOKUP)'!$A$2:$A$135,'Dataset 2 (LOOKUP)'!$B$2:$C$135,"")</f>
        <v>#NAME?</v>
      </c>
      <c r="W3105" s="1" t="e">
        <f ca="1"/>
        <v>#NAME?</v>
      </c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/>
      <c r="AL3105" s="7"/>
      <c r="AM3105" s="7"/>
      <c r="AN3105" s="7"/>
      <c r="AO3105" s="7"/>
    </row>
    <row r="3106" spans="1:41" ht="15.75" customHeight="1">
      <c r="A3106" s="8">
        <v>2368</v>
      </c>
      <c r="B3106" s="1" t="s">
        <v>42</v>
      </c>
      <c r="C3106" s="9" t="s">
        <v>52</v>
      </c>
      <c r="D3106" s="10">
        <v>26260</v>
      </c>
      <c r="E3106" s="1" t="s">
        <v>35</v>
      </c>
      <c r="F3106" s="1" t="s">
        <v>36</v>
      </c>
      <c r="G3106" s="1" t="s">
        <v>37</v>
      </c>
      <c r="H3106" s="8">
        <v>925</v>
      </c>
      <c r="I3106" s="8" t="s">
        <v>38</v>
      </c>
      <c r="J3106" s="8">
        <v>3</v>
      </c>
      <c r="K3106" s="8">
        <v>1</v>
      </c>
      <c r="L3106" s="8">
        <v>4</v>
      </c>
      <c r="M3106" s="8">
        <v>4</v>
      </c>
      <c r="N3106" s="8">
        <v>4</v>
      </c>
      <c r="O3106" s="8">
        <v>4</v>
      </c>
      <c r="P3106" s="8">
        <v>3</v>
      </c>
      <c r="Q3106" s="8">
        <v>4</v>
      </c>
      <c r="R3106" s="8">
        <v>3</v>
      </c>
      <c r="S3106" s="1" t="s">
        <v>39</v>
      </c>
      <c r="T3106" s="1">
        <f t="shared" ca="1" si="0"/>
        <v>52</v>
      </c>
      <c r="U3106" s="1" t="str">
        <f t="shared" si="1"/>
        <v>Neutral</v>
      </c>
      <c r="V3106" s="1" t="e">
        <f t="array" aca="1" ref="V3106:W3106" ca="1">xlookup(C3106,'Dataset 2 (LOOKUP)'!$A$2:$A$135,'Dataset 2 (LOOKUP)'!$B$2:$C$135,"")</f>
        <v>#NAME?</v>
      </c>
      <c r="W3106" s="1" t="e">
        <f ca="1"/>
        <v>#NAME?</v>
      </c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/>
      <c r="AL3106" s="7"/>
      <c r="AM3106" s="7"/>
      <c r="AN3106" s="7"/>
      <c r="AO3106" s="7"/>
    </row>
    <row r="3107" spans="1:41" ht="15.75" customHeight="1">
      <c r="A3107" s="8">
        <v>344</v>
      </c>
      <c r="B3107" s="1" t="s">
        <v>42</v>
      </c>
      <c r="C3107" s="9" t="s">
        <v>112</v>
      </c>
      <c r="D3107" s="10">
        <v>35699</v>
      </c>
      <c r="E3107" s="1" t="s">
        <v>35</v>
      </c>
      <c r="F3107" s="1" t="s">
        <v>36</v>
      </c>
      <c r="G3107" s="1" t="s">
        <v>37</v>
      </c>
      <c r="H3107" s="8">
        <v>821</v>
      </c>
      <c r="I3107" s="8" t="s">
        <v>44</v>
      </c>
      <c r="J3107" s="8">
        <v>2</v>
      </c>
      <c r="K3107" s="8">
        <v>4</v>
      </c>
      <c r="L3107" s="8">
        <v>2</v>
      </c>
      <c r="M3107" s="8">
        <v>1</v>
      </c>
      <c r="N3107" s="8">
        <v>1</v>
      </c>
      <c r="O3107" s="8">
        <v>1</v>
      </c>
      <c r="P3107" s="8">
        <v>4</v>
      </c>
      <c r="Q3107" s="8">
        <v>1</v>
      </c>
      <c r="R3107" s="8">
        <v>4</v>
      </c>
      <c r="S3107" s="1" t="s">
        <v>56</v>
      </c>
      <c r="T3107" s="1">
        <f t="shared" ca="1" si="0"/>
        <v>26</v>
      </c>
      <c r="U3107" s="1" t="str">
        <f t="shared" si="1"/>
        <v>Negative</v>
      </c>
      <c r="V3107" s="1" t="e">
        <f t="array" aca="1" ref="V3107:W3107" ca="1">xlookup(C3107,'Dataset 2 (LOOKUP)'!$A$2:$A$135,'Dataset 2 (LOOKUP)'!$B$2:$C$135,"")</f>
        <v>#NAME?</v>
      </c>
      <c r="W3107" s="1" t="e">
        <f ca="1"/>
        <v>#NAME?</v>
      </c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/>
      <c r="AL3107" s="7"/>
      <c r="AM3107" s="7"/>
      <c r="AN3107" s="7"/>
      <c r="AO3107" s="7"/>
    </row>
    <row r="3108" spans="1:41" ht="15.75" customHeight="1">
      <c r="A3108" s="8">
        <v>2703</v>
      </c>
      <c r="B3108" s="1" t="s">
        <v>33</v>
      </c>
      <c r="C3108" s="9" t="s">
        <v>64</v>
      </c>
      <c r="D3108" s="10">
        <v>39311</v>
      </c>
      <c r="E3108" s="1" t="s">
        <v>35</v>
      </c>
      <c r="F3108" s="1" t="s">
        <v>41</v>
      </c>
      <c r="G3108" s="1" t="s">
        <v>41</v>
      </c>
      <c r="H3108" s="8">
        <v>562</v>
      </c>
      <c r="I3108" s="8" t="s">
        <v>44</v>
      </c>
      <c r="J3108" s="8">
        <v>3</v>
      </c>
      <c r="K3108" s="8">
        <v>3</v>
      </c>
      <c r="L3108" s="8">
        <v>2</v>
      </c>
      <c r="M3108" s="8">
        <v>3</v>
      </c>
      <c r="N3108" s="8">
        <v>3</v>
      </c>
      <c r="O3108" s="8">
        <v>3</v>
      </c>
      <c r="P3108" s="8">
        <v>3</v>
      </c>
      <c r="Q3108" s="8">
        <v>3</v>
      </c>
      <c r="R3108" s="8">
        <v>3</v>
      </c>
      <c r="S3108" s="1" t="s">
        <v>39</v>
      </c>
      <c r="T3108" s="1">
        <f t="shared" ca="1" si="0"/>
        <v>16</v>
      </c>
      <c r="U3108" s="1" t="str">
        <f t="shared" si="1"/>
        <v>Neutral</v>
      </c>
      <c r="V3108" s="1" t="e">
        <f t="array" aca="1" ref="V3108:W3108" ca="1">xlookup(C3108,'Dataset 2 (LOOKUP)'!$A$2:$A$135,'Dataset 2 (LOOKUP)'!$B$2:$C$135,"")</f>
        <v>#NAME?</v>
      </c>
      <c r="W3108" s="1" t="e">
        <f ca="1"/>
        <v>#NAME?</v>
      </c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/>
      <c r="AL3108" s="7"/>
      <c r="AM3108" s="7"/>
      <c r="AN3108" s="7"/>
      <c r="AO3108" s="7"/>
    </row>
    <row r="3109" spans="1:41" ht="15.75" customHeight="1">
      <c r="A3109" s="8">
        <v>2748</v>
      </c>
      <c r="B3109" s="1" t="s">
        <v>42</v>
      </c>
      <c r="C3109" s="9" t="s">
        <v>49</v>
      </c>
      <c r="D3109" s="10">
        <v>39421</v>
      </c>
      <c r="E3109" s="1" t="s">
        <v>35</v>
      </c>
      <c r="F3109" s="1" t="s">
        <v>41</v>
      </c>
      <c r="G3109" s="1" t="s">
        <v>41</v>
      </c>
      <c r="H3109" s="8">
        <v>3778</v>
      </c>
      <c r="I3109" s="8" t="s">
        <v>38</v>
      </c>
      <c r="J3109" s="8">
        <v>2</v>
      </c>
      <c r="K3109" s="8">
        <v>4</v>
      </c>
      <c r="L3109" s="8">
        <v>5</v>
      </c>
      <c r="M3109" s="8">
        <v>5</v>
      </c>
      <c r="N3109" s="8">
        <v>4</v>
      </c>
      <c r="O3109" s="8">
        <v>4</v>
      </c>
      <c r="P3109" s="8">
        <v>5</v>
      </c>
      <c r="Q3109" s="8">
        <v>5</v>
      </c>
      <c r="R3109" s="8">
        <v>5</v>
      </c>
      <c r="S3109" s="1" t="s">
        <v>50</v>
      </c>
      <c r="T3109" s="1">
        <f t="shared" ca="1" si="0"/>
        <v>16</v>
      </c>
      <c r="U3109" s="1" t="str">
        <f t="shared" si="1"/>
        <v>Positive</v>
      </c>
      <c r="V3109" s="1" t="e">
        <f t="array" aca="1" ref="V3109:W3109" ca="1">xlookup(C3109,'Dataset 2 (LOOKUP)'!$A$2:$A$135,'Dataset 2 (LOOKUP)'!$B$2:$C$135,"")</f>
        <v>#NAME?</v>
      </c>
      <c r="W3109" s="1" t="e">
        <f ca="1"/>
        <v>#NAME?</v>
      </c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</row>
    <row r="3110" spans="1:41" ht="15.75" customHeight="1">
      <c r="A3110" s="8">
        <v>2194</v>
      </c>
      <c r="B3110" s="1" t="s">
        <v>42</v>
      </c>
      <c r="C3110" s="9" t="s">
        <v>71</v>
      </c>
      <c r="D3110" s="10">
        <v>22038</v>
      </c>
      <c r="E3110" s="1" t="s">
        <v>35</v>
      </c>
      <c r="F3110" s="1" t="s">
        <v>36</v>
      </c>
      <c r="G3110" s="1" t="s">
        <v>37</v>
      </c>
      <c r="H3110" s="8">
        <v>624</v>
      </c>
      <c r="I3110" s="8" t="s">
        <v>38</v>
      </c>
      <c r="J3110" s="8">
        <v>2</v>
      </c>
      <c r="K3110" s="8">
        <v>5</v>
      </c>
      <c r="L3110" s="8">
        <v>5</v>
      </c>
      <c r="M3110" s="8">
        <v>4</v>
      </c>
      <c r="N3110" s="8">
        <v>4</v>
      </c>
      <c r="O3110" s="8">
        <v>4</v>
      </c>
      <c r="P3110" s="8">
        <v>4</v>
      </c>
      <c r="Q3110" s="8">
        <v>4</v>
      </c>
      <c r="R3110" s="8">
        <v>4</v>
      </c>
      <c r="S3110" s="1" t="s">
        <v>39</v>
      </c>
      <c r="T3110" s="1">
        <f t="shared" ca="1" si="0"/>
        <v>63</v>
      </c>
      <c r="U3110" s="1" t="str">
        <f t="shared" si="1"/>
        <v>Neutral</v>
      </c>
      <c r="V3110" s="1" t="e">
        <f t="array" aca="1" ref="V3110:W3110" ca="1">xlookup(C3110,'Dataset 2 (LOOKUP)'!$A$2:$A$135,'Dataset 2 (LOOKUP)'!$B$2:$C$135,"")</f>
        <v>#NAME?</v>
      </c>
      <c r="W3110" s="1" t="e">
        <f ca="1"/>
        <v>#NAME?</v>
      </c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</row>
    <row r="3111" spans="1:41" ht="15.75" customHeight="1">
      <c r="A3111" s="8">
        <v>1498</v>
      </c>
      <c r="B3111" s="1" t="s">
        <v>42</v>
      </c>
      <c r="C3111" s="9" t="s">
        <v>96</v>
      </c>
      <c r="D3111" s="10">
        <v>33189</v>
      </c>
      <c r="E3111" s="1" t="s">
        <v>55</v>
      </c>
      <c r="F3111" s="1" t="s">
        <v>41</v>
      </c>
      <c r="G3111" s="1" t="s">
        <v>37</v>
      </c>
      <c r="H3111" s="8">
        <v>737</v>
      </c>
      <c r="I3111" s="8" t="s">
        <v>44</v>
      </c>
      <c r="J3111" s="8">
        <v>1</v>
      </c>
      <c r="K3111" s="8">
        <v>4</v>
      </c>
      <c r="L3111" s="8">
        <v>4</v>
      </c>
      <c r="M3111" s="8">
        <v>4</v>
      </c>
      <c r="N3111" s="8">
        <v>4</v>
      </c>
      <c r="O3111" s="8">
        <v>1</v>
      </c>
      <c r="P3111" s="8">
        <v>2</v>
      </c>
      <c r="Q3111" s="8">
        <v>3</v>
      </c>
      <c r="R3111" s="8">
        <v>3</v>
      </c>
      <c r="S3111" s="1" t="s">
        <v>39</v>
      </c>
      <c r="T3111" s="1">
        <f t="shared" ca="1" si="0"/>
        <v>33</v>
      </c>
      <c r="U3111" s="1" t="str">
        <f t="shared" si="1"/>
        <v>Neutral</v>
      </c>
      <c r="V3111" s="1" t="e">
        <f t="array" aca="1" ref="V3111:W3111" ca="1">xlookup(C3111,'Dataset 2 (LOOKUP)'!$A$2:$A$135,'Dataset 2 (LOOKUP)'!$B$2:$C$135,"")</f>
        <v>#NAME?</v>
      </c>
      <c r="W3111" s="1" t="e">
        <f ca="1"/>
        <v>#NAME?</v>
      </c>
      <c r="X3111" s="7"/>
      <c r="Y3111" s="7"/>
      <c r="Z3111" s="7"/>
      <c r="AA3111" s="7"/>
      <c r="AB3111" s="7"/>
      <c r="AC3111" s="7"/>
      <c r="AD3111" s="7"/>
      <c r="AE3111" s="7"/>
      <c r="AF3111" s="7"/>
      <c r="AG3111" s="7"/>
      <c r="AH3111" s="7"/>
      <c r="AI3111" s="7"/>
      <c r="AJ3111" s="7"/>
      <c r="AK3111" s="7"/>
      <c r="AL3111" s="7"/>
      <c r="AM3111" s="7"/>
      <c r="AN3111" s="7"/>
      <c r="AO3111" s="7"/>
    </row>
    <row r="3112" spans="1:41" ht="15.75" customHeight="1">
      <c r="A3112" s="8">
        <v>2527</v>
      </c>
      <c r="B3112" s="1" t="s">
        <v>42</v>
      </c>
      <c r="C3112" s="9" t="s">
        <v>83</v>
      </c>
      <c r="D3112" s="10">
        <v>39739</v>
      </c>
      <c r="E3112" s="1" t="s">
        <v>55</v>
      </c>
      <c r="F3112" s="1" t="s">
        <v>41</v>
      </c>
      <c r="G3112" s="1" t="s">
        <v>41</v>
      </c>
      <c r="H3112" s="8">
        <v>280</v>
      </c>
      <c r="I3112" s="8" t="s">
        <v>44</v>
      </c>
      <c r="J3112" s="8">
        <v>3</v>
      </c>
      <c r="K3112" s="8">
        <v>3</v>
      </c>
      <c r="L3112" s="8">
        <v>5</v>
      </c>
      <c r="M3112" s="8">
        <v>5</v>
      </c>
      <c r="N3112" s="8">
        <v>5</v>
      </c>
      <c r="O3112" s="8">
        <v>5</v>
      </c>
      <c r="P3112" s="8">
        <v>4</v>
      </c>
      <c r="Q3112" s="8">
        <v>5</v>
      </c>
      <c r="R3112" s="8">
        <v>5</v>
      </c>
      <c r="S3112" s="1" t="s">
        <v>39</v>
      </c>
      <c r="T3112" s="1">
        <f t="shared" ca="1" si="0"/>
        <v>15</v>
      </c>
      <c r="U3112" s="1" t="str">
        <f t="shared" si="1"/>
        <v>Neutral</v>
      </c>
      <c r="V3112" s="1" t="e">
        <f t="array" aca="1" ref="V3112:W3112" ca="1">xlookup(C3112,'Dataset 2 (LOOKUP)'!$A$2:$A$135,'Dataset 2 (LOOKUP)'!$B$2:$C$135,"")</f>
        <v>#NAME?</v>
      </c>
      <c r="W3112" s="1" t="e">
        <f ca="1"/>
        <v>#NAME?</v>
      </c>
      <c r="X3112" s="7"/>
      <c r="Y3112" s="7"/>
      <c r="Z3112" s="7"/>
      <c r="AA3112" s="7"/>
      <c r="AB3112" s="7"/>
      <c r="AC3112" s="7"/>
      <c r="AD3112" s="7"/>
      <c r="AE3112" s="7"/>
      <c r="AF3112" s="7"/>
      <c r="AG3112" s="7"/>
      <c r="AH3112" s="7"/>
      <c r="AI3112" s="7"/>
      <c r="AJ3112" s="7"/>
      <c r="AK3112" s="7"/>
      <c r="AL3112" s="7"/>
      <c r="AM3112" s="7"/>
      <c r="AN3112" s="7"/>
      <c r="AO3112" s="7"/>
    </row>
    <row r="3113" spans="1:41" ht="15.75" customHeight="1">
      <c r="A3113" s="8">
        <v>2299</v>
      </c>
      <c r="B3113" s="1" t="s">
        <v>33</v>
      </c>
      <c r="C3113" s="9" t="s">
        <v>64</v>
      </c>
      <c r="D3113" s="10">
        <v>32804</v>
      </c>
      <c r="E3113" s="1" t="s">
        <v>55</v>
      </c>
      <c r="F3113" s="1" t="s">
        <v>41</v>
      </c>
      <c r="G3113" s="1" t="s">
        <v>37</v>
      </c>
      <c r="H3113" s="8">
        <v>672</v>
      </c>
      <c r="I3113" s="8" t="s">
        <v>38</v>
      </c>
      <c r="J3113" s="8">
        <v>4</v>
      </c>
      <c r="K3113" s="8">
        <v>2</v>
      </c>
      <c r="L3113" s="8">
        <v>2</v>
      </c>
      <c r="M3113" s="8">
        <v>5</v>
      </c>
      <c r="N3113" s="8">
        <v>4</v>
      </c>
      <c r="O3113" s="8">
        <v>4</v>
      </c>
      <c r="P3113" s="8">
        <v>3</v>
      </c>
      <c r="Q3113" s="8">
        <v>4</v>
      </c>
      <c r="R3113" s="8">
        <v>4</v>
      </c>
      <c r="S3113" s="1" t="s">
        <v>39</v>
      </c>
      <c r="T3113" s="1">
        <f t="shared" ca="1" si="0"/>
        <v>34</v>
      </c>
      <c r="U3113" s="1" t="str">
        <f t="shared" si="1"/>
        <v>Neutral</v>
      </c>
      <c r="V3113" s="1" t="e">
        <f t="array" aca="1" ref="V3113:W3113" ca="1">xlookup(C3113,'Dataset 2 (LOOKUP)'!$A$2:$A$135,'Dataset 2 (LOOKUP)'!$B$2:$C$135,"")</f>
        <v>#NAME?</v>
      </c>
      <c r="W3113" s="1" t="e">
        <f ca="1"/>
        <v>#NAME?</v>
      </c>
      <c r="X3113" s="7"/>
      <c r="Y3113" s="7"/>
      <c r="Z3113" s="7"/>
      <c r="AA3113" s="7"/>
      <c r="AB3113" s="7"/>
      <c r="AC3113" s="7"/>
      <c r="AD3113" s="7"/>
      <c r="AE3113" s="7"/>
      <c r="AF3113" s="7"/>
      <c r="AG3113" s="7"/>
      <c r="AH3113" s="7"/>
      <c r="AI3113" s="7"/>
      <c r="AJ3113" s="7"/>
      <c r="AK3113" s="7"/>
      <c r="AL3113" s="7"/>
      <c r="AM3113" s="7"/>
      <c r="AN3113" s="7"/>
      <c r="AO3113" s="7"/>
    </row>
    <row r="3114" spans="1:41" ht="15.75" customHeight="1">
      <c r="A3114" s="8">
        <v>1132</v>
      </c>
      <c r="B3114" s="1" t="s">
        <v>33</v>
      </c>
      <c r="C3114" s="9" t="s">
        <v>81</v>
      </c>
      <c r="D3114" s="10">
        <v>23515</v>
      </c>
      <c r="E3114" s="1" t="s">
        <v>35</v>
      </c>
      <c r="F3114" s="1" t="s">
        <v>36</v>
      </c>
      <c r="G3114" s="1" t="s">
        <v>37</v>
      </c>
      <c r="H3114" s="8">
        <v>354</v>
      </c>
      <c r="I3114" s="8" t="s">
        <v>38</v>
      </c>
      <c r="J3114" s="8">
        <v>1</v>
      </c>
      <c r="K3114" s="8">
        <v>4</v>
      </c>
      <c r="L3114" s="8">
        <v>5</v>
      </c>
      <c r="M3114" s="8">
        <v>3</v>
      </c>
      <c r="N3114" s="8">
        <v>3</v>
      </c>
      <c r="O3114" s="8">
        <v>3</v>
      </c>
      <c r="P3114" s="8">
        <v>5</v>
      </c>
      <c r="Q3114" s="8">
        <v>3</v>
      </c>
      <c r="R3114" s="8">
        <v>5</v>
      </c>
      <c r="S3114" s="1" t="s">
        <v>39</v>
      </c>
      <c r="T3114" s="1">
        <f t="shared" ca="1" si="0"/>
        <v>59</v>
      </c>
      <c r="U3114" s="1" t="str">
        <f t="shared" si="1"/>
        <v>Neutral</v>
      </c>
      <c r="V3114" s="1" t="e">
        <f t="array" aca="1" ref="V3114:W3114" ca="1">xlookup(C3114,'Dataset 2 (LOOKUP)'!$A$2:$A$135,'Dataset 2 (LOOKUP)'!$B$2:$C$135,"")</f>
        <v>#NAME?</v>
      </c>
      <c r="W3114" s="1" t="e">
        <f ca="1"/>
        <v>#NAME?</v>
      </c>
      <c r="X3114" s="7"/>
      <c r="Y3114" s="7"/>
      <c r="Z3114" s="7"/>
      <c r="AA3114" s="7"/>
      <c r="AB3114" s="7"/>
      <c r="AC3114" s="7"/>
      <c r="AD3114" s="7"/>
      <c r="AE3114" s="7"/>
      <c r="AF3114" s="7"/>
      <c r="AG3114" s="7"/>
      <c r="AH3114" s="7"/>
      <c r="AI3114" s="7"/>
      <c r="AJ3114" s="7"/>
      <c r="AK3114" s="7"/>
      <c r="AL3114" s="7"/>
      <c r="AM3114" s="7"/>
      <c r="AN3114" s="7"/>
      <c r="AO3114" s="7"/>
    </row>
    <row r="3115" spans="1:41" ht="15.75" customHeight="1">
      <c r="A3115" s="8">
        <v>2646</v>
      </c>
      <c r="B3115" s="1" t="s">
        <v>33</v>
      </c>
      <c r="C3115" s="9" t="s">
        <v>78</v>
      </c>
      <c r="D3115" s="10">
        <v>42703</v>
      </c>
      <c r="E3115" s="1" t="s">
        <v>35</v>
      </c>
      <c r="F3115" s="1" t="s">
        <v>41</v>
      </c>
      <c r="G3115" s="1" t="s">
        <v>41</v>
      </c>
      <c r="H3115" s="8">
        <v>622</v>
      </c>
      <c r="I3115" s="8" t="s">
        <v>38</v>
      </c>
      <c r="J3115" s="8">
        <v>3</v>
      </c>
      <c r="K3115" s="8">
        <v>4</v>
      </c>
      <c r="L3115" s="8">
        <v>3</v>
      </c>
      <c r="M3115" s="8">
        <v>5</v>
      </c>
      <c r="N3115" s="8">
        <v>4</v>
      </c>
      <c r="O3115" s="8">
        <v>5</v>
      </c>
      <c r="P3115" s="8">
        <v>3</v>
      </c>
      <c r="Q3115" s="8">
        <v>3</v>
      </c>
      <c r="R3115" s="8">
        <v>3</v>
      </c>
      <c r="S3115" s="1" t="s">
        <v>50</v>
      </c>
      <c r="T3115" s="1">
        <f t="shared" ca="1" si="0"/>
        <v>7</v>
      </c>
      <c r="U3115" s="1" t="str">
        <f t="shared" si="1"/>
        <v>Positive</v>
      </c>
      <c r="V3115" s="1" t="e">
        <f t="array" aca="1" ref="V3115:W3115" ca="1">xlookup(C3115,'Dataset 2 (LOOKUP)'!$A$2:$A$135,'Dataset 2 (LOOKUP)'!$B$2:$C$135,"")</f>
        <v>#NAME?</v>
      </c>
      <c r="W3115" s="1" t="e">
        <f ca="1"/>
        <v>#NAME?</v>
      </c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</row>
    <row r="3116" spans="1:41" ht="15.75" customHeight="1">
      <c r="A3116" s="8">
        <v>894</v>
      </c>
      <c r="B3116" s="1" t="s">
        <v>42</v>
      </c>
      <c r="C3116" s="9" t="s">
        <v>102</v>
      </c>
      <c r="D3116" s="10">
        <v>17408</v>
      </c>
      <c r="E3116" s="1" t="s">
        <v>55</v>
      </c>
      <c r="F3116" s="1" t="s">
        <v>41</v>
      </c>
      <c r="G3116" s="1" t="s">
        <v>41</v>
      </c>
      <c r="H3116" s="8">
        <v>89</v>
      </c>
      <c r="I3116" s="8" t="s">
        <v>44</v>
      </c>
      <c r="J3116" s="8">
        <v>4</v>
      </c>
      <c r="K3116" s="8">
        <v>2</v>
      </c>
      <c r="L3116" s="8">
        <v>1</v>
      </c>
      <c r="M3116" s="8">
        <v>3</v>
      </c>
      <c r="N3116" s="8">
        <v>4</v>
      </c>
      <c r="O3116" s="8">
        <v>4</v>
      </c>
      <c r="P3116" s="8">
        <v>4</v>
      </c>
      <c r="Q3116" s="8">
        <v>4</v>
      </c>
      <c r="R3116" s="8">
        <v>3</v>
      </c>
      <c r="S3116" s="1" t="s">
        <v>56</v>
      </c>
      <c r="T3116" s="1">
        <f t="shared" ca="1" si="0"/>
        <v>76</v>
      </c>
      <c r="U3116" s="1" t="str">
        <f t="shared" si="1"/>
        <v>Negative</v>
      </c>
      <c r="V3116" s="1" t="e">
        <f t="array" aca="1" ref="V3116:W3116" ca="1">xlookup(C3116,'Dataset 2 (LOOKUP)'!$A$2:$A$135,'Dataset 2 (LOOKUP)'!$B$2:$C$135,"")</f>
        <v>#NAME?</v>
      </c>
      <c r="W3116" s="1" t="e">
        <f ca="1"/>
        <v>#NAME?</v>
      </c>
      <c r="X3116" s="7"/>
      <c r="Y3116" s="7"/>
      <c r="Z3116" s="7"/>
      <c r="AA3116" s="7"/>
      <c r="AB3116" s="7"/>
      <c r="AC3116" s="7"/>
      <c r="AD3116" s="7"/>
      <c r="AE3116" s="7"/>
      <c r="AF3116" s="7"/>
      <c r="AG3116" s="7"/>
      <c r="AH3116" s="7"/>
      <c r="AI3116" s="7"/>
      <c r="AJ3116" s="7"/>
      <c r="AK3116" s="7"/>
      <c r="AL3116" s="7"/>
      <c r="AM3116" s="7"/>
      <c r="AN3116" s="7"/>
      <c r="AO3116" s="7"/>
    </row>
    <row r="3117" spans="1:41" ht="15.75" customHeight="1">
      <c r="A3117" s="8">
        <v>1952</v>
      </c>
      <c r="B3117" s="1" t="s">
        <v>42</v>
      </c>
      <c r="C3117" s="9" t="s">
        <v>83</v>
      </c>
      <c r="D3117" s="10">
        <v>22121</v>
      </c>
      <c r="E3117" s="1" t="s">
        <v>35</v>
      </c>
      <c r="F3117" s="1" t="s">
        <v>41</v>
      </c>
      <c r="G3117" s="1" t="s">
        <v>37</v>
      </c>
      <c r="H3117" s="8">
        <v>383</v>
      </c>
      <c r="I3117" s="8" t="s">
        <v>38</v>
      </c>
      <c r="J3117" s="8">
        <v>4</v>
      </c>
      <c r="K3117" s="8">
        <v>2</v>
      </c>
      <c r="L3117" s="8">
        <v>4</v>
      </c>
      <c r="M3117" s="8">
        <v>1</v>
      </c>
      <c r="N3117" s="8">
        <v>1</v>
      </c>
      <c r="O3117" s="8">
        <v>1</v>
      </c>
      <c r="P3117" s="8">
        <v>4</v>
      </c>
      <c r="Q3117" s="8">
        <v>1</v>
      </c>
      <c r="R3117" s="8">
        <v>3</v>
      </c>
      <c r="S3117" s="1" t="s">
        <v>39</v>
      </c>
      <c r="T3117" s="1">
        <f t="shared" ca="1" si="0"/>
        <v>63</v>
      </c>
      <c r="U3117" s="1" t="str">
        <f t="shared" si="1"/>
        <v>Neutral</v>
      </c>
      <c r="V3117" s="1" t="e">
        <f t="array" aca="1" ref="V3117:W3117" ca="1">xlookup(C3117,'Dataset 2 (LOOKUP)'!$A$2:$A$135,'Dataset 2 (LOOKUP)'!$B$2:$C$135,"")</f>
        <v>#NAME?</v>
      </c>
      <c r="W3117" s="1" t="e">
        <f ca="1"/>
        <v>#NAME?</v>
      </c>
      <c r="X3117" s="7"/>
      <c r="Y3117" s="7"/>
      <c r="Z3117" s="7"/>
      <c r="AA3117" s="7"/>
      <c r="AB3117" s="7"/>
      <c r="AC3117" s="7"/>
      <c r="AD3117" s="7"/>
      <c r="AE3117" s="7"/>
      <c r="AF3117" s="7"/>
      <c r="AG3117" s="7"/>
      <c r="AH3117" s="7"/>
      <c r="AI3117" s="7"/>
      <c r="AJ3117" s="7"/>
      <c r="AK3117" s="7"/>
      <c r="AL3117" s="7"/>
      <c r="AM3117" s="7"/>
      <c r="AN3117" s="7"/>
      <c r="AO3117" s="7"/>
    </row>
    <row r="3118" spans="1:41" ht="15.75" customHeight="1">
      <c r="A3118" s="8">
        <v>2558</v>
      </c>
      <c r="B3118" s="1" t="s">
        <v>33</v>
      </c>
      <c r="C3118" s="9" t="s">
        <v>83</v>
      </c>
      <c r="D3118" s="10">
        <v>40049</v>
      </c>
      <c r="E3118" s="1" t="s">
        <v>55</v>
      </c>
      <c r="F3118" s="1" t="s">
        <v>41</v>
      </c>
      <c r="G3118" s="1" t="s">
        <v>37</v>
      </c>
      <c r="H3118" s="8">
        <v>304</v>
      </c>
      <c r="I3118" s="8" t="s">
        <v>38</v>
      </c>
      <c r="J3118" s="8">
        <v>4</v>
      </c>
      <c r="K3118" s="8">
        <v>1</v>
      </c>
      <c r="L3118" s="8">
        <v>1</v>
      </c>
      <c r="M3118" s="8">
        <v>4</v>
      </c>
      <c r="N3118" s="8">
        <v>4</v>
      </c>
      <c r="O3118" s="8">
        <v>4</v>
      </c>
      <c r="P3118" s="8">
        <v>3</v>
      </c>
      <c r="Q3118" s="8">
        <v>4</v>
      </c>
      <c r="R3118" s="8">
        <v>3</v>
      </c>
      <c r="S3118" s="1" t="s">
        <v>39</v>
      </c>
      <c r="T3118" s="1">
        <f t="shared" ca="1" si="0"/>
        <v>14</v>
      </c>
      <c r="U3118" s="1" t="str">
        <f t="shared" si="1"/>
        <v>Neutral</v>
      </c>
      <c r="V3118" s="1" t="e">
        <f t="array" aca="1" ref="V3118:W3118" ca="1">xlookup(C3118,'Dataset 2 (LOOKUP)'!$A$2:$A$135,'Dataset 2 (LOOKUP)'!$B$2:$C$135,"")</f>
        <v>#NAME?</v>
      </c>
      <c r="W3118" s="1" t="e">
        <f ca="1"/>
        <v>#NAME?</v>
      </c>
      <c r="X3118" s="7"/>
      <c r="Y3118" s="7"/>
      <c r="Z3118" s="7"/>
      <c r="AA3118" s="7"/>
      <c r="AB3118" s="7"/>
      <c r="AC3118" s="7"/>
      <c r="AD3118" s="7"/>
      <c r="AE3118" s="7"/>
      <c r="AF3118" s="7"/>
      <c r="AG3118" s="7"/>
      <c r="AH3118" s="7"/>
      <c r="AI3118" s="7"/>
      <c r="AJ3118" s="7"/>
      <c r="AK3118" s="7"/>
      <c r="AL3118" s="7"/>
      <c r="AM3118" s="7"/>
      <c r="AN3118" s="7"/>
      <c r="AO3118" s="7"/>
    </row>
    <row r="3119" spans="1:41" ht="15.75" customHeight="1">
      <c r="A3119" s="8">
        <v>972</v>
      </c>
      <c r="B3119" s="1" t="s">
        <v>42</v>
      </c>
      <c r="C3119" s="9" t="s">
        <v>84</v>
      </c>
      <c r="D3119" s="10">
        <v>21927</v>
      </c>
      <c r="E3119" s="1" t="s">
        <v>35</v>
      </c>
      <c r="F3119" s="1" t="s">
        <v>41</v>
      </c>
      <c r="G3119" s="1" t="s">
        <v>41</v>
      </c>
      <c r="H3119" s="8">
        <v>3876</v>
      </c>
      <c r="I3119" s="8" t="s">
        <v>38</v>
      </c>
      <c r="J3119" s="8">
        <v>2</v>
      </c>
      <c r="K3119" s="8">
        <v>3</v>
      </c>
      <c r="L3119" s="8">
        <v>5</v>
      </c>
      <c r="M3119" s="8">
        <v>5</v>
      </c>
      <c r="N3119" s="8">
        <v>4</v>
      </c>
      <c r="O3119" s="8">
        <v>3</v>
      </c>
      <c r="P3119" s="8">
        <v>5</v>
      </c>
      <c r="Q3119" s="8">
        <v>5</v>
      </c>
      <c r="R3119" s="8">
        <v>4</v>
      </c>
      <c r="S3119" s="1" t="s">
        <v>50</v>
      </c>
      <c r="T3119" s="1">
        <f t="shared" ca="1" si="0"/>
        <v>64</v>
      </c>
      <c r="U3119" s="1" t="str">
        <f t="shared" si="1"/>
        <v>Positive</v>
      </c>
      <c r="V3119" s="1" t="e">
        <f t="array" aca="1" ref="V3119:W3119" ca="1">xlookup(C3119,'Dataset 2 (LOOKUP)'!$A$2:$A$135,'Dataset 2 (LOOKUP)'!$B$2:$C$135,"")</f>
        <v>#NAME?</v>
      </c>
      <c r="W3119" s="1" t="e">
        <f ca="1"/>
        <v>#NAME?</v>
      </c>
      <c r="X3119" s="7"/>
      <c r="Y3119" s="7"/>
      <c r="Z3119" s="7"/>
      <c r="AA3119" s="7"/>
      <c r="AB3119" s="7"/>
      <c r="AC3119" s="7"/>
      <c r="AD3119" s="7"/>
      <c r="AE3119" s="7"/>
      <c r="AF3119" s="7"/>
      <c r="AG3119" s="7"/>
      <c r="AH3119" s="7"/>
      <c r="AI3119" s="7"/>
      <c r="AJ3119" s="7"/>
      <c r="AK3119" s="7"/>
      <c r="AL3119" s="7"/>
      <c r="AM3119" s="7"/>
      <c r="AN3119" s="7"/>
      <c r="AO3119" s="7"/>
    </row>
    <row r="3120" spans="1:41" ht="15.75" customHeight="1">
      <c r="A3120" s="8">
        <v>538</v>
      </c>
      <c r="B3120" s="1" t="s">
        <v>33</v>
      </c>
      <c r="C3120" s="9" t="s">
        <v>62</v>
      </c>
      <c r="D3120" s="10">
        <v>36212</v>
      </c>
      <c r="E3120" s="1" t="s">
        <v>35</v>
      </c>
      <c r="F3120" s="1" t="s">
        <v>41</v>
      </c>
      <c r="G3120" s="1" t="s">
        <v>41</v>
      </c>
      <c r="H3120" s="8">
        <v>3983</v>
      </c>
      <c r="I3120" s="8" t="s">
        <v>38</v>
      </c>
      <c r="J3120" s="8">
        <v>4</v>
      </c>
      <c r="K3120" s="8">
        <v>4</v>
      </c>
      <c r="L3120" s="8">
        <v>5</v>
      </c>
      <c r="M3120" s="8">
        <v>5</v>
      </c>
      <c r="N3120" s="8">
        <v>3</v>
      </c>
      <c r="O3120" s="8">
        <v>2</v>
      </c>
      <c r="P3120" s="8">
        <v>5</v>
      </c>
      <c r="Q3120" s="8">
        <v>5</v>
      </c>
      <c r="R3120" s="8">
        <v>5</v>
      </c>
      <c r="S3120" s="1" t="s">
        <v>50</v>
      </c>
      <c r="T3120" s="1">
        <f t="shared" ca="1" si="0"/>
        <v>24</v>
      </c>
      <c r="U3120" s="1" t="str">
        <f t="shared" si="1"/>
        <v>Positive</v>
      </c>
      <c r="V3120" s="1" t="e">
        <f t="array" aca="1" ref="V3120:W3120" ca="1">xlookup(C3120,'Dataset 2 (LOOKUP)'!$A$2:$A$135,'Dataset 2 (LOOKUP)'!$B$2:$C$135,"")</f>
        <v>#NAME?</v>
      </c>
      <c r="W3120" s="1" t="e">
        <f ca="1"/>
        <v>#NAME?</v>
      </c>
      <c r="X3120" s="7"/>
      <c r="Y3120" s="7"/>
      <c r="Z3120" s="7"/>
      <c r="AA3120" s="7"/>
      <c r="AB3120" s="7"/>
      <c r="AC3120" s="7"/>
      <c r="AD3120" s="7"/>
      <c r="AE3120" s="7"/>
      <c r="AF3120" s="7"/>
      <c r="AG3120" s="7"/>
      <c r="AH3120" s="7"/>
      <c r="AI3120" s="7"/>
      <c r="AJ3120" s="7"/>
      <c r="AK3120" s="7"/>
      <c r="AL3120" s="7"/>
      <c r="AM3120" s="7"/>
      <c r="AN3120" s="7"/>
      <c r="AO3120" s="7"/>
    </row>
    <row r="3121" spans="1:41" ht="15.75" customHeight="1">
      <c r="A3121" s="8">
        <v>1059</v>
      </c>
      <c r="B3121" s="1" t="s">
        <v>42</v>
      </c>
      <c r="C3121" s="9" t="s">
        <v>92</v>
      </c>
      <c r="D3121" s="10">
        <v>34451</v>
      </c>
      <c r="E3121" s="1" t="s">
        <v>35</v>
      </c>
      <c r="F3121" s="1" t="s">
        <v>36</v>
      </c>
      <c r="G3121" s="1" t="s">
        <v>37</v>
      </c>
      <c r="H3121" s="8">
        <v>229</v>
      </c>
      <c r="I3121" s="8" t="s">
        <v>38</v>
      </c>
      <c r="J3121" s="8">
        <v>0</v>
      </c>
      <c r="K3121" s="8">
        <v>3</v>
      </c>
      <c r="L3121" s="8">
        <v>2</v>
      </c>
      <c r="M3121" s="8">
        <v>4</v>
      </c>
      <c r="N3121" s="8">
        <v>4</v>
      </c>
      <c r="O3121" s="8">
        <v>4</v>
      </c>
      <c r="P3121" s="8">
        <v>3</v>
      </c>
      <c r="Q3121" s="8">
        <v>4</v>
      </c>
      <c r="R3121" s="8">
        <v>3</v>
      </c>
      <c r="S3121" s="1" t="s">
        <v>39</v>
      </c>
      <c r="T3121" s="1">
        <f t="shared" ca="1" si="0"/>
        <v>29</v>
      </c>
      <c r="U3121" s="1" t="str">
        <f t="shared" si="1"/>
        <v>Neutral</v>
      </c>
      <c r="V3121" s="1" t="e">
        <f t="array" aca="1" ref="V3121:W3121" ca="1">xlookup(C3121,'Dataset 2 (LOOKUP)'!$A$2:$A$135,'Dataset 2 (LOOKUP)'!$B$2:$C$135,"")</f>
        <v>#NAME?</v>
      </c>
      <c r="W3121" s="1" t="e">
        <f ca="1"/>
        <v>#NAME?</v>
      </c>
      <c r="X3121" s="7"/>
      <c r="Y3121" s="7"/>
      <c r="Z3121" s="7"/>
      <c r="AA3121" s="7"/>
      <c r="AB3121" s="7"/>
      <c r="AC3121" s="7"/>
      <c r="AD3121" s="7"/>
      <c r="AE3121" s="7"/>
      <c r="AF3121" s="7"/>
      <c r="AG3121" s="7"/>
      <c r="AH3121" s="7"/>
      <c r="AI3121" s="7"/>
      <c r="AJ3121" s="7"/>
      <c r="AK3121" s="7"/>
      <c r="AL3121" s="7"/>
      <c r="AM3121" s="7"/>
      <c r="AN3121" s="7"/>
      <c r="AO3121" s="7"/>
    </row>
    <row r="3122" spans="1:41" ht="15.75" customHeight="1">
      <c r="A3122" s="8">
        <v>3013</v>
      </c>
      <c r="B3122" s="1" t="s">
        <v>33</v>
      </c>
      <c r="C3122" s="9" t="s">
        <v>71</v>
      </c>
      <c r="D3122" s="10">
        <v>32300</v>
      </c>
      <c r="E3122" s="1" t="s">
        <v>35</v>
      </c>
      <c r="F3122" s="1" t="s">
        <v>41</v>
      </c>
      <c r="G3122" s="1" t="s">
        <v>41</v>
      </c>
      <c r="H3122" s="8">
        <v>3597</v>
      </c>
      <c r="I3122" s="8" t="s">
        <v>44</v>
      </c>
      <c r="J3122" s="8">
        <v>2</v>
      </c>
      <c r="K3122" s="8">
        <v>4</v>
      </c>
      <c r="L3122" s="8">
        <v>5</v>
      </c>
      <c r="M3122" s="8">
        <v>5</v>
      </c>
      <c r="N3122" s="8">
        <v>3</v>
      </c>
      <c r="O3122" s="8">
        <v>5</v>
      </c>
      <c r="P3122" s="8">
        <v>5</v>
      </c>
      <c r="Q3122" s="8">
        <v>5</v>
      </c>
      <c r="R3122" s="8">
        <v>5</v>
      </c>
      <c r="S3122" s="1" t="s">
        <v>50</v>
      </c>
      <c r="T3122" s="1">
        <f t="shared" ca="1" si="0"/>
        <v>35</v>
      </c>
      <c r="U3122" s="1" t="str">
        <f t="shared" si="1"/>
        <v>Positive</v>
      </c>
      <c r="V3122" s="1" t="e">
        <f t="array" aca="1" ref="V3122:W3122" ca="1">xlookup(C3122,'Dataset 2 (LOOKUP)'!$A$2:$A$135,'Dataset 2 (LOOKUP)'!$B$2:$C$135,"")</f>
        <v>#NAME?</v>
      </c>
      <c r="W3122" s="1" t="e">
        <f ca="1"/>
        <v>#NAME?</v>
      </c>
      <c r="X3122" s="7"/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/>
      <c r="AL3122" s="7"/>
      <c r="AM3122" s="7"/>
      <c r="AN3122" s="7"/>
      <c r="AO3122" s="7"/>
    </row>
    <row r="3123" spans="1:41" ht="15.75" customHeight="1">
      <c r="A3123" s="8">
        <v>1904</v>
      </c>
      <c r="B3123" s="1" t="s">
        <v>42</v>
      </c>
      <c r="C3123" s="9" t="s">
        <v>67</v>
      </c>
      <c r="D3123" s="10">
        <v>24617</v>
      </c>
      <c r="E3123" s="1" t="s">
        <v>35</v>
      </c>
      <c r="F3123" s="1" t="s">
        <v>41</v>
      </c>
      <c r="G3123" s="1" t="s">
        <v>41</v>
      </c>
      <c r="H3123" s="8">
        <v>285</v>
      </c>
      <c r="I3123" s="8" t="s">
        <v>44</v>
      </c>
      <c r="J3123" s="8">
        <v>2</v>
      </c>
      <c r="K3123" s="8">
        <v>4</v>
      </c>
      <c r="L3123" s="8">
        <v>5</v>
      </c>
      <c r="M3123" s="8">
        <v>4</v>
      </c>
      <c r="N3123" s="8">
        <v>3</v>
      </c>
      <c r="O3123" s="8">
        <v>3</v>
      </c>
      <c r="P3123" s="8">
        <v>5</v>
      </c>
      <c r="Q3123" s="8">
        <v>5</v>
      </c>
      <c r="R3123" s="8">
        <v>5</v>
      </c>
      <c r="S3123" s="1" t="s">
        <v>50</v>
      </c>
      <c r="T3123" s="1">
        <f t="shared" ca="1" si="0"/>
        <v>56</v>
      </c>
      <c r="U3123" s="1" t="str">
        <f t="shared" si="1"/>
        <v>Positive</v>
      </c>
      <c r="V3123" s="1" t="e">
        <f t="array" aca="1" ref="V3123:W3123" ca="1">xlookup(C3123,'Dataset 2 (LOOKUP)'!$A$2:$A$135,'Dataset 2 (LOOKUP)'!$B$2:$C$135,"")</f>
        <v>#NAME?</v>
      </c>
      <c r="W3123" s="1" t="e">
        <f ca="1"/>
        <v>#NAME?</v>
      </c>
      <c r="X3123" s="7"/>
      <c r="Y3123" s="7"/>
      <c r="Z3123" s="7"/>
      <c r="AA3123" s="7"/>
      <c r="AB3123" s="7"/>
      <c r="AC3123" s="7"/>
      <c r="AD3123" s="7"/>
      <c r="AE3123" s="7"/>
      <c r="AF3123" s="7"/>
      <c r="AG3123" s="7"/>
      <c r="AH3123" s="7"/>
      <c r="AI3123" s="7"/>
      <c r="AJ3123" s="7"/>
      <c r="AK3123" s="7"/>
      <c r="AL3123" s="7"/>
      <c r="AM3123" s="7"/>
      <c r="AN3123" s="7"/>
      <c r="AO3123" s="7"/>
    </row>
    <row r="3124" spans="1:41" ht="15.75" customHeight="1">
      <c r="A3124" s="8">
        <v>331</v>
      </c>
      <c r="B3124" s="1" t="s">
        <v>42</v>
      </c>
      <c r="C3124" s="9" t="s">
        <v>49</v>
      </c>
      <c r="D3124" s="10">
        <v>26136</v>
      </c>
      <c r="E3124" s="1" t="s">
        <v>35</v>
      </c>
      <c r="F3124" s="1" t="s">
        <v>41</v>
      </c>
      <c r="G3124" s="1" t="s">
        <v>41</v>
      </c>
      <c r="H3124" s="8">
        <v>821</v>
      </c>
      <c r="I3124" s="8" t="s">
        <v>38</v>
      </c>
      <c r="J3124" s="8">
        <v>4</v>
      </c>
      <c r="K3124" s="8">
        <v>4</v>
      </c>
      <c r="L3124" s="8">
        <v>3</v>
      </c>
      <c r="M3124" s="8">
        <v>3</v>
      </c>
      <c r="N3124" s="8">
        <v>2</v>
      </c>
      <c r="O3124" s="8">
        <v>4</v>
      </c>
      <c r="P3124" s="8">
        <v>3</v>
      </c>
      <c r="Q3124" s="8">
        <v>3</v>
      </c>
      <c r="R3124" s="8">
        <v>3</v>
      </c>
      <c r="S3124" s="1" t="s">
        <v>56</v>
      </c>
      <c r="T3124" s="1">
        <f t="shared" ca="1" si="0"/>
        <v>52</v>
      </c>
      <c r="U3124" s="1" t="str">
        <f t="shared" si="1"/>
        <v>Negative</v>
      </c>
      <c r="V3124" s="1" t="e">
        <f t="array" aca="1" ref="V3124:W3124" ca="1">xlookup(C3124,'Dataset 2 (LOOKUP)'!$A$2:$A$135,'Dataset 2 (LOOKUP)'!$B$2:$C$135,"")</f>
        <v>#NAME?</v>
      </c>
      <c r="W3124" s="1" t="e">
        <f ca="1"/>
        <v>#NAME?</v>
      </c>
      <c r="X3124" s="7"/>
      <c r="Y3124" s="7"/>
      <c r="Z3124" s="7"/>
      <c r="AA3124" s="7"/>
      <c r="AB3124" s="7"/>
      <c r="AC3124" s="7"/>
      <c r="AD3124" s="7"/>
      <c r="AE3124" s="7"/>
      <c r="AF3124" s="7"/>
      <c r="AG3124" s="7"/>
      <c r="AH3124" s="7"/>
      <c r="AI3124" s="7"/>
      <c r="AJ3124" s="7"/>
      <c r="AK3124" s="7"/>
      <c r="AL3124" s="7"/>
      <c r="AM3124" s="7"/>
      <c r="AN3124" s="7"/>
      <c r="AO3124" s="7"/>
    </row>
    <row r="3125" spans="1:41" ht="15.75" customHeight="1">
      <c r="A3125" s="8">
        <v>892</v>
      </c>
      <c r="B3125" s="1" t="s">
        <v>33</v>
      </c>
      <c r="C3125" s="9" t="s">
        <v>49</v>
      </c>
      <c r="D3125" s="10">
        <v>20001</v>
      </c>
      <c r="E3125" s="1" t="s">
        <v>55</v>
      </c>
      <c r="F3125" s="1" t="s">
        <v>41</v>
      </c>
      <c r="G3125" s="1" t="s">
        <v>37</v>
      </c>
      <c r="H3125" s="8">
        <v>113</v>
      </c>
      <c r="I3125" s="8" t="s">
        <v>44</v>
      </c>
      <c r="J3125" s="8">
        <v>2</v>
      </c>
      <c r="K3125" s="8">
        <v>2</v>
      </c>
      <c r="L3125" s="8">
        <v>4</v>
      </c>
      <c r="M3125" s="8">
        <v>3</v>
      </c>
      <c r="N3125" s="8">
        <v>3</v>
      </c>
      <c r="O3125" s="8">
        <v>3</v>
      </c>
      <c r="P3125" s="8">
        <v>4</v>
      </c>
      <c r="Q3125" s="8">
        <v>3</v>
      </c>
      <c r="R3125" s="8">
        <v>4</v>
      </c>
      <c r="S3125" s="1" t="s">
        <v>56</v>
      </c>
      <c r="T3125" s="1">
        <f t="shared" ca="1" si="0"/>
        <v>69</v>
      </c>
      <c r="U3125" s="1" t="str">
        <f t="shared" si="1"/>
        <v>Negative</v>
      </c>
      <c r="V3125" s="1" t="e">
        <f t="array" aca="1" ref="V3125:W3125" ca="1">xlookup(C3125,'Dataset 2 (LOOKUP)'!$A$2:$A$135,'Dataset 2 (LOOKUP)'!$B$2:$C$135,"")</f>
        <v>#NAME?</v>
      </c>
      <c r="W3125" s="1" t="e">
        <f ca="1"/>
        <v>#NAME?</v>
      </c>
      <c r="X3125" s="7"/>
      <c r="Y3125" s="7"/>
      <c r="Z3125" s="7"/>
      <c r="AA3125" s="7"/>
      <c r="AB3125" s="7"/>
      <c r="AC3125" s="7"/>
      <c r="AD3125" s="7"/>
      <c r="AE3125" s="7"/>
      <c r="AF3125" s="7"/>
      <c r="AG3125" s="7"/>
      <c r="AH3125" s="7"/>
      <c r="AI3125" s="7"/>
      <c r="AJ3125" s="7"/>
      <c r="AK3125" s="7"/>
      <c r="AL3125" s="7"/>
      <c r="AM3125" s="7"/>
      <c r="AN3125" s="7"/>
      <c r="AO3125" s="7"/>
    </row>
    <row r="3126" spans="1:41" ht="15.75" customHeight="1">
      <c r="A3126" s="8">
        <v>3259</v>
      </c>
      <c r="B3126" s="1" t="s">
        <v>42</v>
      </c>
      <c r="C3126" s="9" t="s">
        <v>101</v>
      </c>
      <c r="D3126" s="10">
        <v>43331</v>
      </c>
      <c r="E3126" s="1" t="s">
        <v>35</v>
      </c>
      <c r="F3126" s="1" t="s">
        <v>41</v>
      </c>
      <c r="G3126" s="1" t="s">
        <v>41</v>
      </c>
      <c r="H3126" s="8">
        <v>425</v>
      </c>
      <c r="I3126" s="8" t="s">
        <v>38</v>
      </c>
      <c r="J3126" s="8">
        <v>5</v>
      </c>
      <c r="K3126" s="8">
        <v>4</v>
      </c>
      <c r="L3126" s="8">
        <v>3</v>
      </c>
      <c r="M3126" s="8">
        <v>4</v>
      </c>
      <c r="N3126" s="8">
        <v>3</v>
      </c>
      <c r="O3126" s="8">
        <v>5</v>
      </c>
      <c r="P3126" s="8">
        <v>3</v>
      </c>
      <c r="Q3126" s="8">
        <v>3</v>
      </c>
      <c r="R3126" s="8">
        <v>3</v>
      </c>
      <c r="S3126" s="1" t="s">
        <v>39</v>
      </c>
      <c r="T3126" s="1">
        <f t="shared" ca="1" si="0"/>
        <v>5</v>
      </c>
      <c r="U3126" s="1" t="str">
        <f t="shared" si="1"/>
        <v>Neutral</v>
      </c>
      <c r="V3126" s="1" t="e">
        <f t="array" aca="1" ref="V3126:W3126" ca="1">xlookup(C3126,'Dataset 2 (LOOKUP)'!$A$2:$A$135,'Dataset 2 (LOOKUP)'!$B$2:$C$135,"")</f>
        <v>#NAME?</v>
      </c>
      <c r="W3126" s="1" t="e">
        <f ca="1"/>
        <v>#NAME?</v>
      </c>
      <c r="X3126" s="7"/>
      <c r="Y3126" s="7"/>
      <c r="Z3126" s="7"/>
      <c r="AA3126" s="7"/>
      <c r="AB3126" s="7"/>
      <c r="AC3126" s="7"/>
      <c r="AD3126" s="7"/>
      <c r="AE3126" s="7"/>
      <c r="AF3126" s="7"/>
      <c r="AG3126" s="7"/>
      <c r="AH3126" s="7"/>
      <c r="AI3126" s="7"/>
      <c r="AJ3126" s="7"/>
      <c r="AK3126" s="7"/>
      <c r="AL3126" s="7"/>
      <c r="AM3126" s="7"/>
      <c r="AN3126" s="7"/>
      <c r="AO3126" s="7"/>
    </row>
    <row r="3127" spans="1:41" ht="15.75" customHeight="1">
      <c r="A3127" s="8">
        <v>3326</v>
      </c>
      <c r="B3127" s="1" t="s">
        <v>42</v>
      </c>
      <c r="C3127" s="9" t="s">
        <v>49</v>
      </c>
      <c r="D3127" s="10">
        <v>43155</v>
      </c>
      <c r="E3127" s="1" t="s">
        <v>35</v>
      </c>
      <c r="F3127" s="1" t="s">
        <v>41</v>
      </c>
      <c r="G3127" s="1" t="s">
        <v>41</v>
      </c>
      <c r="H3127" s="8">
        <v>3997</v>
      </c>
      <c r="I3127" s="8" t="s">
        <v>44</v>
      </c>
      <c r="J3127" s="8">
        <v>4</v>
      </c>
      <c r="K3127" s="8">
        <v>4</v>
      </c>
      <c r="L3127" s="8">
        <v>5</v>
      </c>
      <c r="M3127" s="8">
        <v>4</v>
      </c>
      <c r="N3127" s="8">
        <v>5</v>
      </c>
      <c r="O3127" s="8">
        <v>5</v>
      </c>
      <c r="P3127" s="8">
        <v>5</v>
      </c>
      <c r="Q3127" s="8">
        <v>5</v>
      </c>
      <c r="R3127" s="8">
        <v>5</v>
      </c>
      <c r="S3127" s="1" t="s">
        <v>50</v>
      </c>
      <c r="T3127" s="1">
        <f t="shared" ca="1" si="0"/>
        <v>5</v>
      </c>
      <c r="U3127" s="1" t="str">
        <f t="shared" si="1"/>
        <v>Positive</v>
      </c>
      <c r="V3127" s="1" t="e">
        <f t="array" aca="1" ref="V3127:W3127" ca="1">xlookup(C3127,'Dataset 2 (LOOKUP)'!$A$2:$A$135,'Dataset 2 (LOOKUP)'!$B$2:$C$135,"")</f>
        <v>#NAME?</v>
      </c>
      <c r="W3127" s="1" t="e">
        <f ca="1"/>
        <v>#NAME?</v>
      </c>
      <c r="X3127" s="7"/>
      <c r="Y3127" s="7"/>
      <c r="Z3127" s="7"/>
      <c r="AA3127" s="7"/>
      <c r="AB3127" s="7"/>
      <c r="AC3127" s="7"/>
      <c r="AD3127" s="7"/>
      <c r="AE3127" s="7"/>
      <c r="AF3127" s="7"/>
      <c r="AG3127" s="7"/>
      <c r="AH3127" s="7"/>
      <c r="AI3127" s="7"/>
      <c r="AJ3127" s="7"/>
      <c r="AK3127" s="7"/>
      <c r="AL3127" s="7"/>
      <c r="AM3127" s="7"/>
      <c r="AN3127" s="7"/>
      <c r="AO3127" s="7"/>
    </row>
    <row r="3128" spans="1:41" ht="15.75" customHeight="1">
      <c r="A3128" s="8">
        <v>1065</v>
      </c>
      <c r="B3128" s="1" t="s">
        <v>33</v>
      </c>
      <c r="C3128" s="9" t="s">
        <v>106</v>
      </c>
      <c r="D3128" s="10">
        <v>24201</v>
      </c>
      <c r="E3128" s="1" t="s">
        <v>35</v>
      </c>
      <c r="F3128" s="1" t="s">
        <v>36</v>
      </c>
      <c r="G3128" s="1" t="s">
        <v>37</v>
      </c>
      <c r="H3128" s="8">
        <v>164</v>
      </c>
      <c r="I3128" s="8" t="s">
        <v>44</v>
      </c>
      <c r="J3128" s="8">
        <v>3</v>
      </c>
      <c r="K3128" s="8">
        <v>1</v>
      </c>
      <c r="L3128" s="8">
        <v>1</v>
      </c>
      <c r="M3128" s="8">
        <v>3</v>
      </c>
      <c r="N3128" s="8">
        <v>1</v>
      </c>
      <c r="O3128" s="8">
        <v>4</v>
      </c>
      <c r="P3128" s="8">
        <v>1</v>
      </c>
      <c r="Q3128" s="8">
        <v>1</v>
      </c>
      <c r="R3128" s="8">
        <v>1</v>
      </c>
      <c r="S3128" s="1" t="s">
        <v>39</v>
      </c>
      <c r="T3128" s="1">
        <f t="shared" ca="1" si="0"/>
        <v>57</v>
      </c>
      <c r="U3128" s="1" t="str">
        <f t="shared" si="1"/>
        <v>Neutral</v>
      </c>
      <c r="V3128" s="1" t="e">
        <f t="array" aca="1" ref="V3128:W3128" ca="1">xlookup(C3128,'Dataset 2 (LOOKUP)'!$A$2:$A$135,'Dataset 2 (LOOKUP)'!$B$2:$C$135,"")</f>
        <v>#NAME?</v>
      </c>
      <c r="W3128" s="1" t="e">
        <f ca="1"/>
        <v>#NAME?</v>
      </c>
      <c r="X3128" s="7"/>
      <c r="Y3128" s="7"/>
      <c r="Z3128" s="7"/>
      <c r="AA3128" s="7"/>
      <c r="AB3128" s="7"/>
      <c r="AC3128" s="7"/>
      <c r="AD3128" s="7"/>
      <c r="AE3128" s="7"/>
      <c r="AF3128" s="7"/>
      <c r="AG3128" s="7"/>
      <c r="AH3128" s="7"/>
      <c r="AI3128" s="7"/>
      <c r="AJ3128" s="7"/>
      <c r="AK3128" s="7"/>
      <c r="AL3128" s="7"/>
      <c r="AM3128" s="7"/>
      <c r="AN3128" s="7"/>
      <c r="AO3128" s="7"/>
    </row>
    <row r="3129" spans="1:41" ht="15.75" customHeight="1">
      <c r="A3129" s="8">
        <v>2967</v>
      </c>
      <c r="B3129" s="1" t="s">
        <v>33</v>
      </c>
      <c r="C3129" s="9" t="s">
        <v>59</v>
      </c>
      <c r="D3129" s="10">
        <v>21010</v>
      </c>
      <c r="E3129" s="1" t="s">
        <v>35</v>
      </c>
      <c r="F3129" s="1" t="s">
        <v>36</v>
      </c>
      <c r="G3129" s="1" t="s">
        <v>37</v>
      </c>
      <c r="H3129" s="8">
        <v>737</v>
      </c>
      <c r="I3129" s="8" t="s">
        <v>44</v>
      </c>
      <c r="J3129" s="8">
        <v>3</v>
      </c>
      <c r="K3129" s="8">
        <v>2</v>
      </c>
      <c r="L3129" s="8">
        <v>3</v>
      </c>
      <c r="M3129" s="8">
        <v>3</v>
      </c>
      <c r="N3129" s="8">
        <v>3</v>
      </c>
      <c r="O3129" s="8">
        <v>1</v>
      </c>
      <c r="P3129" s="8">
        <v>3</v>
      </c>
      <c r="Q3129" s="8">
        <v>3</v>
      </c>
      <c r="R3129" s="8">
        <v>3</v>
      </c>
      <c r="S3129" s="1" t="s">
        <v>39</v>
      </c>
      <c r="T3129" s="1">
        <f t="shared" ca="1" si="0"/>
        <v>66</v>
      </c>
      <c r="U3129" s="1" t="str">
        <f t="shared" si="1"/>
        <v>Neutral</v>
      </c>
      <c r="V3129" s="1" t="e">
        <f t="array" aca="1" ref="V3129:W3129" ca="1">xlookup(C3129,'Dataset 2 (LOOKUP)'!$A$2:$A$135,'Dataset 2 (LOOKUP)'!$B$2:$C$135,"")</f>
        <v>#NAME?</v>
      </c>
      <c r="W3129" s="1" t="e">
        <f ca="1"/>
        <v>#NAME?</v>
      </c>
      <c r="X3129" s="7"/>
      <c r="Y3129" s="7"/>
      <c r="Z3129" s="7"/>
      <c r="AA3129" s="7"/>
      <c r="AB3129" s="7"/>
      <c r="AC3129" s="7"/>
      <c r="AD3129" s="7"/>
      <c r="AE3129" s="7"/>
      <c r="AF3129" s="7"/>
      <c r="AG3129" s="7"/>
      <c r="AH3129" s="7"/>
      <c r="AI3129" s="7"/>
      <c r="AJ3129" s="7"/>
      <c r="AK3129" s="7"/>
      <c r="AL3129" s="7"/>
      <c r="AM3129" s="7"/>
      <c r="AN3129" s="7"/>
      <c r="AO3129" s="7"/>
    </row>
    <row r="3130" spans="1:41" ht="15.75" customHeight="1">
      <c r="A3130" s="8">
        <v>874</v>
      </c>
      <c r="B3130" s="1" t="s">
        <v>42</v>
      </c>
      <c r="C3130" s="9" t="s">
        <v>90</v>
      </c>
      <c r="D3130" s="10">
        <v>27535</v>
      </c>
      <c r="E3130" s="1" t="s">
        <v>55</v>
      </c>
      <c r="F3130" s="1" t="s">
        <v>41</v>
      </c>
      <c r="G3130" s="1" t="s">
        <v>41</v>
      </c>
      <c r="H3130" s="8">
        <v>134</v>
      </c>
      <c r="I3130" s="8" t="s">
        <v>44</v>
      </c>
      <c r="J3130" s="8">
        <v>0</v>
      </c>
      <c r="K3130" s="8">
        <v>4</v>
      </c>
      <c r="L3130" s="8">
        <v>3</v>
      </c>
      <c r="M3130" s="8">
        <v>3</v>
      </c>
      <c r="N3130" s="8">
        <v>3</v>
      </c>
      <c r="O3130" s="8">
        <v>3</v>
      </c>
      <c r="P3130" s="8">
        <v>5</v>
      </c>
      <c r="Q3130" s="8">
        <v>3</v>
      </c>
      <c r="R3130" s="8">
        <v>5</v>
      </c>
      <c r="S3130" s="1" t="s">
        <v>50</v>
      </c>
      <c r="T3130" s="1">
        <f t="shared" ca="1" si="0"/>
        <v>48</v>
      </c>
      <c r="U3130" s="1" t="str">
        <f t="shared" si="1"/>
        <v>Positive</v>
      </c>
      <c r="V3130" s="1" t="e">
        <f t="array" aca="1" ref="V3130:W3130" ca="1">xlookup(C3130,'Dataset 2 (LOOKUP)'!$A$2:$A$135,'Dataset 2 (LOOKUP)'!$B$2:$C$135,"")</f>
        <v>#NAME?</v>
      </c>
      <c r="W3130" s="1" t="e">
        <f ca="1"/>
        <v>#NAME?</v>
      </c>
      <c r="X3130" s="7"/>
      <c r="Y3130" s="7"/>
      <c r="Z3130" s="7"/>
      <c r="AA3130" s="7"/>
      <c r="AB3130" s="7"/>
      <c r="AC3130" s="7"/>
      <c r="AD3130" s="7"/>
      <c r="AE3130" s="7"/>
      <c r="AF3130" s="7"/>
      <c r="AG3130" s="7"/>
      <c r="AH3130" s="7"/>
      <c r="AI3130" s="7"/>
      <c r="AJ3130" s="7"/>
      <c r="AK3130" s="7"/>
      <c r="AL3130" s="7"/>
      <c r="AM3130" s="7"/>
      <c r="AN3130" s="7"/>
      <c r="AO3130" s="7"/>
    </row>
    <row r="3131" spans="1:41" ht="15.75" customHeight="1">
      <c r="A3131" s="8">
        <v>427</v>
      </c>
      <c r="B3131" s="1" t="s">
        <v>33</v>
      </c>
      <c r="C3131" s="9" t="s">
        <v>71</v>
      </c>
      <c r="D3131" s="10">
        <v>35193</v>
      </c>
      <c r="E3131" s="1" t="s">
        <v>55</v>
      </c>
      <c r="F3131" s="1" t="s">
        <v>41</v>
      </c>
      <c r="G3131" s="1" t="s">
        <v>41</v>
      </c>
      <c r="H3131" s="8">
        <v>113</v>
      </c>
      <c r="I3131" s="8" t="s">
        <v>38</v>
      </c>
      <c r="J3131" s="8">
        <v>1</v>
      </c>
      <c r="K3131" s="8">
        <v>1</v>
      </c>
      <c r="L3131" s="8">
        <v>2</v>
      </c>
      <c r="M3131" s="8">
        <v>3</v>
      </c>
      <c r="N3131" s="8">
        <v>3</v>
      </c>
      <c r="O3131" s="8">
        <v>3</v>
      </c>
      <c r="P3131" s="8">
        <v>3</v>
      </c>
      <c r="Q3131" s="8">
        <v>3</v>
      </c>
      <c r="R3131" s="8">
        <v>4</v>
      </c>
      <c r="S3131" s="1" t="s">
        <v>56</v>
      </c>
      <c r="T3131" s="1">
        <f t="shared" ca="1" si="0"/>
        <v>27</v>
      </c>
      <c r="U3131" s="1" t="str">
        <f t="shared" si="1"/>
        <v>Negative</v>
      </c>
      <c r="V3131" s="1" t="e">
        <f t="array" aca="1" ref="V3131:W3131" ca="1">xlookup(C3131,'Dataset 2 (LOOKUP)'!$A$2:$A$135,'Dataset 2 (LOOKUP)'!$B$2:$C$135,"")</f>
        <v>#NAME?</v>
      </c>
      <c r="W3131" s="1" t="e">
        <f ca="1"/>
        <v>#NAME?</v>
      </c>
      <c r="X3131" s="7"/>
      <c r="Y3131" s="7"/>
      <c r="Z3131" s="7"/>
      <c r="AA3131" s="7"/>
      <c r="AB3131" s="7"/>
      <c r="AC3131" s="7"/>
      <c r="AD3131" s="7"/>
      <c r="AE3131" s="7"/>
      <c r="AF3131" s="7"/>
      <c r="AG3131" s="7"/>
      <c r="AH3131" s="7"/>
      <c r="AI3131" s="7"/>
      <c r="AJ3131" s="7"/>
      <c r="AK3131" s="7"/>
      <c r="AL3131" s="7"/>
      <c r="AM3131" s="7"/>
      <c r="AN3131" s="7"/>
      <c r="AO3131" s="7"/>
    </row>
    <row r="3132" spans="1:41" ht="15.75" customHeight="1">
      <c r="A3132" s="8">
        <v>1449</v>
      </c>
      <c r="B3132" s="1" t="s">
        <v>42</v>
      </c>
      <c r="C3132" s="9" t="s">
        <v>88</v>
      </c>
      <c r="D3132" s="10">
        <v>22030</v>
      </c>
      <c r="E3132" s="1" t="s">
        <v>55</v>
      </c>
      <c r="F3132" s="1" t="s">
        <v>41</v>
      </c>
      <c r="G3132" s="1" t="s">
        <v>41</v>
      </c>
      <c r="H3132" s="8">
        <v>772</v>
      </c>
      <c r="I3132" s="8" t="s">
        <v>38</v>
      </c>
      <c r="J3132" s="8">
        <v>2</v>
      </c>
      <c r="K3132" s="8">
        <v>4</v>
      </c>
      <c r="L3132" s="8">
        <v>3</v>
      </c>
      <c r="M3132" s="8">
        <v>2</v>
      </c>
      <c r="N3132" s="8">
        <v>2</v>
      </c>
      <c r="O3132" s="8">
        <v>2</v>
      </c>
      <c r="P3132" s="8">
        <v>5</v>
      </c>
      <c r="Q3132" s="8">
        <v>2</v>
      </c>
      <c r="R3132" s="8">
        <v>5</v>
      </c>
      <c r="S3132" s="1" t="s">
        <v>39</v>
      </c>
      <c r="T3132" s="1">
        <f t="shared" ca="1" si="0"/>
        <v>63</v>
      </c>
      <c r="U3132" s="1" t="str">
        <f t="shared" si="1"/>
        <v>Neutral</v>
      </c>
      <c r="V3132" s="1" t="e">
        <f t="array" aca="1" ref="V3132:W3132" ca="1">xlookup(C3132,'Dataset 2 (LOOKUP)'!$A$2:$A$135,'Dataset 2 (LOOKUP)'!$B$2:$C$135,"")</f>
        <v>#NAME?</v>
      </c>
      <c r="W3132" s="1" t="e">
        <f ca="1"/>
        <v>#NAME?</v>
      </c>
      <c r="X3132" s="7"/>
      <c r="Y3132" s="7"/>
      <c r="Z3132" s="7"/>
      <c r="AA3132" s="7"/>
      <c r="AB3132" s="7"/>
      <c r="AC3132" s="7"/>
      <c r="AD3132" s="7"/>
      <c r="AE3132" s="7"/>
      <c r="AF3132" s="7"/>
      <c r="AG3132" s="7"/>
      <c r="AH3132" s="7"/>
      <c r="AI3132" s="7"/>
      <c r="AJ3132" s="7"/>
      <c r="AK3132" s="7"/>
      <c r="AL3132" s="7"/>
      <c r="AM3132" s="7"/>
      <c r="AN3132" s="7"/>
      <c r="AO3132" s="7"/>
    </row>
    <row r="3133" spans="1:41" ht="15.75" customHeight="1">
      <c r="A3133" s="8">
        <v>1321</v>
      </c>
      <c r="B3133" s="1" t="s">
        <v>33</v>
      </c>
      <c r="C3133" s="9" t="s">
        <v>59</v>
      </c>
      <c r="D3133" s="10">
        <v>27595</v>
      </c>
      <c r="E3133" s="1" t="s">
        <v>55</v>
      </c>
      <c r="F3133" s="1" t="s">
        <v>41</v>
      </c>
      <c r="G3133" s="1" t="s">
        <v>41</v>
      </c>
      <c r="H3133" s="8">
        <v>309</v>
      </c>
      <c r="I3133" s="8" t="s">
        <v>44</v>
      </c>
      <c r="J3133" s="8">
        <v>2</v>
      </c>
      <c r="K3133" s="8">
        <v>3</v>
      </c>
      <c r="L3133" s="8">
        <v>4</v>
      </c>
      <c r="M3133" s="8">
        <v>3</v>
      </c>
      <c r="N3133" s="8">
        <v>3</v>
      </c>
      <c r="O3133" s="8">
        <v>3</v>
      </c>
      <c r="P3133" s="8">
        <v>4</v>
      </c>
      <c r="Q3133" s="8">
        <v>3</v>
      </c>
      <c r="R3133" s="8">
        <v>4</v>
      </c>
      <c r="S3133" s="1" t="s">
        <v>39</v>
      </c>
      <c r="T3133" s="1">
        <f t="shared" ca="1" si="0"/>
        <v>48</v>
      </c>
      <c r="U3133" s="1" t="str">
        <f t="shared" si="1"/>
        <v>Neutral</v>
      </c>
      <c r="V3133" s="1" t="e">
        <f t="array" aca="1" ref="V3133:W3133" ca="1">xlookup(C3133,'Dataset 2 (LOOKUP)'!$A$2:$A$135,'Dataset 2 (LOOKUP)'!$B$2:$C$135,"")</f>
        <v>#NAME?</v>
      </c>
      <c r="W3133" s="1" t="e">
        <f ca="1"/>
        <v>#NAME?</v>
      </c>
      <c r="X3133" s="7"/>
      <c r="Y3133" s="7"/>
      <c r="Z3133" s="7"/>
      <c r="AA3133" s="7"/>
      <c r="AB3133" s="7"/>
      <c r="AC3133" s="7"/>
      <c r="AD3133" s="7"/>
      <c r="AE3133" s="7"/>
      <c r="AF3133" s="7"/>
      <c r="AG3133" s="7"/>
      <c r="AH3133" s="7"/>
      <c r="AI3133" s="7"/>
      <c r="AJ3133" s="7"/>
      <c r="AK3133" s="7"/>
      <c r="AL3133" s="7"/>
      <c r="AM3133" s="7"/>
      <c r="AN3133" s="7"/>
      <c r="AO3133" s="7"/>
    </row>
    <row r="3134" spans="1:41" ht="15.75" customHeight="1">
      <c r="A3134" s="8">
        <v>176</v>
      </c>
      <c r="B3134" s="1" t="s">
        <v>33</v>
      </c>
      <c r="C3134" s="9" t="s">
        <v>59</v>
      </c>
      <c r="D3134" s="10">
        <v>22801</v>
      </c>
      <c r="E3134" s="1" t="s">
        <v>35</v>
      </c>
      <c r="F3134" s="1" t="s">
        <v>36</v>
      </c>
      <c r="G3134" s="1" t="s">
        <v>48</v>
      </c>
      <c r="H3134" s="8">
        <v>227</v>
      </c>
      <c r="I3134" s="8" t="s">
        <v>38</v>
      </c>
      <c r="J3134" s="8">
        <v>2</v>
      </c>
      <c r="K3134" s="8">
        <v>1</v>
      </c>
      <c r="L3134" s="8">
        <v>4</v>
      </c>
      <c r="M3134" s="8">
        <v>5</v>
      </c>
      <c r="N3134" s="8">
        <v>4</v>
      </c>
      <c r="O3134" s="8">
        <v>4</v>
      </c>
      <c r="P3134" s="8">
        <v>4</v>
      </c>
      <c r="Q3134" s="8">
        <v>4</v>
      </c>
      <c r="R3134" s="8">
        <v>4</v>
      </c>
      <c r="S3134" s="1" t="s">
        <v>56</v>
      </c>
      <c r="T3134" s="1">
        <f t="shared" ca="1" si="0"/>
        <v>61</v>
      </c>
      <c r="U3134" s="1" t="str">
        <f t="shared" si="1"/>
        <v>Negative</v>
      </c>
      <c r="V3134" s="1" t="e">
        <f t="array" aca="1" ref="V3134:W3134" ca="1">xlookup(C3134,'Dataset 2 (LOOKUP)'!$A$2:$A$135,'Dataset 2 (LOOKUP)'!$B$2:$C$135,"")</f>
        <v>#NAME?</v>
      </c>
      <c r="W3134" s="1" t="e">
        <f ca="1"/>
        <v>#NAME?</v>
      </c>
      <c r="X3134" s="7"/>
      <c r="Y3134" s="7"/>
      <c r="Z3134" s="7"/>
      <c r="AA3134" s="7"/>
      <c r="AB3134" s="7"/>
      <c r="AC3134" s="7"/>
      <c r="AD3134" s="7"/>
      <c r="AE3134" s="7"/>
      <c r="AF3134" s="7"/>
      <c r="AG3134" s="7"/>
      <c r="AH3134" s="7"/>
      <c r="AI3134" s="7"/>
      <c r="AJ3134" s="7"/>
      <c r="AK3134" s="7"/>
      <c r="AL3134" s="7"/>
      <c r="AM3134" s="7"/>
      <c r="AN3134" s="7"/>
      <c r="AO3134" s="7"/>
    </row>
    <row r="3135" spans="1:41" ht="15.75" customHeight="1">
      <c r="A3135" s="8">
        <v>1227</v>
      </c>
      <c r="B3135" s="1" t="s">
        <v>33</v>
      </c>
      <c r="C3135" s="9" t="s">
        <v>63</v>
      </c>
      <c r="D3135" s="10">
        <v>30528</v>
      </c>
      <c r="E3135" s="1" t="s">
        <v>35</v>
      </c>
      <c r="F3135" s="1" t="s">
        <v>36</v>
      </c>
      <c r="G3135" s="1" t="s">
        <v>37</v>
      </c>
      <c r="H3135" s="8">
        <v>309</v>
      </c>
      <c r="I3135" s="8" t="s">
        <v>38</v>
      </c>
      <c r="J3135" s="8">
        <v>2</v>
      </c>
      <c r="K3135" s="8">
        <v>5</v>
      </c>
      <c r="L3135" s="8">
        <v>5</v>
      </c>
      <c r="M3135" s="8">
        <v>4</v>
      </c>
      <c r="N3135" s="8">
        <v>4</v>
      </c>
      <c r="O3135" s="8">
        <v>4</v>
      </c>
      <c r="P3135" s="8">
        <v>5</v>
      </c>
      <c r="Q3135" s="8">
        <v>4</v>
      </c>
      <c r="R3135" s="8">
        <v>4</v>
      </c>
      <c r="S3135" s="1" t="s">
        <v>39</v>
      </c>
      <c r="T3135" s="1">
        <f t="shared" ca="1" si="0"/>
        <v>40</v>
      </c>
      <c r="U3135" s="1" t="str">
        <f t="shared" si="1"/>
        <v>Neutral</v>
      </c>
      <c r="V3135" s="1" t="e">
        <f t="array" aca="1" ref="V3135:W3135" ca="1">xlookup(C3135,'Dataset 2 (LOOKUP)'!$A$2:$A$135,'Dataset 2 (LOOKUP)'!$B$2:$C$135,"")</f>
        <v>#NAME?</v>
      </c>
      <c r="W3135" s="1" t="e">
        <f ca="1"/>
        <v>#NAME?</v>
      </c>
      <c r="X3135" s="7"/>
      <c r="Y3135" s="7"/>
      <c r="Z3135" s="7"/>
      <c r="AA3135" s="7"/>
      <c r="AB3135" s="7"/>
      <c r="AC3135" s="7"/>
      <c r="AD3135" s="7"/>
      <c r="AE3135" s="7"/>
      <c r="AF3135" s="7"/>
      <c r="AG3135" s="7"/>
      <c r="AH3135" s="7"/>
      <c r="AI3135" s="7"/>
      <c r="AJ3135" s="7"/>
      <c r="AK3135" s="7"/>
      <c r="AL3135" s="7"/>
      <c r="AM3135" s="7"/>
      <c r="AN3135" s="7"/>
      <c r="AO3135" s="7"/>
    </row>
    <row r="3136" spans="1:41" ht="15.75" customHeight="1">
      <c r="A3136" s="8">
        <v>3142</v>
      </c>
      <c r="B3136" s="1" t="s">
        <v>42</v>
      </c>
      <c r="C3136" s="9" t="s">
        <v>102</v>
      </c>
      <c r="D3136" s="10">
        <v>32320</v>
      </c>
      <c r="E3136" s="1" t="s">
        <v>35</v>
      </c>
      <c r="F3136" s="1" t="s">
        <v>41</v>
      </c>
      <c r="G3136" s="1" t="s">
        <v>37</v>
      </c>
      <c r="H3136" s="8">
        <v>140</v>
      </c>
      <c r="I3136" s="8" t="s">
        <v>38</v>
      </c>
      <c r="J3136" s="8">
        <v>3</v>
      </c>
      <c r="K3136" s="8">
        <v>3</v>
      </c>
      <c r="L3136" s="8">
        <v>1</v>
      </c>
      <c r="M3136" s="8">
        <v>4</v>
      </c>
      <c r="N3136" s="8">
        <v>4</v>
      </c>
      <c r="O3136" s="8">
        <v>4</v>
      </c>
      <c r="P3136" s="8">
        <v>4</v>
      </c>
      <c r="Q3136" s="8">
        <v>4</v>
      </c>
      <c r="R3136" s="8">
        <v>3</v>
      </c>
      <c r="S3136" s="1" t="s">
        <v>39</v>
      </c>
      <c r="T3136" s="1">
        <f t="shared" ca="1" si="0"/>
        <v>35</v>
      </c>
      <c r="U3136" s="1" t="str">
        <f t="shared" si="1"/>
        <v>Neutral</v>
      </c>
      <c r="V3136" s="1" t="e">
        <f t="array" aca="1" ref="V3136:W3136" ca="1">xlookup(C3136,'Dataset 2 (LOOKUP)'!$A$2:$A$135,'Dataset 2 (LOOKUP)'!$B$2:$C$135,"")</f>
        <v>#NAME?</v>
      </c>
      <c r="W3136" s="1" t="e">
        <f ca="1"/>
        <v>#NAME?</v>
      </c>
      <c r="X3136" s="7"/>
      <c r="Y3136" s="7"/>
      <c r="Z3136" s="7"/>
      <c r="AA3136" s="7"/>
      <c r="AB3136" s="7"/>
      <c r="AC3136" s="7"/>
      <c r="AD3136" s="7"/>
      <c r="AE3136" s="7"/>
      <c r="AF3136" s="7"/>
      <c r="AG3136" s="7"/>
      <c r="AH3136" s="7"/>
      <c r="AI3136" s="7"/>
      <c r="AJ3136" s="7"/>
      <c r="AK3136" s="7"/>
      <c r="AL3136" s="7"/>
      <c r="AM3136" s="7"/>
      <c r="AN3136" s="7"/>
      <c r="AO3136" s="7"/>
    </row>
    <row r="3137" spans="1:41" ht="15.75" customHeight="1">
      <c r="A3137" s="8">
        <v>3348</v>
      </c>
      <c r="B3137" s="1" t="s">
        <v>33</v>
      </c>
      <c r="C3137" s="9" t="s">
        <v>71</v>
      </c>
      <c r="D3137" s="10">
        <v>40886</v>
      </c>
      <c r="E3137" s="1" t="s">
        <v>35</v>
      </c>
      <c r="F3137" s="1" t="s">
        <v>41</v>
      </c>
      <c r="G3137" s="1" t="s">
        <v>41</v>
      </c>
      <c r="H3137" s="8">
        <v>3844</v>
      </c>
      <c r="I3137" s="8" t="s">
        <v>44</v>
      </c>
      <c r="J3137" s="8">
        <v>2</v>
      </c>
      <c r="K3137" s="8">
        <v>5</v>
      </c>
      <c r="L3137" s="8">
        <v>5</v>
      </c>
      <c r="M3137" s="8">
        <v>4</v>
      </c>
      <c r="N3137" s="8">
        <v>5</v>
      </c>
      <c r="O3137" s="8">
        <v>4</v>
      </c>
      <c r="P3137" s="8">
        <v>5</v>
      </c>
      <c r="Q3137" s="8">
        <v>5</v>
      </c>
      <c r="R3137" s="8">
        <v>5</v>
      </c>
      <c r="S3137" s="1" t="s">
        <v>50</v>
      </c>
      <c r="T3137" s="1">
        <f t="shared" ca="1" si="0"/>
        <v>12</v>
      </c>
      <c r="U3137" s="1" t="str">
        <f t="shared" si="1"/>
        <v>Positive</v>
      </c>
      <c r="V3137" s="1" t="e">
        <f t="array" aca="1" ref="V3137:W3137" ca="1">xlookup(C3137,'Dataset 2 (LOOKUP)'!$A$2:$A$135,'Dataset 2 (LOOKUP)'!$B$2:$C$135,"")</f>
        <v>#NAME?</v>
      </c>
      <c r="W3137" s="1" t="e">
        <f ca="1"/>
        <v>#NAME?</v>
      </c>
      <c r="X3137" s="7"/>
      <c r="Y3137" s="7"/>
      <c r="Z3137" s="7"/>
      <c r="AA3137" s="7"/>
      <c r="AB3137" s="7"/>
      <c r="AC3137" s="7"/>
      <c r="AD3137" s="7"/>
      <c r="AE3137" s="7"/>
      <c r="AF3137" s="7"/>
      <c r="AG3137" s="7"/>
      <c r="AH3137" s="7"/>
      <c r="AI3137" s="7"/>
      <c r="AJ3137" s="7"/>
      <c r="AK3137" s="7"/>
      <c r="AL3137" s="7"/>
      <c r="AM3137" s="7"/>
      <c r="AN3137" s="7"/>
      <c r="AO3137" s="7"/>
    </row>
    <row r="3138" spans="1:41" ht="15.75" customHeight="1">
      <c r="A3138" s="8">
        <v>1697</v>
      </c>
      <c r="B3138" s="1" t="s">
        <v>42</v>
      </c>
      <c r="C3138" s="9" t="s">
        <v>97</v>
      </c>
      <c r="D3138" s="10">
        <v>26877</v>
      </c>
      <c r="E3138" s="1" t="s">
        <v>55</v>
      </c>
      <c r="F3138" s="1" t="s">
        <v>41</v>
      </c>
      <c r="G3138" s="1" t="s">
        <v>41</v>
      </c>
      <c r="H3138" s="8">
        <v>364</v>
      </c>
      <c r="I3138" s="8" t="s">
        <v>44</v>
      </c>
      <c r="J3138" s="8">
        <v>3</v>
      </c>
      <c r="K3138" s="8">
        <v>4</v>
      </c>
      <c r="L3138" s="8">
        <v>4</v>
      </c>
      <c r="M3138" s="8">
        <v>5</v>
      </c>
      <c r="N3138" s="8">
        <v>3</v>
      </c>
      <c r="O3138" s="8">
        <v>3</v>
      </c>
      <c r="P3138" s="8">
        <v>4</v>
      </c>
      <c r="Q3138" s="8">
        <v>3</v>
      </c>
      <c r="R3138" s="8">
        <v>5</v>
      </c>
      <c r="S3138" s="1" t="s">
        <v>39</v>
      </c>
      <c r="T3138" s="1">
        <f t="shared" ca="1" si="0"/>
        <v>50</v>
      </c>
      <c r="U3138" s="1" t="str">
        <f t="shared" si="1"/>
        <v>Neutral</v>
      </c>
      <c r="V3138" s="1" t="e">
        <f t="array" aca="1" ref="V3138:W3138" ca="1">xlookup(C3138,'Dataset 2 (LOOKUP)'!$A$2:$A$135,'Dataset 2 (LOOKUP)'!$B$2:$C$135,"")</f>
        <v>#NAME?</v>
      </c>
      <c r="W3138" s="1" t="e">
        <f ca="1"/>
        <v>#NAME?</v>
      </c>
      <c r="X3138" s="7"/>
      <c r="Y3138" s="7"/>
      <c r="Z3138" s="7"/>
      <c r="AA3138" s="7"/>
      <c r="AB3138" s="7"/>
      <c r="AC3138" s="7"/>
      <c r="AD3138" s="7"/>
      <c r="AE3138" s="7"/>
      <c r="AF3138" s="7"/>
      <c r="AG3138" s="7"/>
      <c r="AH3138" s="7"/>
      <c r="AI3138" s="7"/>
      <c r="AJ3138" s="7"/>
      <c r="AK3138" s="7"/>
      <c r="AL3138" s="7"/>
      <c r="AM3138" s="7"/>
      <c r="AN3138" s="7"/>
      <c r="AO3138" s="7"/>
    </row>
    <row r="3139" spans="1:41" ht="15.75" customHeight="1">
      <c r="A3139" s="8">
        <v>2555</v>
      </c>
      <c r="B3139" s="1" t="s">
        <v>33</v>
      </c>
      <c r="C3139" s="9" t="s">
        <v>49</v>
      </c>
      <c r="D3139" s="10">
        <v>43397</v>
      </c>
      <c r="E3139" s="1" t="s">
        <v>35</v>
      </c>
      <c r="F3139" s="1" t="s">
        <v>41</v>
      </c>
      <c r="G3139" s="1" t="s">
        <v>41</v>
      </c>
      <c r="H3139" s="8">
        <v>1805</v>
      </c>
      <c r="I3139" s="8" t="s">
        <v>44</v>
      </c>
      <c r="J3139" s="8">
        <v>3</v>
      </c>
      <c r="K3139" s="8">
        <v>3</v>
      </c>
      <c r="L3139" s="8">
        <v>5</v>
      </c>
      <c r="M3139" s="8">
        <v>5</v>
      </c>
      <c r="N3139" s="8">
        <v>5</v>
      </c>
      <c r="O3139" s="8">
        <v>3</v>
      </c>
      <c r="P3139" s="8">
        <v>5</v>
      </c>
      <c r="Q3139" s="8">
        <v>5</v>
      </c>
      <c r="R3139" s="8">
        <v>5</v>
      </c>
      <c r="S3139" s="1" t="s">
        <v>50</v>
      </c>
      <c r="T3139" s="1">
        <f t="shared" ca="1" si="0"/>
        <v>5</v>
      </c>
      <c r="U3139" s="1" t="str">
        <f t="shared" si="1"/>
        <v>Positive</v>
      </c>
      <c r="V3139" s="1" t="e">
        <f t="array" aca="1" ref="V3139:W3139" ca="1">xlookup(C3139,'Dataset 2 (LOOKUP)'!$A$2:$A$135,'Dataset 2 (LOOKUP)'!$B$2:$C$135,"")</f>
        <v>#NAME?</v>
      </c>
      <c r="W3139" s="1" t="e">
        <f ca="1"/>
        <v>#NAME?</v>
      </c>
      <c r="X3139" s="7"/>
      <c r="Y3139" s="7"/>
      <c r="Z3139" s="7"/>
      <c r="AA3139" s="7"/>
      <c r="AB3139" s="7"/>
      <c r="AC3139" s="7"/>
      <c r="AD3139" s="7"/>
      <c r="AE3139" s="7"/>
      <c r="AF3139" s="7"/>
      <c r="AG3139" s="7"/>
      <c r="AH3139" s="7"/>
      <c r="AI3139" s="7"/>
      <c r="AJ3139" s="7"/>
      <c r="AK3139" s="7"/>
      <c r="AL3139" s="7"/>
      <c r="AM3139" s="7"/>
      <c r="AN3139" s="7"/>
      <c r="AO3139" s="7"/>
    </row>
    <row r="3140" spans="1:41" ht="15.75" customHeight="1">
      <c r="A3140" s="8">
        <v>1289</v>
      </c>
      <c r="B3140" s="1" t="s">
        <v>42</v>
      </c>
      <c r="C3140" s="9" t="s">
        <v>49</v>
      </c>
      <c r="D3140" s="10">
        <v>22678</v>
      </c>
      <c r="E3140" s="1" t="s">
        <v>55</v>
      </c>
      <c r="F3140" s="1" t="s">
        <v>36</v>
      </c>
      <c r="G3140" s="1" t="s">
        <v>37</v>
      </c>
      <c r="H3140" s="8">
        <v>396</v>
      </c>
      <c r="I3140" s="8" t="s">
        <v>38</v>
      </c>
      <c r="J3140" s="8">
        <v>1</v>
      </c>
      <c r="K3140" s="8">
        <v>5</v>
      </c>
      <c r="L3140" s="8">
        <v>4</v>
      </c>
      <c r="M3140" s="8">
        <v>5</v>
      </c>
      <c r="N3140" s="8">
        <v>2</v>
      </c>
      <c r="O3140" s="8">
        <v>2</v>
      </c>
      <c r="P3140" s="8">
        <v>5</v>
      </c>
      <c r="Q3140" s="8">
        <v>2</v>
      </c>
      <c r="R3140" s="8">
        <v>5</v>
      </c>
      <c r="S3140" s="1" t="s">
        <v>39</v>
      </c>
      <c r="T3140" s="1">
        <f t="shared" ca="1" si="0"/>
        <v>61</v>
      </c>
      <c r="U3140" s="1" t="str">
        <f t="shared" si="1"/>
        <v>Neutral</v>
      </c>
      <c r="V3140" s="1" t="e">
        <f t="array" aca="1" ref="V3140:W3140" ca="1">xlookup(C3140,'Dataset 2 (LOOKUP)'!$A$2:$A$135,'Dataset 2 (LOOKUP)'!$B$2:$C$135,"")</f>
        <v>#NAME?</v>
      </c>
      <c r="W3140" s="1" t="e">
        <f ca="1"/>
        <v>#NAME?</v>
      </c>
      <c r="X3140" s="7"/>
      <c r="Y3140" s="7"/>
      <c r="Z3140" s="7"/>
      <c r="AA3140" s="7"/>
      <c r="AB3140" s="7"/>
      <c r="AC3140" s="7"/>
      <c r="AD3140" s="7"/>
      <c r="AE3140" s="7"/>
      <c r="AF3140" s="7"/>
      <c r="AG3140" s="7"/>
      <c r="AH3140" s="7"/>
      <c r="AI3140" s="7"/>
      <c r="AJ3140" s="7"/>
      <c r="AK3140" s="7"/>
      <c r="AL3140" s="7"/>
      <c r="AM3140" s="7"/>
      <c r="AN3140" s="7"/>
      <c r="AO3140" s="7"/>
    </row>
    <row r="3141" spans="1:41" ht="15.75" customHeight="1">
      <c r="A3141" s="8">
        <v>1532</v>
      </c>
      <c r="B3141" s="1" t="s">
        <v>33</v>
      </c>
      <c r="C3141" s="9" t="s">
        <v>57</v>
      </c>
      <c r="D3141" s="10">
        <v>27864</v>
      </c>
      <c r="E3141" s="1" t="s">
        <v>35</v>
      </c>
      <c r="F3141" s="1" t="s">
        <v>41</v>
      </c>
      <c r="G3141" s="1" t="s">
        <v>41</v>
      </c>
      <c r="H3141" s="8">
        <v>3836</v>
      </c>
      <c r="I3141" s="8" t="s">
        <v>44</v>
      </c>
      <c r="J3141" s="8">
        <v>5</v>
      </c>
      <c r="K3141" s="8">
        <v>3</v>
      </c>
      <c r="L3141" s="8">
        <v>2</v>
      </c>
      <c r="M3141" s="8">
        <v>4</v>
      </c>
      <c r="N3141" s="8">
        <v>1</v>
      </c>
      <c r="O3141" s="8">
        <v>4</v>
      </c>
      <c r="P3141" s="8">
        <v>2</v>
      </c>
      <c r="Q3141" s="8">
        <v>2</v>
      </c>
      <c r="R3141" s="8">
        <v>2</v>
      </c>
      <c r="S3141" s="1" t="s">
        <v>39</v>
      </c>
      <c r="T3141" s="1">
        <f t="shared" ca="1" si="0"/>
        <v>47</v>
      </c>
      <c r="U3141" s="1" t="str">
        <f t="shared" si="1"/>
        <v>Neutral</v>
      </c>
      <c r="V3141" s="1" t="e">
        <f t="array" aca="1" ref="V3141:W3141" ca="1">xlookup(C3141,'Dataset 2 (LOOKUP)'!$A$2:$A$135,'Dataset 2 (LOOKUP)'!$B$2:$C$135,"")</f>
        <v>#NAME?</v>
      </c>
      <c r="W3141" s="1" t="e">
        <f ca="1"/>
        <v>#NAME?</v>
      </c>
      <c r="X3141" s="7"/>
      <c r="Y3141" s="7"/>
      <c r="Z3141" s="7"/>
      <c r="AA3141" s="7"/>
      <c r="AB3141" s="7"/>
      <c r="AC3141" s="7"/>
      <c r="AD3141" s="7"/>
      <c r="AE3141" s="7"/>
      <c r="AF3141" s="7"/>
      <c r="AG3141" s="7"/>
      <c r="AH3141" s="7"/>
      <c r="AI3141" s="7"/>
      <c r="AJ3141" s="7"/>
      <c r="AK3141" s="7"/>
      <c r="AL3141" s="7"/>
      <c r="AM3141" s="7"/>
      <c r="AN3141" s="7"/>
      <c r="AO3141" s="7"/>
    </row>
    <row r="3142" spans="1:41" ht="15.75" customHeight="1">
      <c r="A3142" s="8">
        <v>2598</v>
      </c>
      <c r="B3142" s="1" t="s">
        <v>33</v>
      </c>
      <c r="C3142" s="9" t="s">
        <v>83</v>
      </c>
      <c r="D3142" s="10">
        <v>40189</v>
      </c>
      <c r="E3142" s="1" t="s">
        <v>35</v>
      </c>
      <c r="F3142" s="1" t="s">
        <v>36</v>
      </c>
      <c r="G3142" s="1" t="s">
        <v>37</v>
      </c>
      <c r="H3142" s="8">
        <v>280</v>
      </c>
      <c r="I3142" s="8" t="s">
        <v>44</v>
      </c>
      <c r="J3142" s="8">
        <v>1</v>
      </c>
      <c r="K3142" s="8">
        <v>3</v>
      </c>
      <c r="L3142" s="8">
        <v>1</v>
      </c>
      <c r="M3142" s="8">
        <v>5</v>
      </c>
      <c r="N3142" s="8">
        <v>4</v>
      </c>
      <c r="O3142" s="8">
        <v>3</v>
      </c>
      <c r="P3142" s="8">
        <v>1</v>
      </c>
      <c r="Q3142" s="8">
        <v>1</v>
      </c>
      <c r="R3142" s="8">
        <v>1</v>
      </c>
      <c r="S3142" s="1" t="s">
        <v>39</v>
      </c>
      <c r="T3142" s="1">
        <f t="shared" ca="1" si="0"/>
        <v>14</v>
      </c>
      <c r="U3142" s="1" t="str">
        <f t="shared" si="1"/>
        <v>Neutral</v>
      </c>
      <c r="V3142" s="1" t="e">
        <f t="array" aca="1" ref="V3142:W3142" ca="1">xlookup(C3142,'Dataset 2 (LOOKUP)'!$A$2:$A$135,'Dataset 2 (LOOKUP)'!$B$2:$C$135,"")</f>
        <v>#NAME?</v>
      </c>
      <c r="W3142" s="1" t="e">
        <f ca="1"/>
        <v>#NAME?</v>
      </c>
      <c r="X3142" s="7"/>
      <c r="Y3142" s="7"/>
      <c r="Z3142" s="7"/>
      <c r="AA3142" s="7"/>
      <c r="AB3142" s="7"/>
      <c r="AC3142" s="7"/>
      <c r="AD3142" s="7"/>
      <c r="AE3142" s="7"/>
      <c r="AF3142" s="7"/>
      <c r="AG3142" s="7"/>
      <c r="AH3142" s="7"/>
      <c r="AI3142" s="7"/>
      <c r="AJ3142" s="7"/>
      <c r="AK3142" s="7"/>
      <c r="AL3142" s="7"/>
      <c r="AM3142" s="7"/>
      <c r="AN3142" s="7"/>
      <c r="AO3142" s="7"/>
    </row>
    <row r="3143" spans="1:41" ht="15.75" customHeight="1">
      <c r="A3143" s="8">
        <v>1313</v>
      </c>
      <c r="B3143" s="1" t="s">
        <v>42</v>
      </c>
      <c r="C3143" s="9" t="s">
        <v>49</v>
      </c>
      <c r="D3143" s="10">
        <v>26160</v>
      </c>
      <c r="E3143" s="1" t="s">
        <v>35</v>
      </c>
      <c r="F3143" s="1" t="s">
        <v>41</v>
      </c>
      <c r="G3143" s="1" t="s">
        <v>41</v>
      </c>
      <c r="H3143" s="8">
        <v>354</v>
      </c>
      <c r="I3143" s="8" t="s">
        <v>38</v>
      </c>
      <c r="J3143" s="8">
        <v>2</v>
      </c>
      <c r="K3143" s="8">
        <v>5</v>
      </c>
      <c r="L3143" s="8">
        <v>5</v>
      </c>
      <c r="M3143" s="8">
        <v>5</v>
      </c>
      <c r="N3143" s="8">
        <v>4</v>
      </c>
      <c r="O3143" s="8">
        <v>2</v>
      </c>
      <c r="P3143" s="8">
        <v>5</v>
      </c>
      <c r="Q3143" s="8">
        <v>5</v>
      </c>
      <c r="R3143" s="8">
        <v>5</v>
      </c>
      <c r="S3143" s="1" t="s">
        <v>50</v>
      </c>
      <c r="T3143" s="1">
        <f t="shared" ca="1" si="0"/>
        <v>52</v>
      </c>
      <c r="U3143" s="1" t="str">
        <f t="shared" si="1"/>
        <v>Positive</v>
      </c>
      <c r="V3143" s="1" t="e">
        <f t="array" aca="1" ref="V3143:W3143" ca="1">xlookup(C3143,'Dataset 2 (LOOKUP)'!$A$2:$A$135,'Dataset 2 (LOOKUP)'!$B$2:$C$135,"")</f>
        <v>#NAME?</v>
      </c>
      <c r="W3143" s="1" t="e">
        <f ca="1"/>
        <v>#NAME?</v>
      </c>
      <c r="X3143" s="7"/>
      <c r="Y3143" s="7"/>
      <c r="Z3143" s="7"/>
      <c r="AA3143" s="7"/>
      <c r="AB3143" s="7"/>
      <c r="AC3143" s="7"/>
      <c r="AD3143" s="7"/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</row>
    <row r="3144" spans="1:41" ht="15.75" customHeight="1">
      <c r="A3144" s="8">
        <v>2801</v>
      </c>
      <c r="B3144" s="1" t="s">
        <v>42</v>
      </c>
      <c r="C3144" s="9" t="s">
        <v>112</v>
      </c>
      <c r="D3144" s="10">
        <v>39261</v>
      </c>
      <c r="E3144" s="1" t="s">
        <v>35</v>
      </c>
      <c r="F3144" s="1" t="s">
        <v>36</v>
      </c>
      <c r="G3144" s="1" t="s">
        <v>37</v>
      </c>
      <c r="H3144" s="8">
        <v>764</v>
      </c>
      <c r="I3144" s="8" t="s">
        <v>38</v>
      </c>
      <c r="J3144" s="8">
        <v>4</v>
      </c>
      <c r="K3144" s="8">
        <v>5</v>
      </c>
      <c r="L3144" s="8">
        <v>3</v>
      </c>
      <c r="M3144" s="8">
        <v>2</v>
      </c>
      <c r="N3144" s="8">
        <v>2</v>
      </c>
      <c r="O3144" s="8">
        <v>2</v>
      </c>
      <c r="P3144" s="8">
        <v>5</v>
      </c>
      <c r="Q3144" s="8">
        <v>2</v>
      </c>
      <c r="R3144" s="8">
        <v>4</v>
      </c>
      <c r="S3144" s="1" t="s">
        <v>50</v>
      </c>
      <c r="T3144" s="1">
        <f t="shared" ca="1" si="0"/>
        <v>16</v>
      </c>
      <c r="U3144" s="1" t="str">
        <f t="shared" si="1"/>
        <v>Positive</v>
      </c>
      <c r="V3144" s="1" t="e">
        <f t="array" aca="1" ref="V3144:W3144" ca="1">xlookup(C3144,'Dataset 2 (LOOKUP)'!$A$2:$A$135,'Dataset 2 (LOOKUP)'!$B$2:$C$135,"")</f>
        <v>#NAME?</v>
      </c>
      <c r="W3144" s="1" t="e">
        <f ca="1"/>
        <v>#NAME?</v>
      </c>
      <c r="X3144" s="7"/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</row>
    <row r="3145" spans="1:41" ht="15.75" customHeight="1">
      <c r="A3145" s="8">
        <v>3137</v>
      </c>
      <c r="B3145" s="1" t="s">
        <v>33</v>
      </c>
      <c r="C3145" s="9" t="s">
        <v>59</v>
      </c>
      <c r="D3145" s="10">
        <v>21874</v>
      </c>
      <c r="E3145" s="1" t="s">
        <v>35</v>
      </c>
      <c r="F3145" s="1" t="s">
        <v>41</v>
      </c>
      <c r="G3145" s="1" t="s">
        <v>41</v>
      </c>
      <c r="H3145" s="8">
        <v>3475</v>
      </c>
      <c r="I3145" s="8" t="s">
        <v>38</v>
      </c>
      <c r="J3145" s="8">
        <v>1</v>
      </c>
      <c r="K3145" s="8">
        <v>3</v>
      </c>
      <c r="L3145" s="8">
        <v>5</v>
      </c>
      <c r="M3145" s="8">
        <v>5</v>
      </c>
      <c r="N3145" s="8">
        <v>3</v>
      </c>
      <c r="O3145" s="8">
        <v>2</v>
      </c>
      <c r="P3145" s="8">
        <v>5</v>
      </c>
      <c r="Q3145" s="8">
        <v>5</v>
      </c>
      <c r="R3145" s="8">
        <v>5</v>
      </c>
      <c r="S3145" s="1" t="s">
        <v>50</v>
      </c>
      <c r="T3145" s="1">
        <f t="shared" ca="1" si="0"/>
        <v>64</v>
      </c>
      <c r="U3145" s="1" t="str">
        <f t="shared" si="1"/>
        <v>Positive</v>
      </c>
      <c r="V3145" s="1" t="e">
        <f t="array" aca="1" ref="V3145:W3145" ca="1">xlookup(C3145,'Dataset 2 (LOOKUP)'!$A$2:$A$135,'Dataset 2 (LOOKUP)'!$B$2:$C$135,"")</f>
        <v>#NAME?</v>
      </c>
      <c r="W3145" s="1" t="e">
        <f ca="1"/>
        <v>#NAME?</v>
      </c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7"/>
      <c r="AJ3145" s="7"/>
      <c r="AK3145" s="7"/>
      <c r="AL3145" s="7"/>
      <c r="AM3145" s="7"/>
      <c r="AN3145" s="7"/>
      <c r="AO3145" s="7"/>
    </row>
    <row r="3146" spans="1:41" ht="15.75" customHeight="1">
      <c r="A3146" s="8">
        <v>138</v>
      </c>
      <c r="B3146" s="1" t="s">
        <v>42</v>
      </c>
      <c r="C3146" s="9" t="s">
        <v>57</v>
      </c>
      <c r="D3146" s="10">
        <v>24616</v>
      </c>
      <c r="E3146" s="1" t="s">
        <v>35</v>
      </c>
      <c r="F3146" s="1" t="s">
        <v>41</v>
      </c>
      <c r="G3146" s="1" t="s">
        <v>41</v>
      </c>
      <c r="H3146" s="8">
        <v>2374</v>
      </c>
      <c r="I3146" s="8" t="s">
        <v>38</v>
      </c>
      <c r="J3146" s="8">
        <v>2</v>
      </c>
      <c r="K3146" s="8">
        <v>3</v>
      </c>
      <c r="L3146" s="8">
        <v>4</v>
      </c>
      <c r="M3146" s="8">
        <v>4</v>
      </c>
      <c r="N3146" s="8">
        <v>5</v>
      </c>
      <c r="O3146" s="8">
        <v>2</v>
      </c>
      <c r="P3146" s="8">
        <v>4</v>
      </c>
      <c r="Q3146" s="8">
        <v>4</v>
      </c>
      <c r="R3146" s="8">
        <v>4</v>
      </c>
      <c r="S3146" s="1" t="s">
        <v>50</v>
      </c>
      <c r="T3146" s="1">
        <f t="shared" ca="1" si="0"/>
        <v>56</v>
      </c>
      <c r="U3146" s="1" t="str">
        <f t="shared" si="1"/>
        <v>Positive</v>
      </c>
      <c r="V3146" s="1" t="e">
        <f t="array" aca="1" ref="V3146:W3146" ca="1">xlookup(C3146,'Dataset 2 (LOOKUP)'!$A$2:$A$135,'Dataset 2 (LOOKUP)'!$B$2:$C$135,"")</f>
        <v>#NAME?</v>
      </c>
      <c r="W3146" s="1" t="e">
        <f ca="1"/>
        <v>#NAME?</v>
      </c>
      <c r="X3146" s="7"/>
      <c r="Y3146" s="7"/>
      <c r="Z3146" s="7"/>
      <c r="AA3146" s="7"/>
      <c r="AB3146" s="7"/>
      <c r="AC3146" s="7"/>
      <c r="AD3146" s="7"/>
      <c r="AE3146" s="7"/>
      <c r="AF3146" s="7"/>
      <c r="AG3146" s="7"/>
      <c r="AH3146" s="7"/>
      <c r="AI3146" s="7"/>
      <c r="AJ3146" s="7"/>
      <c r="AK3146" s="7"/>
      <c r="AL3146" s="7"/>
      <c r="AM3146" s="7"/>
      <c r="AN3146" s="7"/>
      <c r="AO3146" s="7"/>
    </row>
    <row r="3147" spans="1:41" ht="15.75" customHeight="1">
      <c r="A3147" s="8">
        <v>2763</v>
      </c>
      <c r="B3147" s="1" t="s">
        <v>42</v>
      </c>
      <c r="C3147" s="9" t="s">
        <v>59</v>
      </c>
      <c r="D3147" s="10">
        <v>41769</v>
      </c>
      <c r="E3147" s="1" t="s">
        <v>35</v>
      </c>
      <c r="F3147" s="1" t="s">
        <v>41</v>
      </c>
      <c r="G3147" s="1" t="s">
        <v>41</v>
      </c>
      <c r="H3147" s="8">
        <v>1631</v>
      </c>
      <c r="I3147" s="8" t="s">
        <v>44</v>
      </c>
      <c r="J3147" s="8">
        <v>5</v>
      </c>
      <c r="K3147" s="8">
        <v>3</v>
      </c>
      <c r="L3147" s="8">
        <v>5</v>
      </c>
      <c r="M3147" s="8">
        <v>4</v>
      </c>
      <c r="N3147" s="8">
        <v>4</v>
      </c>
      <c r="O3147" s="8">
        <v>4</v>
      </c>
      <c r="P3147" s="8">
        <v>5</v>
      </c>
      <c r="Q3147" s="8">
        <v>5</v>
      </c>
      <c r="R3147" s="8">
        <v>5</v>
      </c>
      <c r="S3147" s="1" t="s">
        <v>50</v>
      </c>
      <c r="T3147" s="1">
        <f t="shared" ca="1" si="0"/>
        <v>9</v>
      </c>
      <c r="U3147" s="1" t="str">
        <f t="shared" si="1"/>
        <v>Positive</v>
      </c>
      <c r="V3147" s="1" t="e">
        <f t="array" aca="1" ref="V3147:W3147" ca="1">xlookup(C3147,'Dataset 2 (LOOKUP)'!$A$2:$A$135,'Dataset 2 (LOOKUP)'!$B$2:$C$135,"")</f>
        <v>#NAME?</v>
      </c>
      <c r="W3147" s="1" t="e">
        <f ca="1"/>
        <v>#NAME?</v>
      </c>
      <c r="X3147" s="7"/>
      <c r="Y3147" s="7"/>
      <c r="Z3147" s="7"/>
      <c r="AA3147" s="7"/>
      <c r="AB3147" s="7"/>
      <c r="AC3147" s="7"/>
      <c r="AD3147" s="7"/>
      <c r="AE3147" s="7"/>
      <c r="AF3147" s="7"/>
      <c r="AG3147" s="7"/>
      <c r="AH3147" s="7"/>
      <c r="AI3147" s="7"/>
      <c r="AJ3147" s="7"/>
      <c r="AK3147" s="7"/>
      <c r="AL3147" s="7"/>
      <c r="AM3147" s="7"/>
      <c r="AN3147" s="7"/>
      <c r="AO3147" s="7"/>
    </row>
    <row r="3148" spans="1:41" ht="15.75" customHeight="1">
      <c r="A3148" s="8">
        <v>2618</v>
      </c>
      <c r="B3148" s="1" t="s">
        <v>33</v>
      </c>
      <c r="C3148" s="9" t="s">
        <v>82</v>
      </c>
      <c r="D3148" s="10">
        <v>43082</v>
      </c>
      <c r="E3148" s="1" t="s">
        <v>35</v>
      </c>
      <c r="F3148" s="1" t="s">
        <v>36</v>
      </c>
      <c r="G3148" s="1" t="s">
        <v>37</v>
      </c>
      <c r="H3148" s="8">
        <v>280</v>
      </c>
      <c r="I3148" s="8" t="s">
        <v>38</v>
      </c>
      <c r="J3148" s="8">
        <v>2</v>
      </c>
      <c r="K3148" s="8">
        <v>5</v>
      </c>
      <c r="L3148" s="8">
        <v>4</v>
      </c>
      <c r="M3148" s="8">
        <v>3</v>
      </c>
      <c r="N3148" s="8">
        <v>3</v>
      </c>
      <c r="O3148" s="8">
        <v>3</v>
      </c>
      <c r="P3148" s="8">
        <v>4</v>
      </c>
      <c r="Q3148" s="8">
        <v>3</v>
      </c>
      <c r="R3148" s="8">
        <v>5</v>
      </c>
      <c r="S3148" s="1" t="s">
        <v>39</v>
      </c>
      <c r="T3148" s="1">
        <f t="shared" ca="1" si="0"/>
        <v>6</v>
      </c>
      <c r="U3148" s="1" t="str">
        <f t="shared" si="1"/>
        <v>Neutral</v>
      </c>
      <c r="V3148" s="1" t="e">
        <f t="array" aca="1" ref="V3148:W3148" ca="1">xlookup(C3148,'Dataset 2 (LOOKUP)'!$A$2:$A$135,'Dataset 2 (LOOKUP)'!$B$2:$C$135,"")</f>
        <v>#NAME?</v>
      </c>
      <c r="W3148" s="1" t="e">
        <f ca="1"/>
        <v>#NAME?</v>
      </c>
      <c r="X3148" s="7"/>
      <c r="Y3148" s="7"/>
      <c r="Z3148" s="7"/>
      <c r="AA3148" s="7"/>
      <c r="AB3148" s="7"/>
      <c r="AC3148" s="7"/>
      <c r="AD3148" s="7"/>
      <c r="AE3148" s="7"/>
      <c r="AF3148" s="7"/>
      <c r="AG3148" s="7"/>
      <c r="AH3148" s="7"/>
      <c r="AI3148" s="7"/>
      <c r="AJ3148" s="7"/>
      <c r="AK3148" s="7"/>
      <c r="AL3148" s="7"/>
      <c r="AM3148" s="7"/>
      <c r="AN3148" s="7"/>
      <c r="AO3148" s="7"/>
    </row>
    <row r="3149" spans="1:41" ht="15.75" customHeight="1">
      <c r="A3149" s="8">
        <v>12</v>
      </c>
      <c r="B3149" s="1" t="s">
        <v>33</v>
      </c>
      <c r="C3149" s="9" t="s">
        <v>65</v>
      </c>
      <c r="D3149" s="10">
        <v>18045</v>
      </c>
      <c r="E3149" s="1" t="s">
        <v>55</v>
      </c>
      <c r="F3149" s="1" t="s">
        <v>41</v>
      </c>
      <c r="G3149" s="1" t="s">
        <v>41</v>
      </c>
      <c r="H3149" s="8">
        <v>421</v>
      </c>
      <c r="I3149" s="8" t="s">
        <v>44</v>
      </c>
      <c r="J3149" s="8">
        <v>2</v>
      </c>
      <c r="K3149" s="8">
        <v>1</v>
      </c>
      <c r="L3149" s="8">
        <v>2</v>
      </c>
      <c r="M3149" s="8">
        <v>2</v>
      </c>
      <c r="N3149" s="8">
        <v>1</v>
      </c>
      <c r="O3149" s="8">
        <v>1</v>
      </c>
      <c r="P3149" s="8">
        <v>3</v>
      </c>
      <c r="Q3149" s="8">
        <v>1</v>
      </c>
      <c r="R3149" s="8">
        <v>4</v>
      </c>
      <c r="S3149" s="1" t="s">
        <v>56</v>
      </c>
      <c r="T3149" s="1">
        <f t="shared" ca="1" si="0"/>
        <v>74</v>
      </c>
      <c r="U3149" s="1" t="str">
        <f t="shared" si="1"/>
        <v>Negative</v>
      </c>
      <c r="V3149" s="1" t="e">
        <f t="array" aca="1" ref="V3149:W3149" ca="1">xlookup(C3149,'Dataset 2 (LOOKUP)'!$A$2:$A$135,'Dataset 2 (LOOKUP)'!$B$2:$C$135,"")</f>
        <v>#NAME?</v>
      </c>
      <c r="W3149" s="1" t="e">
        <f ca="1"/>
        <v>#NAME?</v>
      </c>
      <c r="X3149" s="7"/>
      <c r="Y3149" s="7"/>
      <c r="Z3149" s="7"/>
      <c r="AA3149" s="7"/>
      <c r="AB3149" s="7"/>
      <c r="AC3149" s="7"/>
      <c r="AD3149" s="7"/>
      <c r="AE3149" s="7"/>
      <c r="AF3149" s="7"/>
      <c r="AG3149" s="7"/>
      <c r="AH3149" s="7"/>
      <c r="AI3149" s="7"/>
      <c r="AJ3149" s="7"/>
      <c r="AK3149" s="7"/>
      <c r="AL3149" s="7"/>
      <c r="AM3149" s="7"/>
      <c r="AN3149" s="7"/>
      <c r="AO3149" s="7"/>
    </row>
    <row r="3150" spans="1:41" ht="15.75" customHeight="1">
      <c r="A3150" s="8">
        <v>807</v>
      </c>
      <c r="B3150" s="1" t="s">
        <v>33</v>
      </c>
      <c r="C3150" s="9" t="s">
        <v>92</v>
      </c>
      <c r="D3150" s="10">
        <v>28524</v>
      </c>
      <c r="E3150" s="1" t="s">
        <v>55</v>
      </c>
      <c r="F3150" s="1" t="s">
        <v>41</v>
      </c>
      <c r="G3150" s="1" t="s">
        <v>41</v>
      </c>
      <c r="H3150" s="8">
        <v>396</v>
      </c>
      <c r="I3150" s="8" t="s">
        <v>38</v>
      </c>
      <c r="J3150" s="8">
        <v>4</v>
      </c>
      <c r="K3150" s="8">
        <v>1</v>
      </c>
      <c r="L3150" s="8">
        <v>2</v>
      </c>
      <c r="M3150" s="8">
        <v>5</v>
      </c>
      <c r="N3150" s="8">
        <v>5</v>
      </c>
      <c r="O3150" s="8">
        <v>5</v>
      </c>
      <c r="P3150" s="8">
        <v>3</v>
      </c>
      <c r="Q3150" s="8">
        <v>5</v>
      </c>
      <c r="R3150" s="8">
        <v>4</v>
      </c>
      <c r="S3150" s="1" t="s">
        <v>56</v>
      </c>
      <c r="T3150" s="1">
        <f t="shared" ca="1" si="0"/>
        <v>45</v>
      </c>
      <c r="U3150" s="1" t="str">
        <f t="shared" si="1"/>
        <v>Negative</v>
      </c>
      <c r="V3150" s="1" t="e">
        <f t="array" aca="1" ref="V3150:W3150" ca="1">xlookup(C3150,'Dataset 2 (LOOKUP)'!$A$2:$A$135,'Dataset 2 (LOOKUP)'!$B$2:$C$135,"")</f>
        <v>#NAME?</v>
      </c>
      <c r="W3150" s="1" t="e">
        <f ca="1"/>
        <v>#NAME?</v>
      </c>
      <c r="X3150" s="7"/>
      <c r="Y3150" s="7"/>
      <c r="Z3150" s="7"/>
      <c r="AA3150" s="7"/>
      <c r="AB3150" s="7"/>
      <c r="AC3150" s="7"/>
      <c r="AD3150" s="7"/>
      <c r="AE3150" s="7"/>
      <c r="AF3150" s="7"/>
      <c r="AG3150" s="7"/>
      <c r="AH3150" s="7"/>
      <c r="AI3150" s="7"/>
      <c r="AJ3150" s="7"/>
      <c r="AK3150" s="7"/>
      <c r="AL3150" s="7"/>
      <c r="AM3150" s="7"/>
      <c r="AN3150" s="7"/>
      <c r="AO3150" s="7"/>
    </row>
    <row r="3151" spans="1:41" ht="15.75" customHeight="1">
      <c r="A3151" s="8">
        <v>2406</v>
      </c>
      <c r="B3151" s="1" t="s">
        <v>33</v>
      </c>
      <c r="C3151" s="9" t="s">
        <v>120</v>
      </c>
      <c r="D3151" s="10">
        <v>39739</v>
      </c>
      <c r="E3151" s="1" t="s">
        <v>35</v>
      </c>
      <c r="F3151" s="1" t="s">
        <v>41</v>
      </c>
      <c r="G3151" s="1" t="s">
        <v>41</v>
      </c>
      <c r="H3151" s="8">
        <v>767</v>
      </c>
      <c r="I3151" s="8" t="s">
        <v>38</v>
      </c>
      <c r="J3151" s="8">
        <v>5</v>
      </c>
      <c r="K3151" s="8">
        <v>5</v>
      </c>
      <c r="L3151" s="8">
        <v>5</v>
      </c>
      <c r="M3151" s="8">
        <v>4</v>
      </c>
      <c r="N3151" s="8">
        <v>4</v>
      </c>
      <c r="O3151" s="8">
        <v>5</v>
      </c>
      <c r="P3151" s="8">
        <v>5</v>
      </c>
      <c r="Q3151" s="8">
        <v>5</v>
      </c>
      <c r="R3151" s="8">
        <v>5</v>
      </c>
      <c r="S3151" s="1" t="s">
        <v>50</v>
      </c>
      <c r="T3151" s="1">
        <f t="shared" ca="1" si="0"/>
        <v>15</v>
      </c>
      <c r="U3151" s="1" t="str">
        <f t="shared" si="1"/>
        <v>Positive</v>
      </c>
      <c r="V3151" s="1" t="e">
        <f t="array" aca="1" ref="V3151:W3151" ca="1">xlookup(C3151,'Dataset 2 (LOOKUP)'!$A$2:$A$135,'Dataset 2 (LOOKUP)'!$B$2:$C$135,"")</f>
        <v>#NAME?</v>
      </c>
      <c r="W3151" s="1" t="e">
        <f ca="1"/>
        <v>#NAME?</v>
      </c>
      <c r="X3151" s="7"/>
      <c r="Y3151" s="7"/>
      <c r="Z3151" s="7"/>
      <c r="AA3151" s="7"/>
      <c r="AB3151" s="7"/>
      <c r="AC3151" s="7"/>
      <c r="AD3151" s="7"/>
      <c r="AE3151" s="7"/>
      <c r="AF3151" s="7"/>
      <c r="AG3151" s="7"/>
      <c r="AH3151" s="7"/>
      <c r="AI3151" s="7"/>
      <c r="AJ3151" s="7"/>
      <c r="AK3151" s="7"/>
      <c r="AL3151" s="7"/>
      <c r="AM3151" s="7"/>
      <c r="AN3151" s="7"/>
      <c r="AO3151" s="7"/>
    </row>
    <row r="3152" spans="1:41" ht="15.75" customHeight="1">
      <c r="A3152" s="8">
        <v>2466</v>
      </c>
      <c r="B3152" s="1" t="s">
        <v>33</v>
      </c>
      <c r="C3152" s="9" t="s">
        <v>62</v>
      </c>
      <c r="D3152" s="10">
        <v>39456</v>
      </c>
      <c r="E3152" s="1" t="s">
        <v>35</v>
      </c>
      <c r="F3152" s="1" t="s">
        <v>36</v>
      </c>
      <c r="G3152" s="1" t="s">
        <v>37</v>
      </c>
      <c r="H3152" s="8">
        <v>773</v>
      </c>
      <c r="I3152" s="8" t="s">
        <v>38</v>
      </c>
      <c r="J3152" s="8">
        <v>4</v>
      </c>
      <c r="K3152" s="8">
        <v>1</v>
      </c>
      <c r="L3152" s="8">
        <v>5</v>
      </c>
      <c r="M3152" s="8">
        <v>3</v>
      </c>
      <c r="N3152" s="8">
        <v>3</v>
      </c>
      <c r="O3152" s="8">
        <v>5</v>
      </c>
      <c r="P3152" s="8">
        <v>5</v>
      </c>
      <c r="Q3152" s="8">
        <v>5</v>
      </c>
      <c r="R3152" s="8">
        <v>4</v>
      </c>
      <c r="S3152" s="1" t="s">
        <v>39</v>
      </c>
      <c r="T3152" s="1">
        <f t="shared" ca="1" si="0"/>
        <v>16</v>
      </c>
      <c r="U3152" s="1" t="str">
        <f t="shared" si="1"/>
        <v>Neutral</v>
      </c>
      <c r="V3152" s="1" t="e">
        <f t="array" aca="1" ref="V3152:W3152" ca="1">xlookup(C3152,'Dataset 2 (LOOKUP)'!$A$2:$A$135,'Dataset 2 (LOOKUP)'!$B$2:$C$135,"")</f>
        <v>#NAME?</v>
      </c>
      <c r="W3152" s="1" t="e">
        <f ca="1"/>
        <v>#NAME?</v>
      </c>
      <c r="X3152" s="7"/>
      <c r="Y3152" s="7"/>
      <c r="Z3152" s="7"/>
      <c r="AA3152" s="7"/>
      <c r="AB3152" s="7"/>
      <c r="AC3152" s="7"/>
      <c r="AD3152" s="7"/>
      <c r="AE3152" s="7"/>
      <c r="AF3152" s="7"/>
      <c r="AG3152" s="7"/>
      <c r="AH3152" s="7"/>
      <c r="AI3152" s="7"/>
      <c r="AJ3152" s="7"/>
      <c r="AK3152" s="7"/>
      <c r="AL3152" s="7"/>
      <c r="AM3152" s="7"/>
      <c r="AN3152" s="7"/>
      <c r="AO3152" s="7"/>
    </row>
    <row r="3153" spans="1:41" ht="15.75" customHeight="1">
      <c r="A3153" s="8">
        <v>1416</v>
      </c>
      <c r="B3153" s="1" t="s">
        <v>42</v>
      </c>
      <c r="C3153" s="9" t="s">
        <v>65</v>
      </c>
      <c r="D3153" s="10">
        <v>18034</v>
      </c>
      <c r="E3153" s="1" t="s">
        <v>35</v>
      </c>
      <c r="F3153" s="1" t="s">
        <v>36</v>
      </c>
      <c r="G3153" s="1" t="s">
        <v>48</v>
      </c>
      <c r="H3153" s="8">
        <v>312</v>
      </c>
      <c r="I3153" s="8" t="s">
        <v>44</v>
      </c>
      <c r="J3153" s="8">
        <v>3</v>
      </c>
      <c r="K3153" s="8">
        <v>4</v>
      </c>
      <c r="L3153" s="8">
        <v>3</v>
      </c>
      <c r="M3153" s="8">
        <v>3</v>
      </c>
      <c r="N3153" s="8">
        <v>4</v>
      </c>
      <c r="O3153" s="8">
        <v>4</v>
      </c>
      <c r="P3153" s="8">
        <v>5</v>
      </c>
      <c r="Q3153" s="8">
        <v>4</v>
      </c>
      <c r="R3153" s="8">
        <v>5</v>
      </c>
      <c r="S3153" s="1" t="s">
        <v>39</v>
      </c>
      <c r="T3153" s="1">
        <f t="shared" ca="1" si="0"/>
        <v>74</v>
      </c>
      <c r="U3153" s="1" t="str">
        <f t="shared" si="1"/>
        <v>Neutral</v>
      </c>
      <c r="V3153" s="1" t="e">
        <f t="array" aca="1" ref="V3153:W3153" ca="1">xlookup(C3153,'Dataset 2 (LOOKUP)'!$A$2:$A$135,'Dataset 2 (LOOKUP)'!$B$2:$C$135,"")</f>
        <v>#NAME?</v>
      </c>
      <c r="W3153" s="1" t="e">
        <f ca="1"/>
        <v>#NAME?</v>
      </c>
      <c r="X3153" s="7"/>
      <c r="Y3153" s="7"/>
      <c r="Z3153" s="7"/>
      <c r="AA3153" s="7"/>
      <c r="AB3153" s="7"/>
      <c r="AC3153" s="7"/>
      <c r="AD3153" s="7"/>
      <c r="AE3153" s="7"/>
      <c r="AF3153" s="7"/>
      <c r="AG3153" s="7"/>
      <c r="AH3153" s="7"/>
      <c r="AI3153" s="7"/>
      <c r="AJ3153" s="7"/>
      <c r="AK3153" s="7"/>
      <c r="AL3153" s="7"/>
      <c r="AM3153" s="7"/>
      <c r="AN3153" s="7"/>
      <c r="AO3153" s="7"/>
    </row>
    <row r="3154" spans="1:41" ht="15.75" customHeight="1">
      <c r="A3154" s="8">
        <v>3202</v>
      </c>
      <c r="B3154" s="1" t="s">
        <v>42</v>
      </c>
      <c r="C3154" s="9" t="s">
        <v>59</v>
      </c>
      <c r="D3154" s="10">
        <v>30400</v>
      </c>
      <c r="E3154" s="1" t="s">
        <v>35</v>
      </c>
      <c r="F3154" s="1" t="s">
        <v>36</v>
      </c>
      <c r="G3154" s="1" t="s">
        <v>37</v>
      </c>
      <c r="H3154" s="8">
        <v>585</v>
      </c>
      <c r="I3154" s="8" t="s">
        <v>44</v>
      </c>
      <c r="J3154" s="8">
        <v>3</v>
      </c>
      <c r="K3154" s="8">
        <v>5</v>
      </c>
      <c r="L3154" s="8">
        <v>4</v>
      </c>
      <c r="M3154" s="8">
        <v>4</v>
      </c>
      <c r="N3154" s="8">
        <v>4</v>
      </c>
      <c r="O3154" s="8">
        <v>4</v>
      </c>
      <c r="P3154" s="8">
        <v>4</v>
      </c>
      <c r="Q3154" s="8">
        <v>4</v>
      </c>
      <c r="R3154" s="8">
        <v>5</v>
      </c>
      <c r="S3154" s="1" t="s">
        <v>39</v>
      </c>
      <c r="T3154" s="1">
        <f t="shared" ca="1" si="0"/>
        <v>40</v>
      </c>
      <c r="U3154" s="1" t="str">
        <f t="shared" si="1"/>
        <v>Neutral</v>
      </c>
      <c r="V3154" s="1" t="e">
        <f t="array" aca="1" ref="V3154:W3154" ca="1">xlookup(C3154,'Dataset 2 (LOOKUP)'!$A$2:$A$135,'Dataset 2 (LOOKUP)'!$B$2:$C$135,"")</f>
        <v>#NAME?</v>
      </c>
      <c r="W3154" s="1" t="e">
        <f ca="1"/>
        <v>#NAME?</v>
      </c>
      <c r="X3154" s="7"/>
      <c r="Y3154" s="7"/>
      <c r="Z3154" s="7"/>
      <c r="AA3154" s="7"/>
      <c r="AB3154" s="7"/>
      <c r="AC3154" s="7"/>
      <c r="AD3154" s="7"/>
      <c r="AE3154" s="7"/>
      <c r="AF3154" s="7"/>
      <c r="AG3154" s="7"/>
      <c r="AH3154" s="7"/>
      <c r="AI3154" s="7"/>
      <c r="AJ3154" s="7"/>
      <c r="AK3154" s="7"/>
      <c r="AL3154" s="7"/>
      <c r="AM3154" s="7"/>
      <c r="AN3154" s="7"/>
      <c r="AO3154" s="7"/>
    </row>
    <row r="3155" spans="1:41" ht="15.75" customHeight="1">
      <c r="A3155" s="8">
        <v>2861</v>
      </c>
      <c r="B3155" s="1" t="s">
        <v>33</v>
      </c>
      <c r="C3155" s="9" t="s">
        <v>59</v>
      </c>
      <c r="D3155" s="10">
        <v>41526</v>
      </c>
      <c r="E3155" s="1" t="s">
        <v>55</v>
      </c>
      <c r="F3155" s="1" t="s">
        <v>41</v>
      </c>
      <c r="G3155" s="1" t="s">
        <v>37</v>
      </c>
      <c r="H3155" s="8">
        <v>409</v>
      </c>
      <c r="I3155" s="8" t="s">
        <v>38</v>
      </c>
      <c r="J3155" s="8">
        <v>4</v>
      </c>
      <c r="K3155" s="8">
        <v>4</v>
      </c>
      <c r="L3155" s="8">
        <v>4</v>
      </c>
      <c r="M3155" s="8">
        <v>2</v>
      </c>
      <c r="N3155" s="8">
        <v>2</v>
      </c>
      <c r="O3155" s="8">
        <v>2</v>
      </c>
      <c r="P3155" s="8">
        <v>4</v>
      </c>
      <c r="Q3155" s="8">
        <v>2</v>
      </c>
      <c r="R3155" s="8">
        <v>4</v>
      </c>
      <c r="S3155" s="1" t="s">
        <v>50</v>
      </c>
      <c r="T3155" s="1">
        <f t="shared" ca="1" si="0"/>
        <v>10</v>
      </c>
      <c r="U3155" s="1" t="str">
        <f t="shared" si="1"/>
        <v>Positive</v>
      </c>
      <c r="V3155" s="1" t="e">
        <f t="array" aca="1" ref="V3155:W3155" ca="1">xlookup(C3155,'Dataset 2 (LOOKUP)'!$A$2:$A$135,'Dataset 2 (LOOKUP)'!$B$2:$C$135,"")</f>
        <v>#NAME?</v>
      </c>
      <c r="W3155" s="1" t="e">
        <f ca="1"/>
        <v>#NAME?</v>
      </c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</row>
    <row r="3156" spans="1:41" ht="15.75" customHeight="1">
      <c r="A3156" s="8">
        <v>1029</v>
      </c>
      <c r="B3156" s="1" t="s">
        <v>33</v>
      </c>
      <c r="C3156" s="9" t="s">
        <v>62</v>
      </c>
      <c r="D3156" s="10">
        <v>34978</v>
      </c>
      <c r="E3156" s="1" t="s">
        <v>35</v>
      </c>
      <c r="F3156" s="1" t="s">
        <v>41</v>
      </c>
      <c r="G3156" s="1" t="s">
        <v>41</v>
      </c>
      <c r="H3156" s="8">
        <v>2739</v>
      </c>
      <c r="I3156" s="8" t="s">
        <v>38</v>
      </c>
      <c r="J3156" s="8">
        <v>2</v>
      </c>
      <c r="K3156" s="8">
        <v>2</v>
      </c>
      <c r="L3156" s="8">
        <v>4</v>
      </c>
      <c r="M3156" s="8">
        <v>2</v>
      </c>
      <c r="N3156" s="8">
        <v>5</v>
      </c>
      <c r="O3156" s="8">
        <v>3</v>
      </c>
      <c r="P3156" s="8">
        <v>4</v>
      </c>
      <c r="Q3156" s="8">
        <v>4</v>
      </c>
      <c r="R3156" s="8">
        <v>4</v>
      </c>
      <c r="S3156" s="1" t="s">
        <v>50</v>
      </c>
      <c r="T3156" s="1">
        <f t="shared" ca="1" si="0"/>
        <v>28</v>
      </c>
      <c r="U3156" s="1" t="str">
        <f t="shared" si="1"/>
        <v>Positive</v>
      </c>
      <c r="V3156" s="1" t="e">
        <f t="array" aca="1" ref="V3156:W3156" ca="1">xlookup(C3156,'Dataset 2 (LOOKUP)'!$A$2:$A$135,'Dataset 2 (LOOKUP)'!$B$2:$C$135,"")</f>
        <v>#NAME?</v>
      </c>
      <c r="W3156" s="1" t="e">
        <f ca="1"/>
        <v>#NAME?</v>
      </c>
      <c r="X3156" s="7"/>
      <c r="Y3156" s="7"/>
      <c r="Z3156" s="7"/>
      <c r="AA3156" s="7"/>
      <c r="AB3156" s="7"/>
      <c r="AC3156" s="7"/>
      <c r="AD3156" s="7"/>
      <c r="AE3156" s="7"/>
      <c r="AF3156" s="7"/>
      <c r="AG3156" s="7"/>
      <c r="AH3156" s="7"/>
      <c r="AI3156" s="7"/>
      <c r="AJ3156" s="7"/>
      <c r="AK3156" s="7"/>
      <c r="AL3156" s="7"/>
      <c r="AM3156" s="7"/>
      <c r="AN3156" s="7"/>
      <c r="AO3156" s="7"/>
    </row>
    <row r="3157" spans="1:41" ht="15.75" customHeight="1">
      <c r="A3157" s="8">
        <v>962</v>
      </c>
      <c r="B3157" s="1" t="s">
        <v>42</v>
      </c>
      <c r="C3157" s="9" t="s">
        <v>68</v>
      </c>
      <c r="D3157" s="10">
        <v>19235</v>
      </c>
      <c r="E3157" s="1" t="s">
        <v>35</v>
      </c>
      <c r="F3157" s="1" t="s">
        <v>41</v>
      </c>
      <c r="G3157" s="1" t="s">
        <v>41</v>
      </c>
      <c r="H3157" s="8">
        <v>2556</v>
      </c>
      <c r="I3157" s="8" t="s">
        <v>38</v>
      </c>
      <c r="J3157" s="8">
        <v>5</v>
      </c>
      <c r="K3157" s="8">
        <v>2</v>
      </c>
      <c r="L3157" s="8">
        <v>1</v>
      </c>
      <c r="M3157" s="8">
        <v>4</v>
      </c>
      <c r="N3157" s="8">
        <v>1</v>
      </c>
      <c r="O3157" s="8">
        <v>1</v>
      </c>
      <c r="P3157" s="8">
        <v>1</v>
      </c>
      <c r="Q3157" s="8">
        <v>1</v>
      </c>
      <c r="R3157" s="8">
        <v>1</v>
      </c>
      <c r="S3157" s="1" t="s">
        <v>56</v>
      </c>
      <c r="T3157" s="1">
        <f t="shared" ca="1" si="0"/>
        <v>71</v>
      </c>
      <c r="U3157" s="1" t="str">
        <f t="shared" si="1"/>
        <v>Negative</v>
      </c>
      <c r="V3157" s="1" t="e">
        <f t="array" aca="1" ref="V3157:W3157" ca="1">xlookup(C3157,'Dataset 2 (LOOKUP)'!$A$2:$A$135,'Dataset 2 (LOOKUP)'!$B$2:$C$135,"")</f>
        <v>#NAME?</v>
      </c>
      <c r="W3157" s="1" t="e">
        <f ca="1"/>
        <v>#NAME?</v>
      </c>
      <c r="X3157" s="7"/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/>
      <c r="AL3157" s="7"/>
      <c r="AM3157" s="7"/>
      <c r="AN3157" s="7"/>
      <c r="AO3157" s="7"/>
    </row>
    <row r="3158" spans="1:41" ht="15.75" customHeight="1">
      <c r="A3158" s="8">
        <v>1912</v>
      </c>
      <c r="B3158" s="1" t="s">
        <v>42</v>
      </c>
      <c r="C3158" s="9" t="s">
        <v>110</v>
      </c>
      <c r="D3158" s="10">
        <v>25635</v>
      </c>
      <c r="E3158" s="1" t="s">
        <v>35</v>
      </c>
      <c r="F3158" s="1" t="s">
        <v>41</v>
      </c>
      <c r="G3158" s="1" t="s">
        <v>41</v>
      </c>
      <c r="H3158" s="8">
        <v>3504</v>
      </c>
      <c r="I3158" s="8" t="s">
        <v>44</v>
      </c>
      <c r="J3158" s="8">
        <v>1</v>
      </c>
      <c r="K3158" s="8">
        <v>3</v>
      </c>
      <c r="L3158" s="8">
        <v>4</v>
      </c>
      <c r="M3158" s="8">
        <v>5</v>
      </c>
      <c r="N3158" s="8">
        <v>4</v>
      </c>
      <c r="O3158" s="8">
        <v>5</v>
      </c>
      <c r="P3158" s="8">
        <v>4</v>
      </c>
      <c r="Q3158" s="8">
        <v>4</v>
      </c>
      <c r="R3158" s="8">
        <v>4</v>
      </c>
      <c r="S3158" s="1" t="s">
        <v>50</v>
      </c>
      <c r="T3158" s="1">
        <f t="shared" ca="1" si="0"/>
        <v>53</v>
      </c>
      <c r="U3158" s="1" t="str">
        <f t="shared" si="1"/>
        <v>Positive</v>
      </c>
      <c r="V3158" s="1" t="e">
        <f t="array" aca="1" ref="V3158:W3158" ca="1">xlookup(C3158,'Dataset 2 (LOOKUP)'!$A$2:$A$135,'Dataset 2 (LOOKUP)'!$B$2:$C$135,"")</f>
        <v>#NAME?</v>
      </c>
      <c r="W3158" s="1" t="e">
        <f ca="1"/>
        <v>#NAME?</v>
      </c>
      <c r="X3158" s="7"/>
      <c r="Y3158" s="7"/>
      <c r="Z3158" s="7"/>
      <c r="AA3158" s="7"/>
      <c r="AB3158" s="7"/>
      <c r="AC3158" s="7"/>
      <c r="AD3158" s="7"/>
      <c r="AE3158" s="7"/>
      <c r="AF3158" s="7"/>
      <c r="AG3158" s="7"/>
      <c r="AH3158" s="7"/>
      <c r="AI3158" s="7"/>
      <c r="AJ3158" s="7"/>
      <c r="AK3158" s="7"/>
      <c r="AL3158" s="7"/>
      <c r="AM3158" s="7"/>
      <c r="AN3158" s="7"/>
      <c r="AO3158" s="7"/>
    </row>
    <row r="3159" spans="1:41" ht="15.75" customHeight="1">
      <c r="A3159" s="8">
        <v>3309</v>
      </c>
      <c r="B3159" s="1" t="s">
        <v>42</v>
      </c>
      <c r="C3159" s="9" t="s">
        <v>93</v>
      </c>
      <c r="D3159" s="10">
        <v>40412</v>
      </c>
      <c r="E3159" s="1" t="s">
        <v>35</v>
      </c>
      <c r="F3159" s="1" t="s">
        <v>41</v>
      </c>
      <c r="G3159" s="1" t="s">
        <v>41</v>
      </c>
      <c r="H3159" s="8">
        <v>2513</v>
      </c>
      <c r="I3159" s="8" t="s">
        <v>38</v>
      </c>
      <c r="J3159" s="8">
        <v>0</v>
      </c>
      <c r="K3159" s="8">
        <v>3</v>
      </c>
      <c r="L3159" s="8">
        <v>1</v>
      </c>
      <c r="M3159" s="8">
        <v>4</v>
      </c>
      <c r="N3159" s="8">
        <v>3</v>
      </c>
      <c r="O3159" s="8">
        <v>3</v>
      </c>
      <c r="P3159" s="8">
        <v>1</v>
      </c>
      <c r="Q3159" s="8">
        <v>1</v>
      </c>
      <c r="R3159" s="8">
        <v>1</v>
      </c>
      <c r="S3159" s="1" t="s">
        <v>50</v>
      </c>
      <c r="T3159" s="1">
        <f t="shared" ca="1" si="0"/>
        <v>13</v>
      </c>
      <c r="U3159" s="1" t="str">
        <f t="shared" si="1"/>
        <v>Positive</v>
      </c>
      <c r="V3159" s="1" t="e">
        <f t="array" aca="1" ref="V3159:W3159" ca="1">xlookup(C3159,'Dataset 2 (LOOKUP)'!$A$2:$A$135,'Dataset 2 (LOOKUP)'!$B$2:$C$135,"")</f>
        <v>#NAME?</v>
      </c>
      <c r="W3159" s="1" t="e">
        <f ca="1"/>
        <v>#NAME?</v>
      </c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/>
      <c r="AL3159" s="7"/>
      <c r="AM3159" s="7"/>
      <c r="AN3159" s="7"/>
      <c r="AO3159" s="7"/>
    </row>
    <row r="3160" spans="1:41" ht="15.75" customHeight="1">
      <c r="A3160" s="8">
        <v>2664</v>
      </c>
      <c r="B3160" s="1" t="s">
        <v>42</v>
      </c>
      <c r="C3160" s="9" t="s">
        <v>135</v>
      </c>
      <c r="D3160" s="10">
        <v>40329</v>
      </c>
      <c r="E3160" s="1" t="s">
        <v>35</v>
      </c>
      <c r="F3160" s="1" t="s">
        <v>41</v>
      </c>
      <c r="G3160" s="1" t="s">
        <v>41</v>
      </c>
      <c r="H3160" s="8">
        <v>2595</v>
      </c>
      <c r="I3160" s="8" t="s">
        <v>38</v>
      </c>
      <c r="J3160" s="8">
        <v>4</v>
      </c>
      <c r="K3160" s="8">
        <v>5</v>
      </c>
      <c r="L3160" s="8">
        <v>3</v>
      </c>
      <c r="M3160" s="8">
        <v>4</v>
      </c>
      <c r="N3160" s="8">
        <v>4</v>
      </c>
      <c r="O3160" s="8">
        <v>4</v>
      </c>
      <c r="P3160" s="8">
        <v>5</v>
      </c>
      <c r="Q3160" s="8">
        <v>4</v>
      </c>
      <c r="R3160" s="8">
        <v>4</v>
      </c>
      <c r="S3160" s="1" t="s">
        <v>50</v>
      </c>
      <c r="T3160" s="1">
        <f t="shared" ca="1" si="0"/>
        <v>13</v>
      </c>
      <c r="U3160" s="1" t="str">
        <f t="shared" si="1"/>
        <v>Positive</v>
      </c>
      <c r="V3160" s="1" t="e">
        <f t="array" aca="1" ref="V3160:W3160" ca="1">xlookup(C3160,'Dataset 2 (LOOKUP)'!$A$2:$A$135,'Dataset 2 (LOOKUP)'!$B$2:$C$135,"")</f>
        <v>#NAME?</v>
      </c>
      <c r="W3160" s="1" t="e">
        <f ca="1"/>
        <v>#NAME?</v>
      </c>
      <c r="X3160" s="7"/>
      <c r="Y3160" s="7"/>
      <c r="Z3160" s="7"/>
      <c r="AA3160" s="7"/>
      <c r="AB3160" s="7"/>
      <c r="AC3160" s="7"/>
      <c r="AD3160" s="7"/>
      <c r="AE3160" s="7"/>
      <c r="AF3160" s="7"/>
      <c r="AG3160" s="7"/>
      <c r="AH3160" s="7"/>
      <c r="AI3160" s="7"/>
      <c r="AJ3160" s="7"/>
      <c r="AK3160" s="7"/>
      <c r="AL3160" s="7"/>
      <c r="AM3160" s="7"/>
      <c r="AN3160" s="7"/>
      <c r="AO3160" s="7"/>
    </row>
    <row r="3161" spans="1:41" ht="15.75" customHeight="1">
      <c r="A3161" s="8">
        <v>1916</v>
      </c>
      <c r="B3161" s="1" t="s">
        <v>42</v>
      </c>
      <c r="C3161" s="9" t="s">
        <v>65</v>
      </c>
      <c r="D3161" s="10">
        <v>19442</v>
      </c>
      <c r="E3161" s="1" t="s">
        <v>35</v>
      </c>
      <c r="F3161" s="1" t="s">
        <v>41</v>
      </c>
      <c r="G3161" s="1" t="s">
        <v>41</v>
      </c>
      <c r="H3161" s="8">
        <v>351</v>
      </c>
      <c r="I3161" s="8" t="s">
        <v>38</v>
      </c>
      <c r="J3161" s="8">
        <v>2</v>
      </c>
      <c r="K3161" s="8">
        <v>3</v>
      </c>
      <c r="L3161" s="8">
        <v>5</v>
      </c>
      <c r="M3161" s="8">
        <v>5</v>
      </c>
      <c r="N3161" s="8">
        <v>5</v>
      </c>
      <c r="O3161" s="8">
        <v>3</v>
      </c>
      <c r="P3161" s="8">
        <v>5</v>
      </c>
      <c r="Q3161" s="8">
        <v>5</v>
      </c>
      <c r="R3161" s="8">
        <v>5</v>
      </c>
      <c r="S3161" s="1" t="s">
        <v>50</v>
      </c>
      <c r="T3161" s="1">
        <f t="shared" ca="1" si="0"/>
        <v>70</v>
      </c>
      <c r="U3161" s="1" t="str">
        <f t="shared" si="1"/>
        <v>Positive</v>
      </c>
      <c r="V3161" s="1" t="e">
        <f t="array" aca="1" ref="V3161:W3161" ca="1">xlookup(C3161,'Dataset 2 (LOOKUP)'!$A$2:$A$135,'Dataset 2 (LOOKUP)'!$B$2:$C$135,"")</f>
        <v>#NAME?</v>
      </c>
      <c r="W3161" s="1" t="e">
        <f ca="1"/>
        <v>#NAME?</v>
      </c>
      <c r="X3161" s="7"/>
      <c r="Y3161" s="7"/>
      <c r="Z3161" s="7"/>
      <c r="AA3161" s="7"/>
      <c r="AB3161" s="7"/>
      <c r="AC3161" s="7"/>
      <c r="AD3161" s="7"/>
      <c r="AE3161" s="7"/>
      <c r="AF3161" s="7"/>
      <c r="AG3161" s="7"/>
      <c r="AH3161" s="7"/>
      <c r="AI3161" s="7"/>
      <c r="AJ3161" s="7"/>
      <c r="AK3161" s="7"/>
      <c r="AL3161" s="7"/>
      <c r="AM3161" s="7"/>
      <c r="AN3161" s="7"/>
      <c r="AO3161" s="7"/>
    </row>
    <row r="3162" spans="1:41" ht="15.75" customHeight="1">
      <c r="A3162" s="8">
        <v>556</v>
      </c>
      <c r="B3162" s="1" t="s">
        <v>42</v>
      </c>
      <c r="C3162" s="9" t="s">
        <v>94</v>
      </c>
      <c r="D3162" s="10">
        <v>24585</v>
      </c>
      <c r="E3162" s="1" t="s">
        <v>35</v>
      </c>
      <c r="F3162" s="1" t="s">
        <v>41</v>
      </c>
      <c r="G3162" s="1" t="s">
        <v>41</v>
      </c>
      <c r="H3162" s="8">
        <v>2398</v>
      </c>
      <c r="I3162" s="8" t="s">
        <v>38</v>
      </c>
      <c r="J3162" s="8">
        <v>5</v>
      </c>
      <c r="K3162" s="8">
        <v>5</v>
      </c>
      <c r="L3162" s="8">
        <v>4</v>
      </c>
      <c r="M3162" s="8">
        <v>5</v>
      </c>
      <c r="N3162" s="8">
        <v>4</v>
      </c>
      <c r="O3162" s="8">
        <v>4</v>
      </c>
      <c r="P3162" s="8">
        <v>4</v>
      </c>
      <c r="Q3162" s="8">
        <v>4</v>
      </c>
      <c r="R3162" s="8">
        <v>4</v>
      </c>
      <c r="S3162" s="1" t="s">
        <v>50</v>
      </c>
      <c r="T3162" s="1">
        <f t="shared" ca="1" si="0"/>
        <v>56</v>
      </c>
      <c r="U3162" s="1" t="str">
        <f t="shared" si="1"/>
        <v>Positive</v>
      </c>
      <c r="V3162" s="1" t="e">
        <f t="array" aca="1" ref="V3162:W3162" ca="1">xlookup(C3162,'Dataset 2 (LOOKUP)'!$A$2:$A$135,'Dataset 2 (LOOKUP)'!$B$2:$C$135,"")</f>
        <v>#NAME?</v>
      </c>
      <c r="W3162" s="1" t="e">
        <f ca="1"/>
        <v>#NAME?</v>
      </c>
      <c r="X3162" s="7"/>
      <c r="Y3162" s="7"/>
      <c r="Z3162" s="7"/>
      <c r="AA3162" s="7"/>
      <c r="AB3162" s="7"/>
      <c r="AC3162" s="7"/>
      <c r="AD3162" s="7"/>
      <c r="AE3162" s="7"/>
      <c r="AF3162" s="7"/>
      <c r="AG3162" s="7"/>
      <c r="AH3162" s="7"/>
      <c r="AI3162" s="7"/>
      <c r="AJ3162" s="7"/>
      <c r="AK3162" s="7"/>
      <c r="AL3162" s="7"/>
      <c r="AM3162" s="7"/>
      <c r="AN3162" s="7"/>
      <c r="AO3162" s="7"/>
    </row>
    <row r="3163" spans="1:41" ht="15.75" customHeight="1">
      <c r="A3163" s="8">
        <v>3084</v>
      </c>
      <c r="B3163" s="1" t="s">
        <v>42</v>
      </c>
      <c r="C3163" s="9" t="s">
        <v>68</v>
      </c>
      <c r="D3163" s="10">
        <v>22340</v>
      </c>
      <c r="E3163" s="1" t="s">
        <v>35</v>
      </c>
      <c r="F3163" s="1" t="s">
        <v>41</v>
      </c>
      <c r="G3163" s="1" t="s">
        <v>41</v>
      </c>
      <c r="H3163" s="8">
        <v>1703</v>
      </c>
      <c r="I3163" s="8" t="s">
        <v>44</v>
      </c>
      <c r="J3163" s="8">
        <v>4</v>
      </c>
      <c r="K3163" s="8">
        <v>5</v>
      </c>
      <c r="L3163" s="8">
        <v>2</v>
      </c>
      <c r="M3163" s="8">
        <v>5</v>
      </c>
      <c r="N3163" s="8">
        <v>3</v>
      </c>
      <c r="O3163" s="8">
        <v>4</v>
      </c>
      <c r="P3163" s="8">
        <v>2</v>
      </c>
      <c r="Q3163" s="8">
        <v>2</v>
      </c>
      <c r="R3163" s="8">
        <v>2</v>
      </c>
      <c r="S3163" s="1" t="s">
        <v>50</v>
      </c>
      <c r="T3163" s="1">
        <f t="shared" ca="1" si="0"/>
        <v>62</v>
      </c>
      <c r="U3163" s="1" t="str">
        <f t="shared" si="1"/>
        <v>Positive</v>
      </c>
      <c r="V3163" s="1" t="e">
        <f t="array" aca="1" ref="V3163:W3163" ca="1">xlookup(C3163,'Dataset 2 (LOOKUP)'!$A$2:$A$135,'Dataset 2 (LOOKUP)'!$B$2:$C$135,"")</f>
        <v>#NAME?</v>
      </c>
      <c r="W3163" s="1" t="e">
        <f ca="1"/>
        <v>#NAME?</v>
      </c>
      <c r="X3163" s="7"/>
      <c r="Y3163" s="7"/>
      <c r="Z3163" s="7"/>
      <c r="AA3163" s="7"/>
      <c r="AB3163" s="7"/>
      <c r="AC3163" s="7"/>
      <c r="AD3163" s="7"/>
      <c r="AE3163" s="7"/>
      <c r="AF3163" s="7"/>
      <c r="AG3163" s="7"/>
      <c r="AH3163" s="7"/>
      <c r="AI3163" s="7"/>
      <c r="AJ3163" s="7"/>
      <c r="AK3163" s="7"/>
      <c r="AL3163" s="7"/>
      <c r="AM3163" s="7"/>
      <c r="AN3163" s="7"/>
      <c r="AO3163" s="7"/>
    </row>
    <row r="3164" spans="1:41" ht="15.75" customHeight="1">
      <c r="A3164" s="8">
        <v>397</v>
      </c>
      <c r="B3164" s="1" t="s">
        <v>33</v>
      </c>
      <c r="C3164" s="9" t="s">
        <v>93</v>
      </c>
      <c r="D3164" s="10">
        <v>24822</v>
      </c>
      <c r="E3164" s="1" t="s">
        <v>55</v>
      </c>
      <c r="F3164" s="1" t="s">
        <v>41</v>
      </c>
      <c r="G3164" s="1" t="s">
        <v>41</v>
      </c>
      <c r="H3164" s="8">
        <v>158</v>
      </c>
      <c r="I3164" s="8" t="s">
        <v>38</v>
      </c>
      <c r="J3164" s="8">
        <v>2</v>
      </c>
      <c r="K3164" s="8">
        <v>1</v>
      </c>
      <c r="L3164" s="8">
        <v>3</v>
      </c>
      <c r="M3164" s="8">
        <v>3</v>
      </c>
      <c r="N3164" s="8">
        <v>3</v>
      </c>
      <c r="O3164" s="8">
        <v>3</v>
      </c>
      <c r="P3164" s="8">
        <v>4</v>
      </c>
      <c r="Q3164" s="8">
        <v>3</v>
      </c>
      <c r="R3164" s="8">
        <v>4</v>
      </c>
      <c r="S3164" s="1" t="s">
        <v>56</v>
      </c>
      <c r="T3164" s="1">
        <f t="shared" ca="1" si="0"/>
        <v>56</v>
      </c>
      <c r="U3164" s="1" t="str">
        <f t="shared" si="1"/>
        <v>Negative</v>
      </c>
      <c r="V3164" s="1" t="e">
        <f t="array" aca="1" ref="V3164:W3164" ca="1">xlookup(C3164,'Dataset 2 (LOOKUP)'!$A$2:$A$135,'Dataset 2 (LOOKUP)'!$B$2:$C$135,"")</f>
        <v>#NAME?</v>
      </c>
      <c r="W3164" s="1" t="e">
        <f ca="1"/>
        <v>#NAME?</v>
      </c>
      <c r="X3164" s="7"/>
      <c r="Y3164" s="7"/>
      <c r="Z3164" s="7"/>
      <c r="AA3164" s="7"/>
      <c r="AB3164" s="7"/>
      <c r="AC3164" s="7"/>
      <c r="AD3164" s="7"/>
      <c r="AE3164" s="7"/>
      <c r="AF3164" s="7"/>
      <c r="AG3164" s="7"/>
      <c r="AH3164" s="7"/>
      <c r="AI3164" s="7"/>
      <c r="AJ3164" s="7"/>
      <c r="AK3164" s="7"/>
      <c r="AL3164" s="7"/>
      <c r="AM3164" s="7"/>
      <c r="AN3164" s="7"/>
      <c r="AO3164" s="7"/>
    </row>
    <row r="3165" spans="1:41" ht="15.75" customHeight="1">
      <c r="A3165" s="8">
        <v>2975</v>
      </c>
      <c r="B3165" s="1" t="s">
        <v>33</v>
      </c>
      <c r="C3165" s="9" t="s">
        <v>49</v>
      </c>
      <c r="D3165" s="10">
        <v>22133</v>
      </c>
      <c r="E3165" s="1" t="s">
        <v>55</v>
      </c>
      <c r="F3165" s="1" t="s">
        <v>41</v>
      </c>
      <c r="G3165" s="1" t="s">
        <v>41</v>
      </c>
      <c r="H3165" s="8">
        <v>462</v>
      </c>
      <c r="I3165" s="8" t="s">
        <v>38</v>
      </c>
      <c r="J3165" s="8">
        <v>4</v>
      </c>
      <c r="K3165" s="8">
        <v>5</v>
      </c>
      <c r="L3165" s="8">
        <v>3</v>
      </c>
      <c r="M3165" s="8">
        <v>5</v>
      </c>
      <c r="N3165" s="8">
        <v>5</v>
      </c>
      <c r="O3165" s="8">
        <v>5</v>
      </c>
      <c r="P3165" s="8">
        <v>4</v>
      </c>
      <c r="Q3165" s="8">
        <v>5</v>
      </c>
      <c r="R3165" s="8">
        <v>4</v>
      </c>
      <c r="S3165" s="1" t="s">
        <v>50</v>
      </c>
      <c r="T3165" s="1">
        <f t="shared" ca="1" si="0"/>
        <v>63</v>
      </c>
      <c r="U3165" s="1" t="str">
        <f t="shared" si="1"/>
        <v>Positive</v>
      </c>
      <c r="V3165" s="1" t="e">
        <f t="array" aca="1" ref="V3165:W3165" ca="1">xlookup(C3165,'Dataset 2 (LOOKUP)'!$A$2:$A$135,'Dataset 2 (LOOKUP)'!$B$2:$C$135,"")</f>
        <v>#NAME?</v>
      </c>
      <c r="W3165" s="1" t="e">
        <f ca="1"/>
        <v>#NAME?</v>
      </c>
      <c r="X3165" s="7"/>
      <c r="Y3165" s="7"/>
      <c r="Z3165" s="7"/>
      <c r="AA3165" s="7"/>
      <c r="AB3165" s="7"/>
      <c r="AC3165" s="7"/>
      <c r="AD3165" s="7"/>
      <c r="AE3165" s="7"/>
      <c r="AF3165" s="7"/>
      <c r="AG3165" s="7"/>
      <c r="AH3165" s="7"/>
      <c r="AI3165" s="7"/>
      <c r="AJ3165" s="7"/>
      <c r="AK3165" s="7"/>
      <c r="AL3165" s="7"/>
      <c r="AM3165" s="7"/>
      <c r="AN3165" s="7"/>
      <c r="AO3165" s="7"/>
    </row>
    <row r="3166" spans="1:41" ht="15.75" customHeight="1">
      <c r="A3166" s="8">
        <v>1308</v>
      </c>
      <c r="B3166" s="1" t="s">
        <v>33</v>
      </c>
      <c r="C3166" s="9" t="s">
        <v>106</v>
      </c>
      <c r="D3166" s="10">
        <v>30017</v>
      </c>
      <c r="E3166" s="1" t="s">
        <v>55</v>
      </c>
      <c r="F3166" s="1" t="s">
        <v>41</v>
      </c>
      <c r="G3166" s="1" t="s">
        <v>41</v>
      </c>
      <c r="H3166" s="8">
        <v>89</v>
      </c>
      <c r="I3166" s="8" t="s">
        <v>38</v>
      </c>
      <c r="J3166" s="8">
        <v>1</v>
      </c>
      <c r="K3166" s="8">
        <v>4</v>
      </c>
      <c r="L3166" s="8">
        <v>4</v>
      </c>
      <c r="M3166" s="8">
        <v>2</v>
      </c>
      <c r="N3166" s="8">
        <v>2</v>
      </c>
      <c r="O3166" s="8">
        <v>2</v>
      </c>
      <c r="P3166" s="8">
        <v>5</v>
      </c>
      <c r="Q3166" s="8">
        <v>2</v>
      </c>
      <c r="R3166" s="8">
        <v>5</v>
      </c>
      <c r="S3166" s="1" t="s">
        <v>39</v>
      </c>
      <c r="T3166" s="1">
        <f t="shared" ca="1" si="0"/>
        <v>41</v>
      </c>
      <c r="U3166" s="1" t="str">
        <f t="shared" si="1"/>
        <v>Neutral</v>
      </c>
      <c r="V3166" s="1" t="e">
        <f t="array" aca="1" ref="V3166:W3166" ca="1">xlookup(C3166,'Dataset 2 (LOOKUP)'!$A$2:$A$135,'Dataset 2 (LOOKUP)'!$B$2:$C$135,"")</f>
        <v>#NAME?</v>
      </c>
      <c r="W3166" s="1" t="e">
        <f ca="1"/>
        <v>#NAME?</v>
      </c>
      <c r="X3166" s="7"/>
      <c r="Y3166" s="7"/>
      <c r="Z3166" s="7"/>
      <c r="AA3166" s="7"/>
      <c r="AB3166" s="7"/>
      <c r="AC3166" s="7"/>
      <c r="AD3166" s="7"/>
      <c r="AE3166" s="7"/>
      <c r="AF3166" s="7"/>
      <c r="AG3166" s="7"/>
      <c r="AH3166" s="7"/>
      <c r="AI3166" s="7"/>
      <c r="AJ3166" s="7"/>
      <c r="AK3166" s="7"/>
      <c r="AL3166" s="7"/>
      <c r="AM3166" s="7"/>
      <c r="AN3166" s="7"/>
      <c r="AO3166" s="7"/>
    </row>
    <row r="3167" spans="1:41" ht="15.75" customHeight="1">
      <c r="A3167" s="8">
        <v>3058</v>
      </c>
      <c r="B3167" s="1" t="s">
        <v>33</v>
      </c>
      <c r="C3167" s="9" t="s">
        <v>95</v>
      </c>
      <c r="D3167" s="10">
        <v>36122</v>
      </c>
      <c r="E3167" s="1" t="s">
        <v>35</v>
      </c>
      <c r="F3167" s="1" t="s">
        <v>41</v>
      </c>
      <c r="G3167" s="1" t="s">
        <v>41</v>
      </c>
      <c r="H3167" s="8">
        <v>340</v>
      </c>
      <c r="I3167" s="8" t="s">
        <v>38</v>
      </c>
      <c r="J3167" s="8">
        <v>3</v>
      </c>
      <c r="K3167" s="8">
        <v>5</v>
      </c>
      <c r="L3167" s="8">
        <v>3</v>
      </c>
      <c r="M3167" s="8">
        <v>5</v>
      </c>
      <c r="N3167" s="8">
        <v>4</v>
      </c>
      <c r="O3167" s="8">
        <v>3</v>
      </c>
      <c r="P3167" s="8">
        <v>3</v>
      </c>
      <c r="Q3167" s="8">
        <v>3</v>
      </c>
      <c r="R3167" s="8">
        <v>3</v>
      </c>
      <c r="S3167" s="1" t="s">
        <v>50</v>
      </c>
      <c r="T3167" s="1">
        <f t="shared" ca="1" si="0"/>
        <v>25</v>
      </c>
      <c r="U3167" s="1" t="str">
        <f t="shared" si="1"/>
        <v>Positive</v>
      </c>
      <c r="V3167" s="1" t="e">
        <f t="array" aca="1" ref="V3167:W3167" ca="1">xlookup(C3167,'Dataset 2 (LOOKUP)'!$A$2:$A$135,'Dataset 2 (LOOKUP)'!$B$2:$C$135,"")</f>
        <v>#NAME?</v>
      </c>
      <c r="W3167" s="1" t="e">
        <f ca="1"/>
        <v>#NAME?</v>
      </c>
      <c r="X3167" s="7"/>
      <c r="Y3167" s="7"/>
      <c r="Z3167" s="7"/>
      <c r="AA3167" s="7"/>
      <c r="AB3167" s="7"/>
      <c r="AC3167" s="7"/>
      <c r="AD3167" s="7"/>
      <c r="AE3167" s="7"/>
      <c r="AF3167" s="7"/>
      <c r="AG3167" s="7"/>
      <c r="AH3167" s="7"/>
      <c r="AI3167" s="7"/>
      <c r="AJ3167" s="7"/>
      <c r="AK3167" s="7"/>
      <c r="AL3167" s="7"/>
      <c r="AM3167" s="7"/>
      <c r="AN3167" s="7"/>
      <c r="AO3167" s="7"/>
    </row>
    <row r="3168" spans="1:41" ht="15.75" customHeight="1">
      <c r="A3168" s="8">
        <v>7</v>
      </c>
      <c r="B3168" s="1" t="s">
        <v>42</v>
      </c>
      <c r="C3168" s="9" t="s">
        <v>71</v>
      </c>
      <c r="D3168" s="10">
        <v>35306</v>
      </c>
      <c r="E3168" s="1" t="s">
        <v>35</v>
      </c>
      <c r="F3168" s="1" t="s">
        <v>41</v>
      </c>
      <c r="G3168" s="1" t="s">
        <v>41</v>
      </c>
      <c r="H3168" s="8">
        <v>1963</v>
      </c>
      <c r="I3168" s="8" t="s">
        <v>38</v>
      </c>
      <c r="J3168" s="8">
        <v>3</v>
      </c>
      <c r="K3168" s="8">
        <v>4</v>
      </c>
      <c r="L3168" s="8">
        <v>5</v>
      </c>
      <c r="M3168" s="8">
        <v>5</v>
      </c>
      <c r="N3168" s="8">
        <v>4</v>
      </c>
      <c r="O3168" s="8">
        <v>5</v>
      </c>
      <c r="P3168" s="8">
        <v>5</v>
      </c>
      <c r="Q3168" s="8">
        <v>5</v>
      </c>
      <c r="R3168" s="8">
        <v>5</v>
      </c>
      <c r="S3168" s="1" t="s">
        <v>50</v>
      </c>
      <c r="T3168" s="1">
        <f t="shared" ca="1" si="0"/>
        <v>27</v>
      </c>
      <c r="U3168" s="1" t="str">
        <f t="shared" si="1"/>
        <v>Positive</v>
      </c>
      <c r="V3168" s="1" t="e">
        <f t="array" aca="1" ref="V3168:W3168" ca="1">xlookup(C3168,'Dataset 2 (LOOKUP)'!$A$2:$A$135,'Dataset 2 (LOOKUP)'!$B$2:$C$135,"")</f>
        <v>#NAME?</v>
      </c>
      <c r="W3168" s="1" t="e">
        <f ca="1"/>
        <v>#NAME?</v>
      </c>
      <c r="X3168" s="7"/>
      <c r="Y3168" s="7"/>
      <c r="Z3168" s="7"/>
      <c r="AA3168" s="7"/>
      <c r="AB3168" s="7"/>
      <c r="AC3168" s="7"/>
      <c r="AD3168" s="7"/>
      <c r="AE3168" s="7"/>
      <c r="AF3168" s="7"/>
      <c r="AG3168" s="7"/>
      <c r="AH3168" s="7"/>
      <c r="AI3168" s="7"/>
      <c r="AJ3168" s="7"/>
      <c r="AK3168" s="7"/>
      <c r="AL3168" s="7"/>
      <c r="AM3168" s="7"/>
      <c r="AN3168" s="7"/>
      <c r="AO3168" s="7"/>
    </row>
    <row r="3169" spans="1:41" ht="15.75" customHeight="1">
      <c r="A3169" s="8">
        <v>2411</v>
      </c>
      <c r="B3169" s="1" t="s">
        <v>33</v>
      </c>
      <c r="C3169" s="9" t="s">
        <v>71</v>
      </c>
      <c r="D3169" s="10">
        <v>41202</v>
      </c>
      <c r="E3169" s="1" t="s">
        <v>35</v>
      </c>
      <c r="F3169" s="1" t="s">
        <v>41</v>
      </c>
      <c r="G3169" s="1" t="s">
        <v>41</v>
      </c>
      <c r="H3169" s="8">
        <v>1504</v>
      </c>
      <c r="I3169" s="8" t="s">
        <v>38</v>
      </c>
      <c r="J3169" s="8">
        <v>3</v>
      </c>
      <c r="K3169" s="8">
        <v>5</v>
      </c>
      <c r="L3169" s="8">
        <v>5</v>
      </c>
      <c r="M3169" s="8">
        <v>1</v>
      </c>
      <c r="N3169" s="8">
        <v>2</v>
      </c>
      <c r="O3169" s="8">
        <v>3</v>
      </c>
      <c r="P3169" s="8">
        <v>5</v>
      </c>
      <c r="Q3169" s="8">
        <v>5</v>
      </c>
      <c r="R3169" s="8">
        <v>5</v>
      </c>
      <c r="S3169" s="1" t="s">
        <v>50</v>
      </c>
      <c r="T3169" s="1">
        <f t="shared" ca="1" si="0"/>
        <v>11</v>
      </c>
      <c r="U3169" s="1" t="str">
        <f t="shared" si="1"/>
        <v>Positive</v>
      </c>
      <c r="V3169" s="1" t="e">
        <f t="array" aca="1" ref="V3169:W3169" ca="1">xlookup(C3169,'Dataset 2 (LOOKUP)'!$A$2:$A$135,'Dataset 2 (LOOKUP)'!$B$2:$C$135,"")</f>
        <v>#NAME?</v>
      </c>
      <c r="W3169" s="1" t="e">
        <f ca="1"/>
        <v>#NAME?</v>
      </c>
      <c r="X3169" s="7"/>
      <c r="Y3169" s="7"/>
      <c r="Z3169" s="7"/>
      <c r="AA3169" s="7"/>
      <c r="AB3169" s="7"/>
      <c r="AC3169" s="7"/>
      <c r="AD3169" s="7"/>
      <c r="AE3169" s="7"/>
      <c r="AF3169" s="7"/>
      <c r="AG3169" s="7"/>
      <c r="AH3169" s="7"/>
      <c r="AI3169" s="7"/>
      <c r="AJ3169" s="7"/>
      <c r="AK3169" s="7"/>
      <c r="AL3169" s="7"/>
      <c r="AM3169" s="7"/>
      <c r="AN3169" s="7"/>
      <c r="AO3169" s="7"/>
    </row>
    <row r="3170" spans="1:41" ht="15.75" customHeight="1">
      <c r="A3170" s="8">
        <v>2635</v>
      </c>
      <c r="B3170" s="1" t="s">
        <v>33</v>
      </c>
      <c r="C3170" s="9" t="s">
        <v>65</v>
      </c>
      <c r="D3170" s="10">
        <v>41524</v>
      </c>
      <c r="E3170" s="1" t="s">
        <v>35</v>
      </c>
      <c r="F3170" s="1" t="s">
        <v>36</v>
      </c>
      <c r="G3170" s="1" t="s">
        <v>48</v>
      </c>
      <c r="H3170" s="8">
        <v>181</v>
      </c>
      <c r="I3170" s="8" t="s">
        <v>38</v>
      </c>
      <c r="J3170" s="8">
        <v>2</v>
      </c>
      <c r="K3170" s="8">
        <v>4</v>
      </c>
      <c r="L3170" s="8">
        <v>5</v>
      </c>
      <c r="M3170" s="8">
        <v>4</v>
      </c>
      <c r="N3170" s="8">
        <v>3</v>
      </c>
      <c r="O3170" s="8">
        <v>3</v>
      </c>
      <c r="P3170" s="8">
        <v>5</v>
      </c>
      <c r="Q3170" s="8">
        <v>5</v>
      </c>
      <c r="R3170" s="8">
        <v>5</v>
      </c>
      <c r="S3170" s="1" t="s">
        <v>39</v>
      </c>
      <c r="T3170" s="1">
        <f t="shared" ca="1" si="0"/>
        <v>10</v>
      </c>
      <c r="U3170" s="1" t="str">
        <f t="shared" si="1"/>
        <v>Neutral</v>
      </c>
      <c r="V3170" s="1" t="e">
        <f t="array" aca="1" ref="V3170:W3170" ca="1">xlookup(C3170,'Dataset 2 (LOOKUP)'!$A$2:$A$135,'Dataset 2 (LOOKUP)'!$B$2:$C$135,"")</f>
        <v>#NAME?</v>
      </c>
      <c r="W3170" s="1" t="e">
        <f ca="1"/>
        <v>#NAME?</v>
      </c>
      <c r="X3170" s="7"/>
      <c r="Y3170" s="7"/>
      <c r="Z3170" s="7"/>
      <c r="AA3170" s="7"/>
      <c r="AB3170" s="7"/>
      <c r="AC3170" s="7"/>
      <c r="AD3170" s="7"/>
      <c r="AE3170" s="7"/>
      <c r="AF3170" s="7"/>
      <c r="AG3170" s="7"/>
      <c r="AH3170" s="7"/>
      <c r="AI3170" s="7"/>
      <c r="AJ3170" s="7"/>
      <c r="AK3170" s="7"/>
      <c r="AL3170" s="7"/>
      <c r="AM3170" s="7"/>
      <c r="AN3170" s="7"/>
      <c r="AO3170" s="7"/>
    </row>
    <row r="3171" spans="1:41" ht="15.75" customHeight="1">
      <c r="A3171" s="8">
        <v>1572</v>
      </c>
      <c r="B3171" s="1" t="s">
        <v>33</v>
      </c>
      <c r="C3171" s="9" t="s">
        <v>138</v>
      </c>
      <c r="D3171" s="10">
        <v>24610</v>
      </c>
      <c r="E3171" s="1" t="s">
        <v>55</v>
      </c>
      <c r="F3171" s="1" t="s">
        <v>41</v>
      </c>
      <c r="G3171" s="1" t="s">
        <v>41</v>
      </c>
      <c r="H3171" s="8">
        <v>140</v>
      </c>
      <c r="I3171" s="8" t="s">
        <v>38</v>
      </c>
      <c r="J3171" s="8">
        <v>3</v>
      </c>
      <c r="K3171" s="8">
        <v>3</v>
      </c>
      <c r="L3171" s="8">
        <v>3</v>
      </c>
      <c r="M3171" s="8">
        <v>2</v>
      </c>
      <c r="N3171" s="8">
        <v>2</v>
      </c>
      <c r="O3171" s="8">
        <v>2</v>
      </c>
      <c r="P3171" s="8">
        <v>4</v>
      </c>
      <c r="Q3171" s="8">
        <v>2</v>
      </c>
      <c r="R3171" s="8">
        <v>5</v>
      </c>
      <c r="S3171" s="1" t="s">
        <v>39</v>
      </c>
      <c r="T3171" s="1">
        <f t="shared" ca="1" si="0"/>
        <v>56</v>
      </c>
      <c r="U3171" s="1" t="str">
        <f t="shared" si="1"/>
        <v>Neutral</v>
      </c>
      <c r="V3171" s="1" t="e">
        <f t="array" aca="1" ref="V3171:W3171" ca="1">xlookup(C3171,'Dataset 2 (LOOKUP)'!$A$2:$A$135,'Dataset 2 (LOOKUP)'!$B$2:$C$135,"")</f>
        <v>#NAME?</v>
      </c>
      <c r="W3171" s="1" t="e">
        <f ca="1"/>
        <v>#NAME?</v>
      </c>
      <c r="X3171" s="7"/>
      <c r="Y3171" s="7"/>
      <c r="Z3171" s="7"/>
      <c r="AA3171" s="7"/>
      <c r="AB3171" s="7"/>
      <c r="AC3171" s="7"/>
      <c r="AD3171" s="7"/>
      <c r="AE3171" s="7"/>
      <c r="AF3171" s="7"/>
      <c r="AG3171" s="7"/>
      <c r="AH3171" s="7"/>
      <c r="AI3171" s="7"/>
      <c r="AJ3171" s="7"/>
      <c r="AK3171" s="7"/>
      <c r="AL3171" s="7"/>
      <c r="AM3171" s="7"/>
      <c r="AN3171" s="7"/>
      <c r="AO3171" s="7"/>
    </row>
    <row r="3172" spans="1:41" ht="15.75" customHeight="1">
      <c r="A3172" s="8">
        <v>3287</v>
      </c>
      <c r="B3172" s="1" t="s">
        <v>42</v>
      </c>
      <c r="C3172" s="9" t="s">
        <v>112</v>
      </c>
      <c r="D3172" s="10">
        <v>40478</v>
      </c>
      <c r="E3172" s="1" t="s">
        <v>35</v>
      </c>
      <c r="F3172" s="1" t="s">
        <v>36</v>
      </c>
      <c r="G3172" s="1" t="s">
        <v>37</v>
      </c>
      <c r="H3172" s="8">
        <v>479</v>
      </c>
      <c r="I3172" s="8" t="s">
        <v>38</v>
      </c>
      <c r="J3172" s="8">
        <v>1</v>
      </c>
      <c r="K3172" s="8">
        <v>4</v>
      </c>
      <c r="L3172" s="8">
        <v>3</v>
      </c>
      <c r="M3172" s="8">
        <v>5</v>
      </c>
      <c r="N3172" s="8">
        <v>5</v>
      </c>
      <c r="O3172" s="8">
        <v>5</v>
      </c>
      <c r="P3172" s="8">
        <v>3</v>
      </c>
      <c r="Q3172" s="8">
        <v>5</v>
      </c>
      <c r="R3172" s="8">
        <v>3</v>
      </c>
      <c r="S3172" s="1" t="s">
        <v>39</v>
      </c>
      <c r="T3172" s="1">
        <f t="shared" ca="1" si="0"/>
        <v>13</v>
      </c>
      <c r="U3172" s="1" t="str">
        <f t="shared" si="1"/>
        <v>Neutral</v>
      </c>
      <c r="V3172" s="1" t="e">
        <f t="array" aca="1" ref="V3172:W3172" ca="1">xlookup(C3172,'Dataset 2 (LOOKUP)'!$A$2:$A$135,'Dataset 2 (LOOKUP)'!$B$2:$C$135,"")</f>
        <v>#NAME?</v>
      </c>
      <c r="W3172" s="1" t="e">
        <f ca="1"/>
        <v>#NAME?</v>
      </c>
      <c r="X3172" s="7"/>
      <c r="Y3172" s="7"/>
      <c r="Z3172" s="7"/>
      <c r="AA3172" s="7"/>
      <c r="AB3172" s="7"/>
      <c r="AC3172" s="7"/>
      <c r="AD3172" s="7"/>
      <c r="AE3172" s="7"/>
      <c r="AF3172" s="7"/>
      <c r="AG3172" s="7"/>
      <c r="AH3172" s="7"/>
      <c r="AI3172" s="7"/>
      <c r="AJ3172" s="7"/>
      <c r="AK3172" s="7"/>
      <c r="AL3172" s="7"/>
      <c r="AM3172" s="7"/>
      <c r="AN3172" s="7"/>
      <c r="AO3172" s="7"/>
    </row>
    <row r="3173" spans="1:41" ht="15.75" customHeight="1">
      <c r="A3173" s="8">
        <v>2601</v>
      </c>
      <c r="B3173" s="1" t="s">
        <v>42</v>
      </c>
      <c r="C3173" s="9" t="s">
        <v>83</v>
      </c>
      <c r="D3173" s="10">
        <v>38771</v>
      </c>
      <c r="E3173" s="1" t="s">
        <v>35</v>
      </c>
      <c r="F3173" s="1" t="s">
        <v>36</v>
      </c>
      <c r="G3173" s="1" t="s">
        <v>37</v>
      </c>
      <c r="H3173" s="8">
        <v>304</v>
      </c>
      <c r="I3173" s="8" t="s">
        <v>38</v>
      </c>
      <c r="J3173" s="8">
        <v>2</v>
      </c>
      <c r="K3173" s="8">
        <v>3</v>
      </c>
      <c r="L3173" s="8">
        <v>5</v>
      </c>
      <c r="M3173" s="8">
        <v>1</v>
      </c>
      <c r="N3173" s="8">
        <v>1</v>
      </c>
      <c r="O3173" s="8">
        <v>1</v>
      </c>
      <c r="P3173" s="8">
        <v>4</v>
      </c>
      <c r="Q3173" s="8">
        <v>1</v>
      </c>
      <c r="R3173" s="8">
        <v>5</v>
      </c>
      <c r="S3173" s="1" t="s">
        <v>39</v>
      </c>
      <c r="T3173" s="1">
        <f t="shared" ca="1" si="0"/>
        <v>17</v>
      </c>
      <c r="U3173" s="1" t="str">
        <f t="shared" si="1"/>
        <v>Neutral</v>
      </c>
      <c r="V3173" s="1" t="e">
        <f t="array" aca="1" ref="V3173:W3173" ca="1">xlookup(C3173,'Dataset 2 (LOOKUP)'!$A$2:$A$135,'Dataset 2 (LOOKUP)'!$B$2:$C$135,"")</f>
        <v>#NAME?</v>
      </c>
      <c r="W3173" s="1" t="e">
        <f ca="1"/>
        <v>#NAME?</v>
      </c>
      <c r="X3173" s="7"/>
      <c r="Y3173" s="7"/>
      <c r="Z3173" s="7"/>
      <c r="AA3173" s="7"/>
      <c r="AB3173" s="7"/>
      <c r="AC3173" s="7"/>
      <c r="AD3173" s="7"/>
      <c r="AE3173" s="7"/>
      <c r="AF3173" s="7"/>
      <c r="AG3173" s="7"/>
      <c r="AH3173" s="7"/>
      <c r="AI3173" s="7"/>
      <c r="AJ3173" s="7"/>
      <c r="AK3173" s="7"/>
      <c r="AL3173" s="7"/>
      <c r="AM3173" s="7"/>
      <c r="AN3173" s="7"/>
      <c r="AO3173" s="7"/>
    </row>
    <row r="3174" spans="1:41" ht="15.75" customHeight="1">
      <c r="A3174" s="8">
        <v>2339</v>
      </c>
      <c r="B3174" s="1" t="s">
        <v>42</v>
      </c>
      <c r="C3174" s="9" t="s">
        <v>49</v>
      </c>
      <c r="D3174" s="10">
        <v>31532</v>
      </c>
      <c r="E3174" s="1" t="s">
        <v>35</v>
      </c>
      <c r="F3174" s="1" t="s">
        <v>36</v>
      </c>
      <c r="G3174" s="1" t="s">
        <v>37</v>
      </c>
      <c r="H3174" s="8">
        <v>691</v>
      </c>
      <c r="I3174" s="8" t="s">
        <v>38</v>
      </c>
      <c r="J3174" s="8">
        <v>3</v>
      </c>
      <c r="K3174" s="8">
        <v>3</v>
      </c>
      <c r="L3174" s="8">
        <v>3</v>
      </c>
      <c r="M3174" s="8">
        <v>5</v>
      </c>
      <c r="N3174" s="8">
        <v>2</v>
      </c>
      <c r="O3174" s="8">
        <v>2</v>
      </c>
      <c r="P3174" s="8">
        <v>4</v>
      </c>
      <c r="Q3174" s="8">
        <v>2</v>
      </c>
      <c r="R3174" s="8">
        <v>4</v>
      </c>
      <c r="S3174" s="1" t="s">
        <v>39</v>
      </c>
      <c r="T3174" s="1">
        <f t="shared" ca="1" si="0"/>
        <v>37</v>
      </c>
      <c r="U3174" s="1" t="str">
        <f t="shared" si="1"/>
        <v>Neutral</v>
      </c>
      <c r="V3174" s="1" t="e">
        <f t="array" aca="1" ref="V3174:W3174" ca="1">xlookup(C3174,'Dataset 2 (LOOKUP)'!$A$2:$A$135,'Dataset 2 (LOOKUP)'!$B$2:$C$135,"")</f>
        <v>#NAME?</v>
      </c>
      <c r="W3174" s="1" t="e">
        <f ca="1"/>
        <v>#NAME?</v>
      </c>
      <c r="X3174" s="7"/>
      <c r="Y3174" s="7"/>
      <c r="Z3174" s="7"/>
      <c r="AA3174" s="7"/>
      <c r="AB3174" s="7"/>
      <c r="AC3174" s="7"/>
      <c r="AD3174" s="7"/>
      <c r="AE3174" s="7"/>
      <c r="AF3174" s="7"/>
      <c r="AG3174" s="7"/>
      <c r="AH3174" s="7"/>
      <c r="AI3174" s="7"/>
      <c r="AJ3174" s="7"/>
      <c r="AK3174" s="7"/>
      <c r="AL3174" s="7"/>
      <c r="AM3174" s="7"/>
      <c r="AN3174" s="7"/>
      <c r="AO3174" s="7"/>
    </row>
    <row r="3175" spans="1:41" ht="15.75" customHeight="1">
      <c r="A3175" s="8">
        <v>737</v>
      </c>
      <c r="B3175" s="1" t="s">
        <v>33</v>
      </c>
      <c r="C3175" s="9" t="s">
        <v>79</v>
      </c>
      <c r="D3175" s="10">
        <v>17914</v>
      </c>
      <c r="E3175" s="1" t="s">
        <v>35</v>
      </c>
      <c r="F3175" s="1" t="s">
        <v>41</v>
      </c>
      <c r="G3175" s="1" t="s">
        <v>41</v>
      </c>
      <c r="H3175" s="8">
        <v>3717</v>
      </c>
      <c r="I3175" s="8" t="s">
        <v>38</v>
      </c>
      <c r="J3175" s="8">
        <v>3</v>
      </c>
      <c r="K3175" s="8">
        <v>5</v>
      </c>
      <c r="L3175" s="8">
        <v>4</v>
      </c>
      <c r="M3175" s="8">
        <v>5</v>
      </c>
      <c r="N3175" s="8">
        <v>3</v>
      </c>
      <c r="O3175" s="8">
        <v>3</v>
      </c>
      <c r="P3175" s="8">
        <v>4</v>
      </c>
      <c r="Q3175" s="8">
        <v>4</v>
      </c>
      <c r="R3175" s="8">
        <v>5</v>
      </c>
      <c r="S3175" s="1" t="s">
        <v>50</v>
      </c>
      <c r="T3175" s="1">
        <f t="shared" ca="1" si="0"/>
        <v>75</v>
      </c>
      <c r="U3175" s="1" t="str">
        <f t="shared" si="1"/>
        <v>Positive</v>
      </c>
      <c r="V3175" s="1" t="e">
        <f t="array" aca="1" ref="V3175:W3175" ca="1">xlookup(C3175,'Dataset 2 (LOOKUP)'!$A$2:$A$135,'Dataset 2 (LOOKUP)'!$B$2:$C$135,"")</f>
        <v>#NAME?</v>
      </c>
      <c r="W3175" s="1" t="e">
        <f ca="1"/>
        <v>#NAME?</v>
      </c>
      <c r="X3175" s="7"/>
      <c r="Y3175" s="7"/>
      <c r="Z3175" s="7"/>
      <c r="AA3175" s="7"/>
      <c r="AB3175" s="7"/>
      <c r="AC3175" s="7"/>
      <c r="AD3175" s="7"/>
      <c r="AE3175" s="7"/>
      <c r="AF3175" s="7"/>
      <c r="AG3175" s="7"/>
      <c r="AH3175" s="7"/>
      <c r="AI3175" s="7"/>
      <c r="AJ3175" s="7"/>
      <c r="AK3175" s="7"/>
      <c r="AL3175" s="7"/>
      <c r="AM3175" s="7"/>
      <c r="AN3175" s="7"/>
      <c r="AO3175" s="7"/>
    </row>
    <row r="3176" spans="1:41" ht="15.75" customHeight="1">
      <c r="A3176" s="8">
        <v>2020</v>
      </c>
      <c r="B3176" s="1" t="s">
        <v>42</v>
      </c>
      <c r="C3176" s="9" t="s">
        <v>83</v>
      </c>
      <c r="D3176" s="10">
        <v>26564</v>
      </c>
      <c r="E3176" s="1" t="s">
        <v>35</v>
      </c>
      <c r="F3176" s="1" t="s">
        <v>41</v>
      </c>
      <c r="G3176" s="1" t="s">
        <v>41</v>
      </c>
      <c r="H3176" s="8">
        <v>3144</v>
      </c>
      <c r="I3176" s="8" t="s">
        <v>44</v>
      </c>
      <c r="J3176" s="8">
        <v>5</v>
      </c>
      <c r="K3176" s="8">
        <v>4</v>
      </c>
      <c r="L3176" s="8">
        <v>3</v>
      </c>
      <c r="M3176" s="8">
        <v>2</v>
      </c>
      <c r="N3176" s="8">
        <v>3</v>
      </c>
      <c r="O3176" s="8">
        <v>3</v>
      </c>
      <c r="P3176" s="8">
        <v>3</v>
      </c>
      <c r="Q3176" s="8">
        <v>3</v>
      </c>
      <c r="R3176" s="8">
        <v>3</v>
      </c>
      <c r="S3176" s="1" t="s">
        <v>39</v>
      </c>
      <c r="T3176" s="1">
        <f t="shared" ca="1" si="0"/>
        <v>51</v>
      </c>
      <c r="U3176" s="1" t="str">
        <f t="shared" si="1"/>
        <v>Neutral</v>
      </c>
      <c r="V3176" s="1" t="e">
        <f t="array" aca="1" ref="V3176:W3176" ca="1">xlookup(C3176,'Dataset 2 (LOOKUP)'!$A$2:$A$135,'Dataset 2 (LOOKUP)'!$B$2:$C$135,"")</f>
        <v>#NAME?</v>
      </c>
      <c r="W3176" s="1" t="e">
        <f ca="1"/>
        <v>#NAME?</v>
      </c>
      <c r="X3176" s="7"/>
      <c r="Y3176" s="7"/>
      <c r="Z3176" s="7"/>
      <c r="AA3176" s="7"/>
      <c r="AB3176" s="7"/>
      <c r="AC3176" s="7"/>
      <c r="AD3176" s="7"/>
      <c r="AE3176" s="7"/>
      <c r="AF3176" s="7"/>
      <c r="AG3176" s="7"/>
      <c r="AH3176" s="7"/>
      <c r="AI3176" s="7"/>
      <c r="AJ3176" s="7"/>
      <c r="AK3176" s="7"/>
      <c r="AL3176" s="7"/>
      <c r="AM3176" s="7"/>
      <c r="AN3176" s="7"/>
      <c r="AO3176" s="7"/>
    </row>
    <row r="3177" spans="1:41" ht="15.75" customHeight="1">
      <c r="A3177" s="8">
        <v>1182</v>
      </c>
      <c r="B3177" s="1" t="s">
        <v>42</v>
      </c>
      <c r="C3177" s="9" t="s">
        <v>46</v>
      </c>
      <c r="D3177" s="10">
        <v>24956</v>
      </c>
      <c r="E3177" s="1" t="s">
        <v>35</v>
      </c>
      <c r="F3177" s="1" t="s">
        <v>36</v>
      </c>
      <c r="G3177" s="1" t="s">
        <v>37</v>
      </c>
      <c r="H3177" s="8">
        <v>247</v>
      </c>
      <c r="I3177" s="8" t="s">
        <v>38</v>
      </c>
      <c r="J3177" s="8">
        <v>5</v>
      </c>
      <c r="K3177" s="8">
        <v>3</v>
      </c>
      <c r="L3177" s="8">
        <v>3</v>
      </c>
      <c r="M3177" s="8">
        <v>4</v>
      </c>
      <c r="N3177" s="8">
        <v>4</v>
      </c>
      <c r="O3177" s="8">
        <v>4</v>
      </c>
      <c r="P3177" s="8">
        <v>5</v>
      </c>
      <c r="Q3177" s="8">
        <v>4</v>
      </c>
      <c r="R3177" s="8">
        <v>4</v>
      </c>
      <c r="S3177" s="1" t="s">
        <v>50</v>
      </c>
      <c r="T3177" s="1">
        <f t="shared" ca="1" si="0"/>
        <v>55</v>
      </c>
      <c r="U3177" s="1" t="str">
        <f t="shared" si="1"/>
        <v>Positive</v>
      </c>
      <c r="V3177" s="1" t="e">
        <f t="array" aca="1" ref="V3177:W3177" ca="1">xlookup(C3177,'Dataset 2 (LOOKUP)'!$A$2:$A$135,'Dataset 2 (LOOKUP)'!$B$2:$C$135,"")</f>
        <v>#NAME?</v>
      </c>
      <c r="W3177" s="1" t="e">
        <f ca="1"/>
        <v>#NAME?</v>
      </c>
      <c r="X3177" s="7"/>
      <c r="Y3177" s="7"/>
      <c r="Z3177" s="7"/>
      <c r="AA3177" s="7"/>
      <c r="AB3177" s="7"/>
      <c r="AC3177" s="7"/>
      <c r="AD3177" s="7"/>
      <c r="AE3177" s="7"/>
      <c r="AF3177" s="7"/>
      <c r="AG3177" s="7"/>
      <c r="AH3177" s="7"/>
      <c r="AI3177" s="7"/>
      <c r="AJ3177" s="7"/>
      <c r="AK3177" s="7"/>
      <c r="AL3177" s="7"/>
      <c r="AM3177" s="7"/>
      <c r="AN3177" s="7"/>
      <c r="AO3177" s="7"/>
    </row>
    <row r="3178" spans="1:41" ht="15.75" customHeight="1">
      <c r="A3178" s="8">
        <v>2729</v>
      </c>
      <c r="B3178" s="1" t="s">
        <v>33</v>
      </c>
      <c r="C3178" s="9" t="s">
        <v>113</v>
      </c>
      <c r="D3178" s="10">
        <v>42636</v>
      </c>
      <c r="E3178" s="1" t="s">
        <v>55</v>
      </c>
      <c r="F3178" s="1" t="s">
        <v>41</v>
      </c>
      <c r="G3178" s="1" t="s">
        <v>41</v>
      </c>
      <c r="H3178" s="8">
        <v>772</v>
      </c>
      <c r="I3178" s="8" t="s">
        <v>38</v>
      </c>
      <c r="J3178" s="8">
        <v>4</v>
      </c>
      <c r="K3178" s="8">
        <v>3</v>
      </c>
      <c r="L3178" s="8">
        <v>5</v>
      </c>
      <c r="M3178" s="8">
        <v>5</v>
      </c>
      <c r="N3178" s="8">
        <v>5</v>
      </c>
      <c r="O3178" s="8">
        <v>5</v>
      </c>
      <c r="P3178" s="8">
        <v>5</v>
      </c>
      <c r="Q3178" s="8">
        <v>5</v>
      </c>
      <c r="R3178" s="8">
        <v>5</v>
      </c>
      <c r="S3178" s="1" t="s">
        <v>39</v>
      </c>
      <c r="T3178" s="1">
        <f t="shared" ca="1" si="0"/>
        <v>7</v>
      </c>
      <c r="U3178" s="1" t="str">
        <f t="shared" si="1"/>
        <v>Neutral</v>
      </c>
      <c r="V3178" s="1" t="e">
        <f t="array" aca="1" ref="V3178:W3178" ca="1">xlookup(C3178,'Dataset 2 (LOOKUP)'!$A$2:$A$135,'Dataset 2 (LOOKUP)'!$B$2:$C$135,"")</f>
        <v>#NAME?</v>
      </c>
      <c r="W3178" s="1" t="e">
        <f ca="1"/>
        <v>#NAME?</v>
      </c>
      <c r="X3178" s="7"/>
      <c r="Y3178" s="7"/>
      <c r="Z3178" s="7"/>
      <c r="AA3178" s="7"/>
      <c r="AB3178" s="7"/>
      <c r="AC3178" s="7"/>
      <c r="AD3178" s="7"/>
      <c r="AE3178" s="7"/>
      <c r="AF3178" s="7"/>
      <c r="AG3178" s="7"/>
      <c r="AH3178" s="7"/>
      <c r="AI3178" s="7"/>
      <c r="AJ3178" s="7"/>
      <c r="AK3178" s="7"/>
      <c r="AL3178" s="7"/>
      <c r="AM3178" s="7"/>
      <c r="AN3178" s="7"/>
      <c r="AO3178" s="7"/>
    </row>
    <row r="3179" spans="1:41" ht="15.75" customHeight="1">
      <c r="A3179" s="8">
        <v>571</v>
      </c>
      <c r="B3179" s="1" t="s">
        <v>42</v>
      </c>
      <c r="C3179" s="9" t="s">
        <v>92</v>
      </c>
      <c r="D3179" s="10">
        <v>20897</v>
      </c>
      <c r="E3179" s="1" t="s">
        <v>35</v>
      </c>
      <c r="F3179" s="1" t="s">
        <v>41</v>
      </c>
      <c r="G3179" s="1" t="s">
        <v>41</v>
      </c>
      <c r="H3179" s="8">
        <v>113</v>
      </c>
      <c r="I3179" s="8" t="s">
        <v>44</v>
      </c>
      <c r="J3179" s="8">
        <v>3</v>
      </c>
      <c r="K3179" s="8">
        <v>4</v>
      </c>
      <c r="L3179" s="8">
        <v>5</v>
      </c>
      <c r="M3179" s="8">
        <v>5</v>
      </c>
      <c r="N3179" s="8">
        <v>3</v>
      </c>
      <c r="O3179" s="8">
        <v>3</v>
      </c>
      <c r="P3179" s="8">
        <v>5</v>
      </c>
      <c r="Q3179" s="8">
        <v>5</v>
      </c>
      <c r="R3179" s="8">
        <v>5</v>
      </c>
      <c r="S3179" s="1" t="s">
        <v>50</v>
      </c>
      <c r="T3179" s="1">
        <f t="shared" ca="1" si="0"/>
        <v>66</v>
      </c>
      <c r="U3179" s="1" t="str">
        <f t="shared" si="1"/>
        <v>Positive</v>
      </c>
      <c r="V3179" s="1" t="e">
        <f t="array" aca="1" ref="V3179:W3179" ca="1">xlookup(C3179,'Dataset 2 (LOOKUP)'!$A$2:$A$135,'Dataset 2 (LOOKUP)'!$B$2:$C$135,"")</f>
        <v>#NAME?</v>
      </c>
      <c r="W3179" s="1" t="e">
        <f ca="1"/>
        <v>#NAME?</v>
      </c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</row>
    <row r="3180" spans="1:41" ht="15.75" customHeight="1">
      <c r="A3180" s="8">
        <v>1749</v>
      </c>
      <c r="B3180" s="1" t="s">
        <v>42</v>
      </c>
      <c r="C3180" s="9" t="s">
        <v>118</v>
      </c>
      <c r="D3180" s="10">
        <v>27342</v>
      </c>
      <c r="E3180" s="1" t="s">
        <v>35</v>
      </c>
      <c r="F3180" s="1" t="s">
        <v>36</v>
      </c>
      <c r="G3180" s="1" t="s">
        <v>37</v>
      </c>
      <c r="H3180" s="8">
        <v>364</v>
      </c>
      <c r="I3180" s="8" t="s">
        <v>38</v>
      </c>
      <c r="J3180" s="8">
        <v>3</v>
      </c>
      <c r="K3180" s="8">
        <v>4</v>
      </c>
      <c r="L3180" s="8">
        <v>4</v>
      </c>
      <c r="M3180" s="8">
        <v>4</v>
      </c>
      <c r="N3180" s="8">
        <v>4</v>
      </c>
      <c r="O3180" s="8">
        <v>4</v>
      </c>
      <c r="P3180" s="8">
        <v>3</v>
      </c>
      <c r="Q3180" s="8">
        <v>4</v>
      </c>
      <c r="R3180" s="8">
        <v>4</v>
      </c>
      <c r="S3180" s="1" t="s">
        <v>39</v>
      </c>
      <c r="T3180" s="1">
        <f t="shared" ca="1" si="0"/>
        <v>49</v>
      </c>
      <c r="U3180" s="1" t="str">
        <f t="shared" si="1"/>
        <v>Neutral</v>
      </c>
      <c r="V3180" s="1" t="e">
        <f t="array" aca="1" ref="V3180:W3180" ca="1">xlookup(C3180,'Dataset 2 (LOOKUP)'!$A$2:$A$135,'Dataset 2 (LOOKUP)'!$B$2:$C$135,"")</f>
        <v>#NAME?</v>
      </c>
      <c r="W3180" s="1" t="e">
        <f ca="1"/>
        <v>#NAME?</v>
      </c>
      <c r="X3180" s="7"/>
      <c r="Y3180" s="7"/>
      <c r="Z3180" s="7"/>
      <c r="AA3180" s="7"/>
      <c r="AB3180" s="7"/>
      <c r="AC3180" s="7"/>
      <c r="AD3180" s="7"/>
      <c r="AE3180" s="7"/>
      <c r="AF3180" s="7"/>
      <c r="AG3180" s="7"/>
      <c r="AH3180" s="7"/>
      <c r="AI3180" s="7"/>
      <c r="AJ3180" s="7"/>
      <c r="AK3180" s="7"/>
      <c r="AL3180" s="7"/>
      <c r="AM3180" s="7"/>
      <c r="AN3180" s="7"/>
      <c r="AO3180" s="7"/>
    </row>
    <row r="3181" spans="1:41" ht="15.75" customHeight="1">
      <c r="A3181" s="8">
        <v>1891</v>
      </c>
      <c r="B3181" s="1" t="s">
        <v>42</v>
      </c>
      <c r="C3181" s="9" t="s">
        <v>69</v>
      </c>
      <c r="D3181" s="10">
        <v>23786</v>
      </c>
      <c r="E3181" s="1" t="s">
        <v>35</v>
      </c>
      <c r="F3181" s="1" t="s">
        <v>41</v>
      </c>
      <c r="G3181" s="1" t="s">
        <v>41</v>
      </c>
      <c r="H3181" s="8">
        <v>1668</v>
      </c>
      <c r="I3181" s="8" t="s">
        <v>44</v>
      </c>
      <c r="J3181" s="8">
        <v>0</v>
      </c>
      <c r="K3181" s="8">
        <v>4</v>
      </c>
      <c r="L3181" s="8">
        <v>5</v>
      </c>
      <c r="M3181" s="8">
        <v>5</v>
      </c>
      <c r="N3181" s="8">
        <v>5</v>
      </c>
      <c r="O3181" s="8">
        <v>3</v>
      </c>
      <c r="P3181" s="8">
        <v>5</v>
      </c>
      <c r="Q3181" s="8">
        <v>5</v>
      </c>
      <c r="R3181" s="8">
        <v>5</v>
      </c>
      <c r="S3181" s="1" t="s">
        <v>50</v>
      </c>
      <c r="T3181" s="1">
        <f t="shared" ca="1" si="0"/>
        <v>58</v>
      </c>
      <c r="U3181" s="1" t="str">
        <f t="shared" si="1"/>
        <v>Positive</v>
      </c>
      <c r="V3181" s="1" t="e">
        <f t="array" aca="1" ref="V3181:W3181" ca="1">xlookup(C3181,'Dataset 2 (LOOKUP)'!$A$2:$A$135,'Dataset 2 (LOOKUP)'!$B$2:$C$135,"")</f>
        <v>#NAME?</v>
      </c>
      <c r="W3181" s="1" t="e">
        <f ca="1"/>
        <v>#NAME?</v>
      </c>
      <c r="X3181" s="7"/>
      <c r="Y3181" s="7"/>
      <c r="Z3181" s="7"/>
      <c r="AA3181" s="7"/>
      <c r="AB3181" s="7"/>
      <c r="AC3181" s="7"/>
      <c r="AD3181" s="7"/>
      <c r="AE3181" s="7"/>
      <c r="AF3181" s="7"/>
      <c r="AG3181" s="7"/>
      <c r="AH3181" s="7"/>
      <c r="AI3181" s="7"/>
      <c r="AJ3181" s="7"/>
      <c r="AK3181" s="7"/>
      <c r="AL3181" s="7"/>
      <c r="AM3181" s="7"/>
      <c r="AN3181" s="7"/>
      <c r="AO3181" s="7"/>
    </row>
    <row r="3182" spans="1:41" ht="15.75" customHeight="1">
      <c r="A3182" s="8">
        <v>2060</v>
      </c>
      <c r="B3182" s="1" t="s">
        <v>42</v>
      </c>
      <c r="C3182" s="9" t="s">
        <v>83</v>
      </c>
      <c r="D3182" s="10">
        <v>32304</v>
      </c>
      <c r="E3182" s="1" t="s">
        <v>35</v>
      </c>
      <c r="F3182" s="1" t="s">
        <v>41</v>
      </c>
      <c r="G3182" s="1" t="s">
        <v>41</v>
      </c>
      <c r="H3182" s="8">
        <v>812</v>
      </c>
      <c r="I3182" s="8" t="s">
        <v>38</v>
      </c>
      <c r="J3182" s="8">
        <v>1</v>
      </c>
      <c r="K3182" s="8">
        <v>3</v>
      </c>
      <c r="L3182" s="8">
        <v>4</v>
      </c>
      <c r="M3182" s="8">
        <v>5</v>
      </c>
      <c r="N3182" s="8">
        <v>5</v>
      </c>
      <c r="O3182" s="8">
        <v>3</v>
      </c>
      <c r="P3182" s="8">
        <v>4</v>
      </c>
      <c r="Q3182" s="8">
        <v>4</v>
      </c>
      <c r="R3182" s="8">
        <v>4</v>
      </c>
      <c r="S3182" s="1" t="s">
        <v>50</v>
      </c>
      <c r="T3182" s="1">
        <f t="shared" ca="1" si="0"/>
        <v>35</v>
      </c>
      <c r="U3182" s="1" t="str">
        <f t="shared" si="1"/>
        <v>Positive</v>
      </c>
      <c r="V3182" s="1" t="e">
        <f t="array" aca="1" ref="V3182:W3182" ca="1">xlookup(C3182,'Dataset 2 (LOOKUP)'!$A$2:$A$135,'Dataset 2 (LOOKUP)'!$B$2:$C$135,"")</f>
        <v>#NAME?</v>
      </c>
      <c r="W3182" s="1" t="e">
        <f ca="1"/>
        <v>#NAME?</v>
      </c>
      <c r="X3182" s="7"/>
      <c r="Y3182" s="7"/>
      <c r="Z3182" s="7"/>
      <c r="AA3182" s="7"/>
      <c r="AB3182" s="7"/>
      <c r="AC3182" s="7"/>
      <c r="AD3182" s="7"/>
      <c r="AE3182" s="7"/>
      <c r="AF3182" s="7"/>
      <c r="AG3182" s="7"/>
      <c r="AH3182" s="7"/>
      <c r="AI3182" s="7"/>
      <c r="AJ3182" s="7"/>
      <c r="AK3182" s="7"/>
      <c r="AL3182" s="7"/>
      <c r="AM3182" s="7"/>
      <c r="AN3182" s="7"/>
      <c r="AO3182" s="7"/>
    </row>
    <row r="3183" spans="1:41" ht="15.75" customHeight="1">
      <c r="A3183" s="8">
        <v>2563</v>
      </c>
      <c r="B3183" s="1" t="s">
        <v>42</v>
      </c>
      <c r="C3183" s="9" t="s">
        <v>109</v>
      </c>
      <c r="D3183" s="10">
        <v>39970</v>
      </c>
      <c r="E3183" s="1" t="s">
        <v>55</v>
      </c>
      <c r="F3183" s="1" t="s">
        <v>41</v>
      </c>
      <c r="G3183" s="1" t="s">
        <v>41</v>
      </c>
      <c r="H3183" s="8">
        <v>181</v>
      </c>
      <c r="I3183" s="8" t="s">
        <v>38</v>
      </c>
      <c r="J3183" s="8">
        <v>2</v>
      </c>
      <c r="K3183" s="8">
        <v>4</v>
      </c>
      <c r="L3183" s="8">
        <v>4</v>
      </c>
      <c r="M3183" s="8">
        <v>5</v>
      </c>
      <c r="N3183" s="8">
        <v>5</v>
      </c>
      <c r="O3183" s="8">
        <v>5</v>
      </c>
      <c r="P3183" s="8">
        <v>5</v>
      </c>
      <c r="Q3183" s="8">
        <v>5</v>
      </c>
      <c r="R3183" s="8">
        <v>4</v>
      </c>
      <c r="S3183" s="1" t="s">
        <v>39</v>
      </c>
      <c r="T3183" s="1">
        <f t="shared" ca="1" si="0"/>
        <v>14</v>
      </c>
      <c r="U3183" s="1" t="str">
        <f t="shared" si="1"/>
        <v>Neutral</v>
      </c>
      <c r="V3183" s="1" t="e">
        <f t="array" aca="1" ref="V3183:W3183" ca="1">xlookup(C3183,'Dataset 2 (LOOKUP)'!$A$2:$A$135,'Dataset 2 (LOOKUP)'!$B$2:$C$135,"")</f>
        <v>#NAME?</v>
      </c>
      <c r="W3183" s="1" t="e">
        <f ca="1"/>
        <v>#NAME?</v>
      </c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7"/>
      <c r="AJ3183" s="7"/>
      <c r="AK3183" s="7"/>
      <c r="AL3183" s="7"/>
      <c r="AM3183" s="7"/>
      <c r="AN3183" s="7"/>
      <c r="AO3183" s="7"/>
    </row>
    <row r="3184" spans="1:41" ht="15.75" customHeight="1">
      <c r="A3184" s="8">
        <v>1660</v>
      </c>
      <c r="B3184" s="1" t="s">
        <v>42</v>
      </c>
      <c r="C3184" s="9" t="s">
        <v>59</v>
      </c>
      <c r="D3184" s="10">
        <v>37470</v>
      </c>
      <c r="E3184" s="1" t="s">
        <v>55</v>
      </c>
      <c r="F3184" s="1" t="s">
        <v>41</v>
      </c>
      <c r="G3184" s="1" t="s">
        <v>37</v>
      </c>
      <c r="H3184" s="8">
        <v>151</v>
      </c>
      <c r="I3184" s="8" t="s">
        <v>38</v>
      </c>
      <c r="J3184" s="8">
        <v>4</v>
      </c>
      <c r="K3184" s="8">
        <v>3</v>
      </c>
      <c r="L3184" s="8">
        <v>4</v>
      </c>
      <c r="M3184" s="8">
        <v>2</v>
      </c>
      <c r="N3184" s="8">
        <v>2</v>
      </c>
      <c r="O3184" s="8">
        <v>2</v>
      </c>
      <c r="P3184" s="8">
        <v>4</v>
      </c>
      <c r="Q3184" s="8">
        <v>2</v>
      </c>
      <c r="R3184" s="8">
        <v>4</v>
      </c>
      <c r="S3184" s="1" t="s">
        <v>39</v>
      </c>
      <c r="T3184" s="1">
        <f t="shared" ca="1" si="0"/>
        <v>21</v>
      </c>
      <c r="U3184" s="1" t="str">
        <f t="shared" si="1"/>
        <v>Neutral</v>
      </c>
      <c r="V3184" s="1" t="e">
        <f t="array" aca="1" ref="V3184:W3184" ca="1">xlookup(C3184,'Dataset 2 (LOOKUP)'!$A$2:$A$135,'Dataset 2 (LOOKUP)'!$B$2:$C$135,"")</f>
        <v>#NAME?</v>
      </c>
      <c r="W3184" s="1" t="e">
        <f ca="1"/>
        <v>#NAME?</v>
      </c>
      <c r="X3184" s="7"/>
      <c r="Y3184" s="7"/>
      <c r="Z3184" s="7"/>
      <c r="AA3184" s="7"/>
      <c r="AB3184" s="7"/>
      <c r="AC3184" s="7"/>
      <c r="AD3184" s="7"/>
      <c r="AE3184" s="7"/>
      <c r="AF3184" s="7"/>
      <c r="AG3184" s="7"/>
      <c r="AH3184" s="7"/>
      <c r="AI3184" s="7"/>
      <c r="AJ3184" s="7"/>
      <c r="AK3184" s="7"/>
      <c r="AL3184" s="7"/>
      <c r="AM3184" s="7"/>
      <c r="AN3184" s="7"/>
      <c r="AO3184" s="7"/>
    </row>
    <row r="3185" spans="1:41" ht="15.75" customHeight="1">
      <c r="A3185" s="8">
        <v>57</v>
      </c>
      <c r="B3185" s="1" t="s">
        <v>33</v>
      </c>
      <c r="C3185" s="9" t="s">
        <v>59</v>
      </c>
      <c r="D3185" s="10">
        <v>23750</v>
      </c>
      <c r="E3185" s="1" t="s">
        <v>35</v>
      </c>
      <c r="F3185" s="1" t="s">
        <v>41</v>
      </c>
      <c r="G3185" s="1" t="s">
        <v>41</v>
      </c>
      <c r="H3185" s="8">
        <v>67</v>
      </c>
      <c r="I3185" s="8" t="s">
        <v>38</v>
      </c>
      <c r="J3185" s="8">
        <v>1</v>
      </c>
      <c r="K3185" s="8">
        <v>3</v>
      </c>
      <c r="L3185" s="8">
        <v>5</v>
      </c>
      <c r="M3185" s="8">
        <v>4</v>
      </c>
      <c r="N3185" s="8">
        <v>4</v>
      </c>
      <c r="O3185" s="8">
        <v>2</v>
      </c>
      <c r="P3185" s="8">
        <v>5</v>
      </c>
      <c r="Q3185" s="8">
        <v>5</v>
      </c>
      <c r="R3185" s="8">
        <v>4</v>
      </c>
      <c r="S3185" s="1" t="s">
        <v>50</v>
      </c>
      <c r="T3185" s="1">
        <f t="shared" ca="1" si="0"/>
        <v>59</v>
      </c>
      <c r="U3185" s="1" t="str">
        <f t="shared" si="1"/>
        <v>Positive</v>
      </c>
      <c r="V3185" s="1" t="e">
        <f t="array" aca="1" ref="V3185:W3185" ca="1">xlookup(C3185,'Dataset 2 (LOOKUP)'!$A$2:$A$135,'Dataset 2 (LOOKUP)'!$B$2:$C$135,"")</f>
        <v>#NAME?</v>
      </c>
      <c r="W3185" s="1" t="e">
        <f ca="1"/>
        <v>#NAME?</v>
      </c>
      <c r="X3185" s="7"/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</row>
    <row r="3186" spans="1:41" ht="15.75" customHeight="1">
      <c r="A3186" s="8">
        <v>2603</v>
      </c>
      <c r="B3186" s="1" t="s">
        <v>42</v>
      </c>
      <c r="C3186" s="9" t="s">
        <v>90</v>
      </c>
      <c r="D3186" s="10">
        <v>40430</v>
      </c>
      <c r="E3186" s="1" t="s">
        <v>35</v>
      </c>
      <c r="F3186" s="1" t="s">
        <v>36</v>
      </c>
      <c r="G3186" s="1" t="s">
        <v>37</v>
      </c>
      <c r="H3186" s="8">
        <v>280</v>
      </c>
      <c r="I3186" s="8" t="s">
        <v>38</v>
      </c>
      <c r="J3186" s="8">
        <v>2</v>
      </c>
      <c r="K3186" s="8">
        <v>3</v>
      </c>
      <c r="L3186" s="8">
        <v>5</v>
      </c>
      <c r="M3186" s="8">
        <v>3</v>
      </c>
      <c r="N3186" s="8">
        <v>3</v>
      </c>
      <c r="O3186" s="8">
        <v>3</v>
      </c>
      <c r="P3186" s="8">
        <v>4</v>
      </c>
      <c r="Q3186" s="8">
        <v>3</v>
      </c>
      <c r="R3186" s="8">
        <v>5</v>
      </c>
      <c r="S3186" s="1" t="s">
        <v>39</v>
      </c>
      <c r="T3186" s="1">
        <f t="shared" ca="1" si="0"/>
        <v>13</v>
      </c>
      <c r="U3186" s="1" t="str">
        <f t="shared" si="1"/>
        <v>Neutral</v>
      </c>
      <c r="V3186" s="1" t="e">
        <f t="array" aca="1" ref="V3186:W3186" ca="1">xlookup(C3186,'Dataset 2 (LOOKUP)'!$A$2:$A$135,'Dataset 2 (LOOKUP)'!$B$2:$C$135,"")</f>
        <v>#NAME?</v>
      </c>
      <c r="W3186" s="1" t="e">
        <f ca="1"/>
        <v>#NAME?</v>
      </c>
      <c r="X3186" s="7"/>
      <c r="Y3186" s="7"/>
      <c r="Z3186" s="7"/>
      <c r="AA3186" s="7"/>
      <c r="AB3186" s="7"/>
      <c r="AC3186" s="7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7"/>
    </row>
    <row r="3187" spans="1:41" ht="15.75" customHeight="1">
      <c r="A3187" s="8">
        <v>2602</v>
      </c>
      <c r="B3187" s="1" t="s">
        <v>33</v>
      </c>
      <c r="C3187" s="9" t="s">
        <v>71</v>
      </c>
      <c r="D3187" s="10">
        <v>42103</v>
      </c>
      <c r="E3187" s="1" t="s">
        <v>35</v>
      </c>
      <c r="F3187" s="1" t="s">
        <v>36</v>
      </c>
      <c r="G3187" s="1" t="s">
        <v>37</v>
      </c>
      <c r="H3187" s="8">
        <v>280</v>
      </c>
      <c r="I3187" s="8" t="s">
        <v>44</v>
      </c>
      <c r="J3187" s="8">
        <v>2</v>
      </c>
      <c r="K3187" s="8">
        <v>4</v>
      </c>
      <c r="L3187" s="8">
        <v>1</v>
      </c>
      <c r="M3187" s="8">
        <v>5</v>
      </c>
      <c r="N3187" s="8">
        <v>3</v>
      </c>
      <c r="O3187" s="8">
        <v>4</v>
      </c>
      <c r="P3187" s="8">
        <v>1</v>
      </c>
      <c r="Q3187" s="8">
        <v>1</v>
      </c>
      <c r="R3187" s="8">
        <v>1</v>
      </c>
      <c r="S3187" s="1" t="s">
        <v>39</v>
      </c>
      <c r="T3187" s="1">
        <f t="shared" ca="1" si="0"/>
        <v>8</v>
      </c>
      <c r="U3187" s="1" t="str">
        <f t="shared" si="1"/>
        <v>Neutral</v>
      </c>
      <c r="V3187" s="1" t="e">
        <f t="array" aca="1" ref="V3187:W3187" ca="1">xlookup(C3187,'Dataset 2 (LOOKUP)'!$A$2:$A$135,'Dataset 2 (LOOKUP)'!$B$2:$C$135,"")</f>
        <v>#NAME?</v>
      </c>
      <c r="W3187" s="1" t="e">
        <f ca="1"/>
        <v>#NAME?</v>
      </c>
      <c r="X3187" s="7"/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/>
      <c r="AL3187" s="7"/>
      <c r="AM3187" s="7"/>
      <c r="AN3187" s="7"/>
      <c r="AO3187" s="7"/>
    </row>
    <row r="3188" spans="1:41" ht="15.75" customHeight="1">
      <c r="A3188" s="8">
        <v>1350</v>
      </c>
      <c r="B3188" s="1" t="s">
        <v>42</v>
      </c>
      <c r="C3188" s="9" t="s">
        <v>82</v>
      </c>
      <c r="D3188" s="10">
        <v>34329</v>
      </c>
      <c r="E3188" s="1" t="s">
        <v>35</v>
      </c>
      <c r="F3188" s="1" t="s">
        <v>41</v>
      </c>
      <c r="G3188" s="1" t="s">
        <v>41</v>
      </c>
      <c r="H3188" s="8">
        <v>2036</v>
      </c>
      <c r="I3188" s="8" t="s">
        <v>44</v>
      </c>
      <c r="J3188" s="8">
        <v>2</v>
      </c>
      <c r="K3188" s="8">
        <v>5</v>
      </c>
      <c r="L3188" s="8">
        <v>5</v>
      </c>
      <c r="M3188" s="8">
        <v>5</v>
      </c>
      <c r="N3188" s="8">
        <v>3</v>
      </c>
      <c r="O3188" s="8">
        <v>2</v>
      </c>
      <c r="P3188" s="8">
        <v>5</v>
      </c>
      <c r="Q3188" s="8">
        <v>5</v>
      </c>
      <c r="R3188" s="8">
        <v>5</v>
      </c>
      <c r="S3188" s="1" t="s">
        <v>50</v>
      </c>
      <c r="T3188" s="1">
        <f t="shared" ca="1" si="0"/>
        <v>30</v>
      </c>
      <c r="U3188" s="1" t="str">
        <f t="shared" si="1"/>
        <v>Positive</v>
      </c>
      <c r="V3188" s="1" t="e">
        <f t="array" aca="1" ref="V3188:W3188" ca="1">xlookup(C3188,'Dataset 2 (LOOKUP)'!$A$2:$A$135,'Dataset 2 (LOOKUP)'!$B$2:$C$135,"")</f>
        <v>#NAME?</v>
      </c>
      <c r="W3188" s="1" t="e">
        <f ca="1"/>
        <v>#NAME?</v>
      </c>
      <c r="X3188" s="7"/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/>
      <c r="AL3188" s="7"/>
      <c r="AM3188" s="7"/>
      <c r="AN3188" s="7"/>
      <c r="AO3188" s="7"/>
    </row>
    <row r="3189" spans="1:41" ht="15.75" customHeight="1">
      <c r="A3189" s="8">
        <v>521</v>
      </c>
      <c r="B3189" s="1" t="s">
        <v>33</v>
      </c>
      <c r="C3189" s="9" t="s">
        <v>46</v>
      </c>
      <c r="D3189" s="10">
        <v>21470</v>
      </c>
      <c r="E3189" s="1" t="s">
        <v>55</v>
      </c>
      <c r="F3189" s="1" t="s">
        <v>41</v>
      </c>
      <c r="G3189" s="1" t="s">
        <v>41</v>
      </c>
      <c r="H3189" s="8">
        <v>158</v>
      </c>
      <c r="I3189" s="8" t="s">
        <v>38</v>
      </c>
      <c r="J3189" s="8">
        <v>2</v>
      </c>
      <c r="K3189" s="8">
        <v>3</v>
      </c>
      <c r="L3189" s="8">
        <v>5</v>
      </c>
      <c r="M3189" s="8">
        <v>1</v>
      </c>
      <c r="N3189" s="8">
        <v>1</v>
      </c>
      <c r="O3189" s="8">
        <v>1</v>
      </c>
      <c r="P3189" s="8">
        <v>4</v>
      </c>
      <c r="Q3189" s="8">
        <v>1</v>
      </c>
      <c r="R3189" s="8">
        <v>5</v>
      </c>
      <c r="S3189" s="1" t="s">
        <v>56</v>
      </c>
      <c r="T3189" s="1">
        <f t="shared" ca="1" si="0"/>
        <v>65</v>
      </c>
      <c r="U3189" s="1" t="str">
        <f t="shared" si="1"/>
        <v>Negative</v>
      </c>
      <c r="V3189" s="1" t="e">
        <f t="array" aca="1" ref="V3189:W3189" ca="1">xlookup(C3189,'Dataset 2 (LOOKUP)'!$A$2:$A$135,'Dataset 2 (LOOKUP)'!$B$2:$C$135,"")</f>
        <v>#NAME?</v>
      </c>
      <c r="W3189" s="1" t="e">
        <f ca="1"/>
        <v>#NAME?</v>
      </c>
      <c r="X3189" s="7"/>
      <c r="Y3189" s="7"/>
      <c r="Z3189" s="7"/>
      <c r="AA3189" s="7"/>
      <c r="AB3189" s="7"/>
      <c r="AC3189" s="7"/>
      <c r="AD3189" s="7"/>
      <c r="AE3189" s="7"/>
      <c r="AF3189" s="7"/>
      <c r="AG3189" s="7"/>
      <c r="AH3189" s="7"/>
      <c r="AI3189" s="7"/>
      <c r="AJ3189" s="7"/>
      <c r="AK3189" s="7"/>
      <c r="AL3189" s="7"/>
      <c r="AM3189" s="7"/>
      <c r="AN3189" s="7"/>
      <c r="AO3189" s="7"/>
    </row>
    <row r="3190" spans="1:41" ht="15.75" customHeight="1">
      <c r="A3190" s="8">
        <v>744</v>
      </c>
      <c r="B3190" s="1" t="s">
        <v>33</v>
      </c>
      <c r="C3190" s="9" t="s">
        <v>62</v>
      </c>
      <c r="D3190" s="10">
        <v>34267</v>
      </c>
      <c r="E3190" s="1" t="s">
        <v>35</v>
      </c>
      <c r="F3190" s="1" t="s">
        <v>41</v>
      </c>
      <c r="G3190" s="1" t="s">
        <v>41</v>
      </c>
      <c r="H3190" s="8">
        <v>312</v>
      </c>
      <c r="I3190" s="8" t="s">
        <v>38</v>
      </c>
      <c r="J3190" s="8">
        <v>1</v>
      </c>
      <c r="K3190" s="8">
        <v>3</v>
      </c>
      <c r="L3190" s="8">
        <v>3</v>
      </c>
      <c r="M3190" s="8">
        <v>5</v>
      </c>
      <c r="N3190" s="8">
        <v>4</v>
      </c>
      <c r="O3190" s="8">
        <v>3</v>
      </c>
      <c r="P3190" s="8">
        <v>3</v>
      </c>
      <c r="Q3190" s="8">
        <v>3</v>
      </c>
      <c r="R3190" s="8">
        <v>3</v>
      </c>
      <c r="S3190" s="1" t="s">
        <v>50</v>
      </c>
      <c r="T3190" s="1">
        <f t="shared" ca="1" si="0"/>
        <v>30</v>
      </c>
      <c r="U3190" s="1" t="str">
        <f t="shared" si="1"/>
        <v>Positive</v>
      </c>
      <c r="V3190" s="1" t="e">
        <f t="array" aca="1" ref="V3190:W3190" ca="1">xlookup(C3190,'Dataset 2 (LOOKUP)'!$A$2:$A$135,'Dataset 2 (LOOKUP)'!$B$2:$C$135,"")</f>
        <v>#NAME?</v>
      </c>
      <c r="W3190" s="1" t="e">
        <f ca="1"/>
        <v>#NAME?</v>
      </c>
      <c r="X3190" s="7"/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/>
      <c r="AL3190" s="7"/>
      <c r="AM3190" s="7"/>
      <c r="AN3190" s="7"/>
      <c r="AO3190" s="7"/>
    </row>
    <row r="3191" spans="1:41" ht="15.75" customHeight="1">
      <c r="A3191" s="8">
        <v>1293</v>
      </c>
      <c r="B3191" s="1" t="s">
        <v>42</v>
      </c>
      <c r="C3191" s="9" t="s">
        <v>110</v>
      </c>
      <c r="D3191" s="10">
        <v>27133</v>
      </c>
      <c r="E3191" s="1" t="s">
        <v>35</v>
      </c>
      <c r="F3191" s="1" t="s">
        <v>36</v>
      </c>
      <c r="G3191" s="1" t="s">
        <v>37</v>
      </c>
      <c r="H3191" s="8">
        <v>354</v>
      </c>
      <c r="I3191" s="8" t="s">
        <v>38</v>
      </c>
      <c r="J3191" s="8">
        <v>4</v>
      </c>
      <c r="K3191" s="8">
        <v>4</v>
      </c>
      <c r="L3191" s="8">
        <v>5</v>
      </c>
      <c r="M3191" s="8">
        <v>1</v>
      </c>
      <c r="N3191" s="8">
        <v>1</v>
      </c>
      <c r="O3191" s="8">
        <v>1</v>
      </c>
      <c r="P3191" s="8">
        <v>4</v>
      </c>
      <c r="Q3191" s="8">
        <v>1</v>
      </c>
      <c r="R3191" s="8">
        <v>5</v>
      </c>
      <c r="S3191" s="1" t="s">
        <v>39</v>
      </c>
      <c r="T3191" s="1">
        <f t="shared" ca="1" si="0"/>
        <v>49</v>
      </c>
      <c r="U3191" s="1" t="str">
        <f t="shared" si="1"/>
        <v>Neutral</v>
      </c>
      <c r="V3191" s="1" t="e">
        <f t="array" aca="1" ref="V3191:W3191" ca="1">xlookup(C3191,'Dataset 2 (LOOKUP)'!$A$2:$A$135,'Dataset 2 (LOOKUP)'!$B$2:$C$135,"")</f>
        <v>#NAME?</v>
      </c>
      <c r="W3191" s="1" t="e">
        <f ca="1"/>
        <v>#NAME?</v>
      </c>
      <c r="X3191" s="7"/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/>
      <c r="AL3191" s="7"/>
      <c r="AM3191" s="7"/>
      <c r="AN3191" s="7"/>
      <c r="AO3191" s="7"/>
    </row>
    <row r="3192" spans="1:41" ht="15.75" customHeight="1">
      <c r="A3192" s="8">
        <v>1459</v>
      </c>
      <c r="B3192" s="1" t="s">
        <v>42</v>
      </c>
      <c r="C3192" s="9" t="s">
        <v>80</v>
      </c>
      <c r="D3192" s="10">
        <v>22736</v>
      </c>
      <c r="E3192" s="1" t="s">
        <v>35</v>
      </c>
      <c r="F3192" s="1" t="s">
        <v>41</v>
      </c>
      <c r="G3192" s="1" t="s">
        <v>41</v>
      </c>
      <c r="H3192" s="8">
        <v>2697</v>
      </c>
      <c r="I3192" s="8" t="s">
        <v>38</v>
      </c>
      <c r="J3192" s="8">
        <v>1</v>
      </c>
      <c r="K3192" s="8">
        <v>3</v>
      </c>
      <c r="L3192" s="8">
        <v>2</v>
      </c>
      <c r="M3192" s="8">
        <v>3</v>
      </c>
      <c r="N3192" s="8">
        <v>4</v>
      </c>
      <c r="O3192" s="8">
        <v>3</v>
      </c>
      <c r="P3192" s="8">
        <v>2</v>
      </c>
      <c r="Q3192" s="8">
        <v>2</v>
      </c>
      <c r="R3192" s="8">
        <v>2</v>
      </c>
      <c r="S3192" s="1" t="s">
        <v>39</v>
      </c>
      <c r="T3192" s="1">
        <f t="shared" ca="1" si="0"/>
        <v>61</v>
      </c>
      <c r="U3192" s="1" t="str">
        <f t="shared" si="1"/>
        <v>Neutral</v>
      </c>
      <c r="V3192" s="1" t="e">
        <f t="array" aca="1" ref="V3192:W3192" ca="1">xlookup(C3192,'Dataset 2 (LOOKUP)'!$A$2:$A$135,'Dataset 2 (LOOKUP)'!$B$2:$C$135,"")</f>
        <v>#NAME?</v>
      </c>
      <c r="W3192" s="1" t="e">
        <f ca="1"/>
        <v>#NAME?</v>
      </c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/>
      <c r="AO3192" s="7"/>
    </row>
    <row r="3193" spans="1:41" ht="15.75" customHeight="1">
      <c r="A3193" s="8">
        <v>2614</v>
      </c>
      <c r="B3193" s="1" t="s">
        <v>33</v>
      </c>
      <c r="C3193" s="9" t="s">
        <v>94</v>
      </c>
      <c r="D3193" s="10">
        <v>43111</v>
      </c>
      <c r="E3193" s="1" t="s">
        <v>35</v>
      </c>
      <c r="F3193" s="1" t="s">
        <v>36</v>
      </c>
      <c r="G3193" s="1" t="s">
        <v>37</v>
      </c>
      <c r="H3193" s="8">
        <v>280</v>
      </c>
      <c r="I3193" s="8" t="s">
        <v>38</v>
      </c>
      <c r="J3193" s="8">
        <v>1</v>
      </c>
      <c r="K3193" s="8">
        <v>4</v>
      </c>
      <c r="L3193" s="8">
        <v>2</v>
      </c>
      <c r="M3193" s="8">
        <v>3</v>
      </c>
      <c r="N3193" s="8">
        <v>1</v>
      </c>
      <c r="O3193" s="8">
        <v>2</v>
      </c>
      <c r="P3193" s="8">
        <v>2</v>
      </c>
      <c r="Q3193" s="8">
        <v>2</v>
      </c>
      <c r="R3193" s="8">
        <v>2</v>
      </c>
      <c r="S3193" s="1" t="s">
        <v>39</v>
      </c>
      <c r="T3193" s="1">
        <f t="shared" ca="1" si="0"/>
        <v>6</v>
      </c>
      <c r="U3193" s="1" t="str">
        <f t="shared" si="1"/>
        <v>Neutral</v>
      </c>
      <c r="V3193" s="1" t="e">
        <f t="array" aca="1" ref="V3193:W3193" ca="1">xlookup(C3193,'Dataset 2 (LOOKUP)'!$A$2:$A$135,'Dataset 2 (LOOKUP)'!$B$2:$C$135,"")</f>
        <v>#NAME?</v>
      </c>
      <c r="W3193" s="1" t="e">
        <f ca="1"/>
        <v>#NAME?</v>
      </c>
      <c r="X3193" s="7"/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/>
      <c r="AL3193" s="7"/>
      <c r="AM3193" s="7"/>
      <c r="AN3193" s="7"/>
      <c r="AO3193" s="7"/>
    </row>
    <row r="3194" spans="1:41" ht="15.75" customHeight="1">
      <c r="A3194" s="8">
        <v>2940</v>
      </c>
      <c r="B3194" s="1" t="s">
        <v>42</v>
      </c>
      <c r="C3194" s="9" t="s">
        <v>49</v>
      </c>
      <c r="D3194" s="10">
        <v>25742</v>
      </c>
      <c r="E3194" s="1" t="s">
        <v>35</v>
      </c>
      <c r="F3194" s="1" t="s">
        <v>36</v>
      </c>
      <c r="G3194" s="1" t="s">
        <v>41</v>
      </c>
      <c r="H3194" s="8">
        <v>737</v>
      </c>
      <c r="I3194" s="8" t="s">
        <v>38</v>
      </c>
      <c r="J3194" s="8">
        <v>3</v>
      </c>
      <c r="K3194" s="8">
        <v>2</v>
      </c>
      <c r="L3194" s="8">
        <v>3</v>
      </c>
      <c r="M3194" s="8">
        <v>2</v>
      </c>
      <c r="N3194" s="8">
        <v>2</v>
      </c>
      <c r="O3194" s="8">
        <v>2</v>
      </c>
      <c r="P3194" s="8">
        <v>3</v>
      </c>
      <c r="Q3194" s="8">
        <v>2</v>
      </c>
      <c r="R3194" s="8">
        <v>4</v>
      </c>
      <c r="S3194" s="1" t="s">
        <v>39</v>
      </c>
      <c r="T3194" s="1">
        <f t="shared" ca="1" si="0"/>
        <v>53</v>
      </c>
      <c r="U3194" s="1" t="str">
        <f t="shared" si="1"/>
        <v>Neutral</v>
      </c>
      <c r="V3194" s="1" t="e">
        <f t="array" aca="1" ref="V3194:W3194" ca="1">xlookup(C3194,'Dataset 2 (LOOKUP)'!$A$2:$A$135,'Dataset 2 (LOOKUP)'!$B$2:$C$135,"")</f>
        <v>#NAME?</v>
      </c>
      <c r="W3194" s="1" t="e">
        <f ca="1"/>
        <v>#NAME?</v>
      </c>
      <c r="X3194" s="7"/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/>
      <c r="AL3194" s="7"/>
      <c r="AM3194" s="7"/>
      <c r="AN3194" s="7"/>
      <c r="AO3194" s="7"/>
    </row>
    <row r="3195" spans="1:41" ht="15.75" customHeight="1">
      <c r="A3195" s="8">
        <v>267</v>
      </c>
      <c r="B3195" s="1" t="s">
        <v>33</v>
      </c>
      <c r="C3195" s="9" t="s">
        <v>95</v>
      </c>
      <c r="D3195" s="10">
        <v>31845</v>
      </c>
      <c r="E3195" s="1" t="s">
        <v>35</v>
      </c>
      <c r="F3195" s="1" t="s">
        <v>41</v>
      </c>
      <c r="G3195" s="1" t="s">
        <v>41</v>
      </c>
      <c r="H3195" s="8">
        <v>2026</v>
      </c>
      <c r="I3195" s="8" t="s">
        <v>38</v>
      </c>
      <c r="J3195" s="8">
        <v>1</v>
      </c>
      <c r="K3195" s="8">
        <v>3</v>
      </c>
      <c r="L3195" s="8">
        <v>4</v>
      </c>
      <c r="M3195" s="8">
        <v>5</v>
      </c>
      <c r="N3195" s="8">
        <v>3</v>
      </c>
      <c r="O3195" s="8">
        <v>3</v>
      </c>
      <c r="P3195" s="8">
        <v>4</v>
      </c>
      <c r="Q3195" s="8">
        <v>4</v>
      </c>
      <c r="R3195" s="8">
        <v>4</v>
      </c>
      <c r="S3195" s="1" t="s">
        <v>50</v>
      </c>
      <c r="T3195" s="1">
        <f t="shared" ca="1" si="0"/>
        <v>36</v>
      </c>
      <c r="U3195" s="1" t="str">
        <f t="shared" si="1"/>
        <v>Positive</v>
      </c>
      <c r="V3195" s="1" t="e">
        <f t="array" aca="1" ref="V3195:W3195" ca="1">xlookup(C3195,'Dataset 2 (LOOKUP)'!$A$2:$A$135,'Dataset 2 (LOOKUP)'!$B$2:$C$135,"")</f>
        <v>#NAME?</v>
      </c>
      <c r="W3195" s="1" t="e">
        <f ca="1"/>
        <v>#NAME?</v>
      </c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</row>
    <row r="3196" spans="1:41" ht="15.75" customHeight="1">
      <c r="A3196" s="8">
        <v>890</v>
      </c>
      <c r="B3196" s="1" t="s">
        <v>33</v>
      </c>
      <c r="C3196" s="9" t="s">
        <v>90</v>
      </c>
      <c r="D3196" s="10">
        <v>33193</v>
      </c>
      <c r="E3196" s="1" t="s">
        <v>35</v>
      </c>
      <c r="F3196" s="1" t="s">
        <v>41</v>
      </c>
      <c r="G3196" s="1" t="s">
        <v>41</v>
      </c>
      <c r="H3196" s="8">
        <v>2431</v>
      </c>
      <c r="I3196" s="8" t="s">
        <v>38</v>
      </c>
      <c r="J3196" s="8">
        <v>2</v>
      </c>
      <c r="K3196" s="8">
        <v>4</v>
      </c>
      <c r="L3196" s="8">
        <v>2</v>
      </c>
      <c r="M3196" s="8">
        <v>4</v>
      </c>
      <c r="N3196" s="8">
        <v>4</v>
      </c>
      <c r="O3196" s="8">
        <v>3</v>
      </c>
      <c r="P3196" s="8">
        <v>2</v>
      </c>
      <c r="Q3196" s="8">
        <v>2</v>
      </c>
      <c r="R3196" s="8">
        <v>1</v>
      </c>
      <c r="S3196" s="1" t="s">
        <v>56</v>
      </c>
      <c r="T3196" s="1">
        <f t="shared" ca="1" si="0"/>
        <v>33</v>
      </c>
      <c r="U3196" s="1" t="str">
        <f t="shared" si="1"/>
        <v>Negative</v>
      </c>
      <c r="V3196" s="1" t="e">
        <f t="array" aca="1" ref="V3196:W3196" ca="1">xlookup(C3196,'Dataset 2 (LOOKUP)'!$A$2:$A$135,'Dataset 2 (LOOKUP)'!$B$2:$C$135,"")</f>
        <v>#NAME?</v>
      </c>
      <c r="W3196" s="1" t="e">
        <f ca="1"/>
        <v>#NAME?</v>
      </c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</row>
    <row r="3197" spans="1:41" ht="15.75" customHeight="1">
      <c r="A3197" s="8">
        <v>98</v>
      </c>
      <c r="B3197" s="1" t="s">
        <v>42</v>
      </c>
      <c r="C3197" s="9" t="s">
        <v>69</v>
      </c>
      <c r="D3197" s="10">
        <v>27809</v>
      </c>
      <c r="E3197" s="1" t="s">
        <v>35</v>
      </c>
      <c r="F3197" s="1" t="s">
        <v>41</v>
      </c>
      <c r="G3197" s="1" t="s">
        <v>41</v>
      </c>
      <c r="H3197" s="8">
        <v>562</v>
      </c>
      <c r="I3197" s="8" t="s">
        <v>38</v>
      </c>
      <c r="J3197" s="8">
        <v>4</v>
      </c>
      <c r="K3197" s="8">
        <v>3</v>
      </c>
      <c r="L3197" s="8">
        <v>4</v>
      </c>
      <c r="M3197" s="8">
        <v>5</v>
      </c>
      <c r="N3197" s="8">
        <v>5</v>
      </c>
      <c r="O3197" s="8">
        <v>3</v>
      </c>
      <c r="P3197" s="8">
        <v>4</v>
      </c>
      <c r="Q3197" s="8">
        <v>4</v>
      </c>
      <c r="R3197" s="8">
        <v>4</v>
      </c>
      <c r="S3197" s="1" t="s">
        <v>50</v>
      </c>
      <c r="T3197" s="1">
        <f t="shared" ca="1" si="0"/>
        <v>47</v>
      </c>
      <c r="U3197" s="1" t="str">
        <f t="shared" si="1"/>
        <v>Positive</v>
      </c>
      <c r="V3197" s="1" t="e">
        <f t="array" aca="1" ref="V3197:W3197" ca="1">xlookup(C3197,'Dataset 2 (LOOKUP)'!$A$2:$A$135,'Dataset 2 (LOOKUP)'!$B$2:$C$135,"")</f>
        <v>#NAME?</v>
      </c>
      <c r="W3197" s="1" t="e">
        <f ca="1"/>
        <v>#NAME?</v>
      </c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</row>
    <row r="3198" spans="1:41" ht="15.75" customHeight="1">
      <c r="A3198" s="8">
        <v>3360</v>
      </c>
      <c r="B3198" s="1" t="s">
        <v>42</v>
      </c>
      <c r="C3198" s="9" t="s">
        <v>59</v>
      </c>
      <c r="D3198" s="10">
        <v>40961</v>
      </c>
      <c r="E3198" s="1" t="s">
        <v>35</v>
      </c>
      <c r="F3198" s="1" t="s">
        <v>41</v>
      </c>
      <c r="G3198" s="1" t="s">
        <v>41</v>
      </c>
      <c r="H3198" s="8">
        <v>213</v>
      </c>
      <c r="I3198" s="8" t="s">
        <v>38</v>
      </c>
      <c r="J3198" s="8">
        <v>0</v>
      </c>
      <c r="K3198" s="8">
        <v>5</v>
      </c>
      <c r="L3198" s="8">
        <v>5</v>
      </c>
      <c r="M3198" s="8">
        <v>4</v>
      </c>
      <c r="N3198" s="8">
        <v>3</v>
      </c>
      <c r="O3198" s="8">
        <v>5</v>
      </c>
      <c r="P3198" s="8">
        <v>5</v>
      </c>
      <c r="Q3198" s="8">
        <v>5</v>
      </c>
      <c r="R3198" s="8">
        <v>5</v>
      </c>
      <c r="S3198" s="1" t="s">
        <v>50</v>
      </c>
      <c r="T3198" s="1">
        <f t="shared" ca="1" si="0"/>
        <v>11</v>
      </c>
      <c r="U3198" s="1" t="str">
        <f t="shared" si="1"/>
        <v>Positive</v>
      </c>
      <c r="V3198" s="1" t="e">
        <f t="array" aca="1" ref="V3198:W3198" ca="1">xlookup(C3198,'Dataset 2 (LOOKUP)'!$A$2:$A$135,'Dataset 2 (LOOKUP)'!$B$2:$C$135,"")</f>
        <v>#NAME?</v>
      </c>
      <c r="W3198" s="1" t="e">
        <f ca="1"/>
        <v>#NAME?</v>
      </c>
      <c r="X3198" s="7"/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/>
      <c r="AL3198" s="7"/>
      <c r="AM3198" s="7"/>
      <c r="AN3198" s="7"/>
      <c r="AO3198" s="7"/>
    </row>
    <row r="3199" spans="1:41" ht="15.75" customHeight="1">
      <c r="A3199" s="8">
        <v>870</v>
      </c>
      <c r="B3199" s="1" t="s">
        <v>42</v>
      </c>
      <c r="C3199" s="9" t="s">
        <v>128</v>
      </c>
      <c r="D3199" s="10">
        <v>23271</v>
      </c>
      <c r="E3199" s="1" t="s">
        <v>35</v>
      </c>
      <c r="F3199" s="1" t="s">
        <v>41</v>
      </c>
      <c r="G3199" s="1" t="s">
        <v>41</v>
      </c>
      <c r="H3199" s="8">
        <v>2184</v>
      </c>
      <c r="I3199" s="8" t="s">
        <v>44</v>
      </c>
      <c r="J3199" s="8">
        <v>2</v>
      </c>
      <c r="K3199" s="8">
        <v>2</v>
      </c>
      <c r="L3199" s="8">
        <v>4</v>
      </c>
      <c r="M3199" s="8">
        <v>2</v>
      </c>
      <c r="N3199" s="8">
        <v>1</v>
      </c>
      <c r="O3199" s="8">
        <v>1</v>
      </c>
      <c r="P3199" s="8">
        <v>4</v>
      </c>
      <c r="Q3199" s="8">
        <v>4</v>
      </c>
      <c r="R3199" s="8">
        <v>3</v>
      </c>
      <c r="S3199" s="1" t="s">
        <v>56</v>
      </c>
      <c r="T3199" s="1">
        <f t="shared" ca="1" si="0"/>
        <v>60</v>
      </c>
      <c r="U3199" s="1" t="str">
        <f t="shared" si="1"/>
        <v>Negative</v>
      </c>
      <c r="V3199" s="1" t="e">
        <f t="array" aca="1" ref="V3199:W3199" ca="1">xlookup(C3199,'Dataset 2 (LOOKUP)'!$A$2:$A$135,'Dataset 2 (LOOKUP)'!$B$2:$C$135,"")</f>
        <v>#NAME?</v>
      </c>
      <c r="W3199" s="1" t="e">
        <f ca="1"/>
        <v>#NAME?</v>
      </c>
      <c r="X3199" s="7"/>
      <c r="Y3199" s="7"/>
      <c r="Z3199" s="7"/>
      <c r="AA3199" s="7"/>
      <c r="AB3199" s="7"/>
      <c r="AC3199" s="7"/>
      <c r="AD3199" s="7"/>
      <c r="AE3199" s="7"/>
      <c r="AF3199" s="7"/>
      <c r="AG3199" s="7"/>
      <c r="AH3199" s="7"/>
      <c r="AI3199" s="7"/>
      <c r="AJ3199" s="7"/>
      <c r="AK3199" s="7"/>
      <c r="AL3199" s="7"/>
      <c r="AM3199" s="7"/>
      <c r="AN3199" s="7"/>
      <c r="AO3199" s="7"/>
    </row>
    <row r="3200" spans="1:41" ht="15.75" customHeight="1">
      <c r="A3200" s="8">
        <v>641</v>
      </c>
      <c r="B3200" s="1" t="s">
        <v>42</v>
      </c>
      <c r="C3200" s="9" t="s">
        <v>57</v>
      </c>
      <c r="D3200" s="10">
        <v>37674</v>
      </c>
      <c r="E3200" s="1" t="s">
        <v>35</v>
      </c>
      <c r="F3200" s="1" t="s">
        <v>41</v>
      </c>
      <c r="G3200" s="1" t="s">
        <v>41</v>
      </c>
      <c r="H3200" s="8">
        <v>3585</v>
      </c>
      <c r="I3200" s="8" t="s">
        <v>38</v>
      </c>
      <c r="J3200" s="8">
        <v>3</v>
      </c>
      <c r="K3200" s="8">
        <v>4</v>
      </c>
      <c r="L3200" s="8">
        <v>3</v>
      </c>
      <c r="M3200" s="8">
        <v>4</v>
      </c>
      <c r="N3200" s="8">
        <v>4</v>
      </c>
      <c r="O3200" s="8">
        <v>1</v>
      </c>
      <c r="P3200" s="8">
        <v>3</v>
      </c>
      <c r="Q3200" s="8">
        <v>3</v>
      </c>
      <c r="R3200" s="8">
        <v>3</v>
      </c>
      <c r="S3200" s="1" t="s">
        <v>56</v>
      </c>
      <c r="T3200" s="1">
        <f t="shared" ca="1" si="0"/>
        <v>20</v>
      </c>
      <c r="U3200" s="1" t="str">
        <f t="shared" si="1"/>
        <v>Negative</v>
      </c>
      <c r="V3200" s="1" t="e">
        <f t="array" aca="1" ref="V3200:W3200" ca="1">xlookup(C3200,'Dataset 2 (LOOKUP)'!$A$2:$A$135,'Dataset 2 (LOOKUP)'!$B$2:$C$135,"")</f>
        <v>#NAME?</v>
      </c>
      <c r="W3200" s="1" t="e">
        <f ca="1"/>
        <v>#NAME?</v>
      </c>
      <c r="X3200" s="7"/>
      <c r="Y3200" s="7"/>
      <c r="Z3200" s="7"/>
      <c r="AA3200" s="7"/>
      <c r="AB3200" s="7"/>
      <c r="AC3200" s="7"/>
      <c r="AD3200" s="7"/>
      <c r="AE3200" s="7"/>
      <c r="AF3200" s="7"/>
      <c r="AG3200" s="7"/>
      <c r="AH3200" s="7"/>
      <c r="AI3200" s="7"/>
      <c r="AJ3200" s="7"/>
      <c r="AK3200" s="7"/>
      <c r="AL3200" s="7"/>
      <c r="AM3200" s="7"/>
      <c r="AN3200" s="7"/>
      <c r="AO3200" s="7"/>
    </row>
    <row r="3201" spans="1:41" ht="15.75" customHeight="1">
      <c r="A3201" s="8">
        <v>2196</v>
      </c>
      <c r="B3201" s="1" t="s">
        <v>33</v>
      </c>
      <c r="C3201" s="9" t="s">
        <v>66</v>
      </c>
      <c r="D3201" s="10">
        <v>29796</v>
      </c>
      <c r="E3201" s="1" t="s">
        <v>35</v>
      </c>
      <c r="F3201" s="1" t="s">
        <v>36</v>
      </c>
      <c r="G3201" s="1" t="s">
        <v>37</v>
      </c>
      <c r="H3201" s="8">
        <v>624</v>
      </c>
      <c r="I3201" s="8" t="s">
        <v>38</v>
      </c>
      <c r="J3201" s="8">
        <v>3</v>
      </c>
      <c r="K3201" s="8">
        <v>3</v>
      </c>
      <c r="L3201" s="8">
        <v>3</v>
      </c>
      <c r="M3201" s="8">
        <v>4</v>
      </c>
      <c r="N3201" s="8">
        <v>4</v>
      </c>
      <c r="O3201" s="8">
        <v>4</v>
      </c>
      <c r="P3201" s="8">
        <v>5</v>
      </c>
      <c r="Q3201" s="8">
        <v>4</v>
      </c>
      <c r="R3201" s="8">
        <v>5</v>
      </c>
      <c r="S3201" s="1" t="s">
        <v>39</v>
      </c>
      <c r="T3201" s="1">
        <f t="shared" ca="1" si="0"/>
        <v>42</v>
      </c>
      <c r="U3201" s="1" t="str">
        <f t="shared" si="1"/>
        <v>Neutral</v>
      </c>
      <c r="V3201" s="1" t="e">
        <f t="array" aca="1" ref="V3201:W3201" ca="1">xlookup(C3201,'Dataset 2 (LOOKUP)'!$A$2:$A$135,'Dataset 2 (LOOKUP)'!$B$2:$C$135,"")</f>
        <v>#NAME?</v>
      </c>
      <c r="W3201" s="1" t="e">
        <f ca="1"/>
        <v>#NAME?</v>
      </c>
      <c r="X3201" s="7"/>
      <c r="Y3201" s="7"/>
      <c r="Z3201" s="7"/>
      <c r="AA3201" s="7"/>
      <c r="AB3201" s="7"/>
      <c r="AC3201" s="7"/>
      <c r="AD3201" s="7"/>
      <c r="AE3201" s="7"/>
      <c r="AF3201" s="7"/>
      <c r="AG3201" s="7"/>
      <c r="AH3201" s="7"/>
      <c r="AI3201" s="7"/>
      <c r="AJ3201" s="7"/>
      <c r="AK3201" s="7"/>
      <c r="AL3201" s="7"/>
      <c r="AM3201" s="7"/>
      <c r="AN3201" s="7"/>
      <c r="AO3201" s="7"/>
    </row>
    <row r="3202" spans="1:41" ht="15.75" customHeight="1">
      <c r="A3202" s="8">
        <v>2954</v>
      </c>
      <c r="B3202" s="1" t="s">
        <v>42</v>
      </c>
      <c r="C3202" s="9" t="s">
        <v>83</v>
      </c>
      <c r="D3202" s="10">
        <v>23874</v>
      </c>
      <c r="E3202" s="1" t="s">
        <v>35</v>
      </c>
      <c r="F3202" s="1" t="s">
        <v>41</v>
      </c>
      <c r="G3202" s="1" t="s">
        <v>41</v>
      </c>
      <c r="H3202" s="8">
        <v>3635</v>
      </c>
      <c r="I3202" s="8" t="s">
        <v>38</v>
      </c>
      <c r="J3202" s="8">
        <v>3</v>
      </c>
      <c r="K3202" s="8">
        <v>4</v>
      </c>
      <c r="L3202" s="8">
        <v>3</v>
      </c>
      <c r="M3202" s="8">
        <v>4</v>
      </c>
      <c r="N3202" s="8">
        <v>5</v>
      </c>
      <c r="O3202" s="8">
        <v>2</v>
      </c>
      <c r="P3202" s="8">
        <v>3</v>
      </c>
      <c r="Q3202" s="8">
        <v>3</v>
      </c>
      <c r="R3202" s="8">
        <v>3</v>
      </c>
      <c r="S3202" s="1" t="s">
        <v>50</v>
      </c>
      <c r="T3202" s="1">
        <f t="shared" ca="1" si="0"/>
        <v>58</v>
      </c>
      <c r="U3202" s="1" t="str">
        <f t="shared" si="1"/>
        <v>Positive</v>
      </c>
      <c r="V3202" s="1" t="e">
        <f t="array" aca="1" ref="V3202:W3202" ca="1">xlookup(C3202,'Dataset 2 (LOOKUP)'!$A$2:$A$135,'Dataset 2 (LOOKUP)'!$B$2:$C$135,"")</f>
        <v>#NAME?</v>
      </c>
      <c r="W3202" s="1" t="e">
        <f ca="1"/>
        <v>#NAME?</v>
      </c>
      <c r="X3202" s="7"/>
      <c r="Y3202" s="7"/>
      <c r="Z3202" s="7"/>
      <c r="AA3202" s="7"/>
      <c r="AB3202" s="7"/>
      <c r="AC3202" s="7"/>
      <c r="AD3202" s="7"/>
      <c r="AE3202" s="7"/>
      <c r="AF3202" s="7"/>
      <c r="AG3202" s="7"/>
      <c r="AH3202" s="7"/>
      <c r="AI3202" s="7"/>
      <c r="AJ3202" s="7"/>
      <c r="AK3202" s="7"/>
      <c r="AL3202" s="7"/>
      <c r="AM3202" s="7"/>
      <c r="AN3202" s="7"/>
      <c r="AO3202" s="7"/>
    </row>
    <row r="3203" spans="1:41" ht="15.75" customHeight="1">
      <c r="A3203" s="8">
        <v>1720</v>
      </c>
      <c r="B3203" s="1" t="s">
        <v>33</v>
      </c>
      <c r="C3203" s="9" t="s">
        <v>52</v>
      </c>
      <c r="D3203" s="10">
        <v>31111</v>
      </c>
      <c r="E3203" s="1" t="s">
        <v>35</v>
      </c>
      <c r="F3203" s="1" t="s">
        <v>41</v>
      </c>
      <c r="G3203" s="1" t="s">
        <v>37</v>
      </c>
      <c r="H3203" s="8">
        <v>364</v>
      </c>
      <c r="I3203" s="8" t="s">
        <v>38</v>
      </c>
      <c r="J3203" s="8">
        <v>2</v>
      </c>
      <c r="K3203" s="8">
        <v>4</v>
      </c>
      <c r="L3203" s="8">
        <v>2</v>
      </c>
      <c r="M3203" s="8">
        <v>4</v>
      </c>
      <c r="N3203" s="8">
        <v>3</v>
      </c>
      <c r="O3203" s="8">
        <v>4</v>
      </c>
      <c r="P3203" s="8">
        <v>2</v>
      </c>
      <c r="Q3203" s="8">
        <v>2</v>
      </c>
      <c r="R3203" s="8">
        <v>2</v>
      </c>
      <c r="S3203" s="1" t="s">
        <v>39</v>
      </c>
      <c r="T3203" s="1">
        <f t="shared" ca="1" si="0"/>
        <v>38</v>
      </c>
      <c r="U3203" s="1" t="str">
        <f t="shared" si="1"/>
        <v>Neutral</v>
      </c>
      <c r="V3203" s="1" t="e">
        <f t="array" aca="1" ref="V3203:W3203" ca="1">xlookup(C3203,'Dataset 2 (LOOKUP)'!$A$2:$A$135,'Dataset 2 (LOOKUP)'!$B$2:$C$135,"")</f>
        <v>#NAME?</v>
      </c>
      <c r="W3203" s="1" t="e">
        <f ca="1"/>
        <v>#NAME?</v>
      </c>
      <c r="X3203" s="7"/>
      <c r="Y3203" s="7"/>
      <c r="Z3203" s="7"/>
      <c r="AA3203" s="7"/>
      <c r="AB3203" s="7"/>
      <c r="AC3203" s="7"/>
      <c r="AD3203" s="7"/>
      <c r="AE3203" s="7"/>
      <c r="AF3203" s="7"/>
      <c r="AG3203" s="7"/>
      <c r="AH3203" s="7"/>
      <c r="AI3203" s="7"/>
      <c r="AJ3203" s="7"/>
      <c r="AK3203" s="7"/>
      <c r="AL3203" s="7"/>
      <c r="AM3203" s="7"/>
      <c r="AN3203" s="7"/>
      <c r="AO3203" s="7"/>
    </row>
    <row r="3204" spans="1:41" ht="15.75" customHeight="1">
      <c r="A3204" s="8">
        <v>2990</v>
      </c>
      <c r="B3204" s="1" t="s">
        <v>42</v>
      </c>
      <c r="C3204" s="9" t="s">
        <v>95</v>
      </c>
      <c r="D3204" s="10">
        <v>30709</v>
      </c>
      <c r="E3204" s="1" t="s">
        <v>35</v>
      </c>
      <c r="F3204" s="1" t="s">
        <v>41</v>
      </c>
      <c r="G3204" s="1" t="s">
        <v>41</v>
      </c>
      <c r="H3204" s="8">
        <v>522</v>
      </c>
      <c r="I3204" s="8" t="s">
        <v>38</v>
      </c>
      <c r="J3204" s="8">
        <v>3</v>
      </c>
      <c r="K3204" s="8">
        <v>4</v>
      </c>
      <c r="L3204" s="8">
        <v>5</v>
      </c>
      <c r="M3204" s="8">
        <v>5</v>
      </c>
      <c r="N3204" s="8">
        <v>3</v>
      </c>
      <c r="O3204" s="8">
        <v>5</v>
      </c>
      <c r="P3204" s="8">
        <v>5</v>
      </c>
      <c r="Q3204" s="8">
        <v>5</v>
      </c>
      <c r="R3204" s="8">
        <v>5</v>
      </c>
      <c r="S3204" s="1" t="s">
        <v>50</v>
      </c>
      <c r="T3204" s="1">
        <f t="shared" ca="1" si="0"/>
        <v>39</v>
      </c>
      <c r="U3204" s="1" t="str">
        <f t="shared" si="1"/>
        <v>Positive</v>
      </c>
      <c r="V3204" s="1" t="e">
        <f t="array" aca="1" ref="V3204:W3204" ca="1">xlookup(C3204,'Dataset 2 (LOOKUP)'!$A$2:$A$135,'Dataset 2 (LOOKUP)'!$B$2:$C$135,"")</f>
        <v>#NAME?</v>
      </c>
      <c r="W3204" s="1" t="e">
        <f ca="1"/>
        <v>#NAME?</v>
      </c>
      <c r="X3204" s="7"/>
      <c r="Y3204" s="7"/>
      <c r="Z3204" s="7"/>
      <c r="AA3204" s="7"/>
      <c r="AB3204" s="7"/>
      <c r="AC3204" s="7"/>
      <c r="AD3204" s="7"/>
      <c r="AE3204" s="7"/>
      <c r="AF3204" s="7"/>
      <c r="AG3204" s="7"/>
      <c r="AH3204" s="7"/>
      <c r="AI3204" s="7"/>
      <c r="AJ3204" s="7"/>
      <c r="AK3204" s="7"/>
      <c r="AL3204" s="7"/>
      <c r="AM3204" s="7"/>
      <c r="AN3204" s="7"/>
      <c r="AO3204" s="7"/>
    </row>
    <row r="3205" spans="1:41" ht="15.75" customHeight="1">
      <c r="A3205" s="8">
        <v>1051</v>
      </c>
      <c r="B3205" s="1" t="s">
        <v>42</v>
      </c>
      <c r="C3205" s="9" t="s">
        <v>92</v>
      </c>
      <c r="D3205" s="10">
        <v>25273</v>
      </c>
      <c r="E3205" s="1" t="s">
        <v>55</v>
      </c>
      <c r="F3205" s="1" t="s">
        <v>41</v>
      </c>
      <c r="G3205" s="1" t="s">
        <v>37</v>
      </c>
      <c r="H3205" s="8">
        <v>247</v>
      </c>
      <c r="I3205" s="8" t="s">
        <v>38</v>
      </c>
      <c r="J3205" s="8">
        <v>0</v>
      </c>
      <c r="K3205" s="8">
        <v>1</v>
      </c>
      <c r="L3205" s="8">
        <v>4</v>
      </c>
      <c r="M3205" s="8">
        <v>3</v>
      </c>
      <c r="N3205" s="8">
        <v>3</v>
      </c>
      <c r="O3205" s="8">
        <v>3</v>
      </c>
      <c r="P3205" s="8">
        <v>5</v>
      </c>
      <c r="Q3205" s="8">
        <v>3</v>
      </c>
      <c r="R3205" s="8">
        <v>5</v>
      </c>
      <c r="S3205" s="1" t="s">
        <v>50</v>
      </c>
      <c r="T3205" s="1">
        <f t="shared" ca="1" si="0"/>
        <v>54</v>
      </c>
      <c r="U3205" s="1" t="str">
        <f t="shared" si="1"/>
        <v>Positive</v>
      </c>
      <c r="V3205" s="1" t="e">
        <f t="array" aca="1" ref="V3205:W3205" ca="1">xlookup(C3205,'Dataset 2 (LOOKUP)'!$A$2:$A$135,'Dataset 2 (LOOKUP)'!$B$2:$C$135,"")</f>
        <v>#NAME?</v>
      </c>
      <c r="W3205" s="1" t="e">
        <f ca="1"/>
        <v>#NAME?</v>
      </c>
      <c r="X3205" s="7"/>
      <c r="Y3205" s="7"/>
      <c r="Z3205" s="7"/>
      <c r="AA3205" s="7"/>
      <c r="AB3205" s="7"/>
      <c r="AC3205" s="7"/>
      <c r="AD3205" s="7"/>
      <c r="AE3205" s="7"/>
      <c r="AF3205" s="7"/>
      <c r="AG3205" s="7"/>
      <c r="AH3205" s="7"/>
      <c r="AI3205" s="7"/>
      <c r="AJ3205" s="7"/>
      <c r="AK3205" s="7"/>
      <c r="AL3205" s="7"/>
      <c r="AM3205" s="7"/>
      <c r="AN3205" s="7"/>
      <c r="AO3205" s="7"/>
    </row>
    <row r="3206" spans="1:41" ht="15.75" customHeight="1">
      <c r="A3206" s="8">
        <v>2360</v>
      </c>
      <c r="B3206" s="1" t="s">
        <v>33</v>
      </c>
      <c r="C3206" s="9" t="s">
        <v>90</v>
      </c>
      <c r="D3206" s="10">
        <v>24873</v>
      </c>
      <c r="E3206" s="1" t="s">
        <v>35</v>
      </c>
      <c r="F3206" s="1" t="s">
        <v>41</v>
      </c>
      <c r="G3206" s="1" t="s">
        <v>41</v>
      </c>
      <c r="H3206" s="8">
        <v>2652</v>
      </c>
      <c r="I3206" s="8" t="s">
        <v>38</v>
      </c>
      <c r="J3206" s="8">
        <v>1</v>
      </c>
      <c r="K3206" s="8">
        <v>3</v>
      </c>
      <c r="L3206" s="8">
        <v>4</v>
      </c>
      <c r="M3206" s="8">
        <v>1</v>
      </c>
      <c r="N3206" s="8">
        <v>1</v>
      </c>
      <c r="O3206" s="8">
        <v>1</v>
      </c>
      <c r="P3206" s="8">
        <v>4</v>
      </c>
      <c r="Q3206" s="8">
        <v>1</v>
      </c>
      <c r="R3206" s="8">
        <v>3</v>
      </c>
      <c r="S3206" s="1" t="s">
        <v>39</v>
      </c>
      <c r="T3206" s="1">
        <f t="shared" ca="1" si="0"/>
        <v>55</v>
      </c>
      <c r="U3206" s="1" t="str">
        <f t="shared" si="1"/>
        <v>Neutral</v>
      </c>
      <c r="V3206" s="1" t="e">
        <f t="array" aca="1" ref="V3206:W3206" ca="1">xlookup(C3206,'Dataset 2 (LOOKUP)'!$A$2:$A$135,'Dataset 2 (LOOKUP)'!$B$2:$C$135,"")</f>
        <v>#NAME?</v>
      </c>
      <c r="W3206" s="1" t="e">
        <f ca="1"/>
        <v>#NAME?</v>
      </c>
      <c r="X3206" s="7"/>
      <c r="Y3206" s="7"/>
      <c r="Z3206" s="7"/>
      <c r="AA3206" s="7"/>
      <c r="AB3206" s="7"/>
      <c r="AC3206" s="7"/>
      <c r="AD3206" s="7"/>
      <c r="AE3206" s="7"/>
      <c r="AF3206" s="7"/>
      <c r="AG3206" s="7"/>
      <c r="AH3206" s="7"/>
      <c r="AI3206" s="7"/>
      <c r="AJ3206" s="7"/>
      <c r="AK3206" s="7"/>
      <c r="AL3206" s="7"/>
      <c r="AM3206" s="7"/>
      <c r="AN3206" s="7"/>
      <c r="AO3206" s="7"/>
    </row>
    <row r="3207" spans="1:41" ht="15.75" customHeight="1">
      <c r="A3207" s="8">
        <v>2509</v>
      </c>
      <c r="B3207" s="1" t="s">
        <v>33</v>
      </c>
      <c r="C3207" s="9" t="s">
        <v>90</v>
      </c>
      <c r="D3207" s="10">
        <v>43116</v>
      </c>
      <c r="E3207" s="1" t="s">
        <v>35</v>
      </c>
      <c r="F3207" s="1" t="s">
        <v>41</v>
      </c>
      <c r="G3207" s="1" t="s">
        <v>41</v>
      </c>
      <c r="H3207" s="8">
        <v>3228</v>
      </c>
      <c r="I3207" s="8" t="s">
        <v>44</v>
      </c>
      <c r="J3207" s="8">
        <v>1</v>
      </c>
      <c r="K3207" s="8">
        <v>2</v>
      </c>
      <c r="L3207" s="8">
        <v>2</v>
      </c>
      <c r="M3207" s="8">
        <v>4</v>
      </c>
      <c r="N3207" s="8">
        <v>2</v>
      </c>
      <c r="O3207" s="8">
        <v>3</v>
      </c>
      <c r="P3207" s="8">
        <v>2</v>
      </c>
      <c r="Q3207" s="8">
        <v>2</v>
      </c>
      <c r="R3207" s="8">
        <v>2</v>
      </c>
      <c r="S3207" s="1" t="s">
        <v>39</v>
      </c>
      <c r="T3207" s="1">
        <f t="shared" ca="1" si="0"/>
        <v>6</v>
      </c>
      <c r="U3207" s="1" t="str">
        <f t="shared" si="1"/>
        <v>Neutral</v>
      </c>
      <c r="V3207" s="1" t="e">
        <f t="array" aca="1" ref="V3207:W3207" ca="1">xlookup(C3207,'Dataset 2 (LOOKUP)'!$A$2:$A$135,'Dataset 2 (LOOKUP)'!$B$2:$C$135,"")</f>
        <v>#NAME?</v>
      </c>
      <c r="W3207" s="1" t="e">
        <f ca="1"/>
        <v>#NAME?</v>
      </c>
      <c r="X3207" s="7"/>
      <c r="Y3207" s="7"/>
      <c r="Z3207" s="7"/>
      <c r="AA3207" s="7"/>
      <c r="AB3207" s="7"/>
      <c r="AC3207" s="7"/>
      <c r="AD3207" s="7"/>
      <c r="AE3207" s="7"/>
      <c r="AF3207" s="7"/>
      <c r="AG3207" s="7"/>
      <c r="AH3207" s="7"/>
      <c r="AI3207" s="7"/>
      <c r="AJ3207" s="7"/>
      <c r="AK3207" s="7"/>
      <c r="AL3207" s="7"/>
      <c r="AM3207" s="7"/>
      <c r="AN3207" s="7"/>
      <c r="AO3207" s="7"/>
    </row>
    <row r="3208" spans="1:41" ht="15.75" customHeight="1">
      <c r="A3208" s="8">
        <v>2280</v>
      </c>
      <c r="B3208" s="1" t="s">
        <v>42</v>
      </c>
      <c r="C3208" s="9" t="s">
        <v>88</v>
      </c>
      <c r="D3208" s="10">
        <v>28327</v>
      </c>
      <c r="E3208" s="1" t="s">
        <v>35</v>
      </c>
      <c r="F3208" s="1" t="s">
        <v>41</v>
      </c>
      <c r="G3208" s="1" t="s">
        <v>41</v>
      </c>
      <c r="H3208" s="8">
        <v>2603</v>
      </c>
      <c r="I3208" s="8" t="s">
        <v>38</v>
      </c>
      <c r="J3208" s="8">
        <v>4</v>
      </c>
      <c r="K3208" s="8">
        <v>4</v>
      </c>
      <c r="L3208" s="8">
        <v>4</v>
      </c>
      <c r="M3208" s="8">
        <v>4</v>
      </c>
      <c r="N3208" s="8">
        <v>5</v>
      </c>
      <c r="O3208" s="8">
        <v>5</v>
      </c>
      <c r="P3208" s="8">
        <v>4</v>
      </c>
      <c r="Q3208" s="8">
        <v>4</v>
      </c>
      <c r="R3208" s="8">
        <v>4</v>
      </c>
      <c r="S3208" s="1" t="s">
        <v>50</v>
      </c>
      <c r="T3208" s="1">
        <f t="shared" ca="1" si="0"/>
        <v>46</v>
      </c>
      <c r="U3208" s="1" t="str">
        <f t="shared" si="1"/>
        <v>Positive</v>
      </c>
      <c r="V3208" s="1" t="e">
        <f t="array" aca="1" ref="V3208:W3208" ca="1">xlookup(C3208,'Dataset 2 (LOOKUP)'!$A$2:$A$135,'Dataset 2 (LOOKUP)'!$B$2:$C$135,"")</f>
        <v>#NAME?</v>
      </c>
      <c r="W3208" s="1" t="e">
        <f ca="1"/>
        <v>#NAME?</v>
      </c>
      <c r="X3208" s="7"/>
      <c r="Y3208" s="7"/>
      <c r="Z3208" s="7"/>
      <c r="AA3208" s="7"/>
      <c r="AB3208" s="7"/>
      <c r="AC3208" s="7"/>
      <c r="AD3208" s="7"/>
      <c r="AE3208" s="7"/>
      <c r="AF3208" s="7"/>
      <c r="AG3208" s="7"/>
      <c r="AH3208" s="7"/>
      <c r="AI3208" s="7"/>
      <c r="AJ3208" s="7"/>
      <c r="AK3208" s="7"/>
      <c r="AL3208" s="7"/>
      <c r="AM3208" s="7"/>
      <c r="AN3208" s="7"/>
      <c r="AO3208" s="7"/>
    </row>
    <row r="3209" spans="1:41" ht="15.75" customHeight="1">
      <c r="A3209" s="8">
        <v>3361</v>
      </c>
      <c r="B3209" s="1" t="s">
        <v>33</v>
      </c>
      <c r="C3209" s="9" t="s">
        <v>81</v>
      </c>
      <c r="D3209" s="10">
        <v>40551</v>
      </c>
      <c r="E3209" s="1" t="s">
        <v>35</v>
      </c>
      <c r="F3209" s="1" t="s">
        <v>41</v>
      </c>
      <c r="G3209" s="1" t="s">
        <v>41</v>
      </c>
      <c r="H3209" s="8">
        <v>315</v>
      </c>
      <c r="I3209" s="8" t="s">
        <v>38</v>
      </c>
      <c r="J3209" s="8">
        <v>4</v>
      </c>
      <c r="K3209" s="8">
        <v>4</v>
      </c>
      <c r="L3209" s="8">
        <v>4</v>
      </c>
      <c r="M3209" s="8">
        <v>4</v>
      </c>
      <c r="N3209" s="8">
        <v>4</v>
      </c>
      <c r="O3209" s="8">
        <v>5</v>
      </c>
      <c r="P3209" s="8">
        <v>4</v>
      </c>
      <c r="Q3209" s="8">
        <v>4</v>
      </c>
      <c r="R3209" s="8">
        <v>4</v>
      </c>
      <c r="S3209" s="1" t="s">
        <v>50</v>
      </c>
      <c r="T3209" s="1">
        <f t="shared" ca="1" si="0"/>
        <v>13</v>
      </c>
      <c r="U3209" s="1" t="str">
        <f t="shared" si="1"/>
        <v>Positive</v>
      </c>
      <c r="V3209" s="1" t="e">
        <f t="array" aca="1" ref="V3209:W3209" ca="1">xlookup(C3209,'Dataset 2 (LOOKUP)'!$A$2:$A$135,'Dataset 2 (LOOKUP)'!$B$2:$C$135,"")</f>
        <v>#NAME?</v>
      </c>
      <c r="W3209" s="1" t="e">
        <f ca="1"/>
        <v>#NAME?</v>
      </c>
      <c r="X3209" s="7"/>
      <c r="Y3209" s="7"/>
      <c r="Z3209" s="7"/>
      <c r="AA3209" s="7"/>
      <c r="AB3209" s="7"/>
      <c r="AC3209" s="7"/>
      <c r="AD3209" s="7"/>
      <c r="AE3209" s="7"/>
      <c r="AF3209" s="7"/>
      <c r="AG3209" s="7"/>
      <c r="AH3209" s="7"/>
      <c r="AI3209" s="7"/>
      <c r="AJ3209" s="7"/>
      <c r="AK3209" s="7"/>
      <c r="AL3209" s="7"/>
      <c r="AM3209" s="7"/>
      <c r="AN3209" s="7"/>
      <c r="AO3209" s="7"/>
    </row>
    <row r="3210" spans="1:41" ht="15.75" customHeight="1">
      <c r="A3210" s="8">
        <v>1956</v>
      </c>
      <c r="B3210" s="1" t="s">
        <v>42</v>
      </c>
      <c r="C3210" s="9" t="s">
        <v>83</v>
      </c>
      <c r="D3210" s="10">
        <v>30404</v>
      </c>
      <c r="E3210" s="1" t="s">
        <v>55</v>
      </c>
      <c r="F3210" s="1" t="s">
        <v>41</v>
      </c>
      <c r="G3210" s="1" t="s">
        <v>41</v>
      </c>
      <c r="H3210" s="8">
        <v>285</v>
      </c>
      <c r="I3210" s="8" t="s">
        <v>44</v>
      </c>
      <c r="J3210" s="8">
        <v>2</v>
      </c>
      <c r="K3210" s="8">
        <v>2</v>
      </c>
      <c r="L3210" s="8">
        <v>4</v>
      </c>
      <c r="M3210" s="8">
        <v>1</v>
      </c>
      <c r="N3210" s="8">
        <v>1</v>
      </c>
      <c r="O3210" s="8">
        <v>1</v>
      </c>
      <c r="P3210" s="8">
        <v>2</v>
      </c>
      <c r="Q3210" s="8">
        <v>1</v>
      </c>
      <c r="R3210" s="8">
        <v>3</v>
      </c>
      <c r="S3210" s="1" t="s">
        <v>39</v>
      </c>
      <c r="T3210" s="1">
        <f t="shared" ca="1" si="0"/>
        <v>40</v>
      </c>
      <c r="U3210" s="1" t="str">
        <f t="shared" si="1"/>
        <v>Neutral</v>
      </c>
      <c r="V3210" s="1" t="e">
        <f t="array" aca="1" ref="V3210:W3210" ca="1">xlookup(C3210,'Dataset 2 (LOOKUP)'!$A$2:$A$135,'Dataset 2 (LOOKUP)'!$B$2:$C$135,"")</f>
        <v>#NAME?</v>
      </c>
      <c r="W3210" s="1" t="e">
        <f ca="1"/>
        <v>#NAME?</v>
      </c>
      <c r="X3210" s="7"/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/>
      <c r="AL3210" s="7"/>
      <c r="AM3210" s="7"/>
      <c r="AN3210" s="7"/>
      <c r="AO3210" s="7"/>
    </row>
    <row r="3211" spans="1:41" ht="15.75" customHeight="1">
      <c r="A3211" s="8">
        <v>780</v>
      </c>
      <c r="B3211" s="1" t="s">
        <v>42</v>
      </c>
      <c r="C3211" s="9" t="s">
        <v>106</v>
      </c>
      <c r="D3211" s="10">
        <v>30625</v>
      </c>
      <c r="E3211" s="1" t="s">
        <v>35</v>
      </c>
      <c r="F3211" s="1" t="s">
        <v>41</v>
      </c>
      <c r="G3211" s="1" t="s">
        <v>41</v>
      </c>
      <c r="H3211" s="8">
        <v>113</v>
      </c>
      <c r="I3211" s="8" t="s">
        <v>38</v>
      </c>
      <c r="J3211" s="8">
        <v>0</v>
      </c>
      <c r="K3211" s="8">
        <v>5</v>
      </c>
      <c r="L3211" s="8">
        <v>5</v>
      </c>
      <c r="M3211" s="8">
        <v>5</v>
      </c>
      <c r="N3211" s="8">
        <v>5</v>
      </c>
      <c r="O3211" s="8">
        <v>2</v>
      </c>
      <c r="P3211" s="8">
        <v>5</v>
      </c>
      <c r="Q3211" s="8">
        <v>5</v>
      </c>
      <c r="R3211" s="8">
        <v>5</v>
      </c>
      <c r="S3211" s="1" t="s">
        <v>50</v>
      </c>
      <c r="T3211" s="1">
        <f t="shared" ca="1" si="0"/>
        <v>40</v>
      </c>
      <c r="U3211" s="1" t="str">
        <f t="shared" si="1"/>
        <v>Positive</v>
      </c>
      <c r="V3211" s="1" t="e">
        <f t="array" aca="1" ref="V3211:W3211" ca="1">xlookup(C3211,'Dataset 2 (LOOKUP)'!$A$2:$A$135,'Dataset 2 (LOOKUP)'!$B$2:$C$135,"")</f>
        <v>#NAME?</v>
      </c>
      <c r="W3211" s="1" t="e">
        <f ca="1"/>
        <v>#NAME?</v>
      </c>
      <c r="X3211" s="7"/>
      <c r="Y3211" s="7"/>
      <c r="Z3211" s="7"/>
      <c r="AA3211" s="7"/>
      <c r="AB3211" s="7"/>
      <c r="AC3211" s="7"/>
      <c r="AD3211" s="7"/>
      <c r="AE3211" s="7"/>
      <c r="AF3211" s="7"/>
      <c r="AG3211" s="7"/>
      <c r="AH3211" s="7"/>
      <c r="AI3211" s="7"/>
      <c r="AJ3211" s="7"/>
      <c r="AK3211" s="7"/>
      <c r="AL3211" s="7"/>
      <c r="AM3211" s="7"/>
      <c r="AN3211" s="7"/>
      <c r="AO3211" s="7"/>
    </row>
    <row r="3212" spans="1:41" ht="15.75" customHeight="1">
      <c r="A3212" s="8">
        <v>645</v>
      </c>
      <c r="B3212" s="1" t="s">
        <v>42</v>
      </c>
      <c r="C3212" s="9" t="s">
        <v>83</v>
      </c>
      <c r="D3212" s="10">
        <v>31852</v>
      </c>
      <c r="E3212" s="1" t="s">
        <v>35</v>
      </c>
      <c r="F3212" s="1" t="s">
        <v>41</v>
      </c>
      <c r="G3212" s="1" t="s">
        <v>41</v>
      </c>
      <c r="H3212" s="8">
        <v>164</v>
      </c>
      <c r="I3212" s="8" t="s">
        <v>38</v>
      </c>
      <c r="J3212" s="8">
        <v>4</v>
      </c>
      <c r="K3212" s="8">
        <v>4</v>
      </c>
      <c r="L3212" s="8">
        <v>4</v>
      </c>
      <c r="M3212" s="8">
        <v>5</v>
      </c>
      <c r="N3212" s="8">
        <v>3</v>
      </c>
      <c r="O3212" s="8">
        <v>3</v>
      </c>
      <c r="P3212" s="8">
        <v>4</v>
      </c>
      <c r="Q3212" s="8">
        <v>4</v>
      </c>
      <c r="R3212" s="8">
        <v>4</v>
      </c>
      <c r="S3212" s="1" t="s">
        <v>50</v>
      </c>
      <c r="T3212" s="1">
        <f t="shared" ca="1" si="0"/>
        <v>36</v>
      </c>
      <c r="U3212" s="1" t="str">
        <f t="shared" si="1"/>
        <v>Positive</v>
      </c>
      <c r="V3212" s="1" t="e">
        <f t="array" aca="1" ref="V3212:W3212" ca="1">xlookup(C3212,'Dataset 2 (LOOKUP)'!$A$2:$A$135,'Dataset 2 (LOOKUP)'!$B$2:$C$135,"")</f>
        <v>#NAME?</v>
      </c>
      <c r="W3212" s="1" t="e">
        <f ca="1"/>
        <v>#NAME?</v>
      </c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/>
      <c r="AL3212" s="7"/>
      <c r="AM3212" s="7"/>
      <c r="AN3212" s="7"/>
      <c r="AO3212" s="7"/>
    </row>
    <row r="3213" spans="1:41" ht="15.75" customHeight="1">
      <c r="A3213" s="8">
        <v>2949</v>
      </c>
      <c r="B3213" s="1" t="s">
        <v>42</v>
      </c>
      <c r="C3213" s="9" t="s">
        <v>49</v>
      </c>
      <c r="D3213" s="10">
        <v>23478</v>
      </c>
      <c r="E3213" s="1" t="s">
        <v>35</v>
      </c>
      <c r="F3213" s="1" t="s">
        <v>41</v>
      </c>
      <c r="G3213" s="1" t="s">
        <v>41</v>
      </c>
      <c r="H3213" s="8">
        <v>2177</v>
      </c>
      <c r="I3213" s="8" t="s">
        <v>38</v>
      </c>
      <c r="J3213" s="8">
        <v>4</v>
      </c>
      <c r="K3213" s="8">
        <v>2</v>
      </c>
      <c r="L3213" s="8">
        <v>4</v>
      </c>
      <c r="M3213" s="8">
        <v>4</v>
      </c>
      <c r="N3213" s="8">
        <v>4</v>
      </c>
      <c r="O3213" s="8">
        <v>4</v>
      </c>
      <c r="P3213" s="8">
        <v>3</v>
      </c>
      <c r="Q3213" s="8">
        <v>4</v>
      </c>
      <c r="R3213" s="8">
        <v>3</v>
      </c>
      <c r="S3213" s="1" t="s">
        <v>39</v>
      </c>
      <c r="T3213" s="1">
        <f t="shared" ca="1" si="0"/>
        <v>59</v>
      </c>
      <c r="U3213" s="1" t="str">
        <f t="shared" si="1"/>
        <v>Neutral</v>
      </c>
      <c r="V3213" s="1" t="e">
        <f t="array" aca="1" ref="V3213:W3213" ca="1">xlookup(C3213,'Dataset 2 (LOOKUP)'!$A$2:$A$135,'Dataset 2 (LOOKUP)'!$B$2:$C$135,"")</f>
        <v>#NAME?</v>
      </c>
      <c r="W3213" s="1" t="e">
        <f ca="1"/>
        <v>#NAME?</v>
      </c>
      <c r="X3213" s="7"/>
      <c r="Y3213" s="7"/>
      <c r="Z3213" s="7"/>
      <c r="AA3213" s="7"/>
      <c r="AB3213" s="7"/>
      <c r="AC3213" s="7"/>
      <c r="AD3213" s="7"/>
      <c r="AE3213" s="7"/>
      <c r="AF3213" s="7"/>
      <c r="AG3213" s="7"/>
      <c r="AH3213" s="7"/>
      <c r="AI3213" s="7"/>
      <c r="AJ3213" s="7"/>
      <c r="AK3213" s="7"/>
      <c r="AL3213" s="7"/>
      <c r="AM3213" s="7"/>
      <c r="AN3213" s="7"/>
      <c r="AO3213" s="7"/>
    </row>
    <row r="3214" spans="1:41" ht="15.75" customHeight="1">
      <c r="A3214" s="8">
        <v>3367</v>
      </c>
      <c r="B3214" s="1" t="s">
        <v>42</v>
      </c>
      <c r="C3214" s="9" t="s">
        <v>74</v>
      </c>
      <c r="D3214" s="10">
        <v>43012</v>
      </c>
      <c r="E3214" s="1" t="s">
        <v>35</v>
      </c>
      <c r="F3214" s="1" t="s">
        <v>41</v>
      </c>
      <c r="G3214" s="1" t="s">
        <v>41</v>
      </c>
      <c r="H3214" s="8">
        <v>1763</v>
      </c>
      <c r="I3214" s="8" t="s">
        <v>38</v>
      </c>
      <c r="J3214" s="8">
        <v>1</v>
      </c>
      <c r="K3214" s="8">
        <v>4</v>
      </c>
      <c r="L3214" s="8">
        <v>4</v>
      </c>
      <c r="M3214" s="8">
        <v>4</v>
      </c>
      <c r="N3214" s="8">
        <v>3</v>
      </c>
      <c r="O3214" s="8">
        <v>2</v>
      </c>
      <c r="P3214" s="8">
        <v>4</v>
      </c>
      <c r="Q3214" s="8">
        <v>4</v>
      </c>
      <c r="R3214" s="8">
        <v>4</v>
      </c>
      <c r="S3214" s="1" t="s">
        <v>50</v>
      </c>
      <c r="T3214" s="1">
        <f t="shared" ca="1" si="0"/>
        <v>6</v>
      </c>
      <c r="U3214" s="1" t="str">
        <f t="shared" si="1"/>
        <v>Positive</v>
      </c>
      <c r="V3214" s="1" t="e">
        <f t="array" aca="1" ref="V3214:W3214" ca="1">xlookup(C3214,'Dataset 2 (LOOKUP)'!$A$2:$A$135,'Dataset 2 (LOOKUP)'!$B$2:$C$135,"")</f>
        <v>#NAME?</v>
      </c>
      <c r="W3214" s="1" t="e">
        <f ca="1"/>
        <v>#NAME?</v>
      </c>
      <c r="X3214" s="7"/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</row>
    <row r="3215" spans="1:41" ht="15.75" customHeight="1">
      <c r="A3215" s="8">
        <v>1765</v>
      </c>
      <c r="B3215" s="1" t="s">
        <v>42</v>
      </c>
      <c r="C3215" s="9" t="s">
        <v>49</v>
      </c>
      <c r="D3215" s="10">
        <v>18083</v>
      </c>
      <c r="E3215" s="1" t="s">
        <v>35</v>
      </c>
      <c r="F3215" s="1" t="s">
        <v>41</v>
      </c>
      <c r="G3215" s="1" t="s">
        <v>41</v>
      </c>
      <c r="H3215" s="8">
        <v>2951</v>
      </c>
      <c r="I3215" s="8" t="s">
        <v>38</v>
      </c>
      <c r="J3215" s="8">
        <v>4</v>
      </c>
      <c r="K3215" s="8">
        <v>4</v>
      </c>
      <c r="L3215" s="8">
        <v>4</v>
      </c>
      <c r="M3215" s="8">
        <v>5</v>
      </c>
      <c r="N3215" s="8">
        <v>5</v>
      </c>
      <c r="O3215" s="8">
        <v>2</v>
      </c>
      <c r="P3215" s="8">
        <v>4</v>
      </c>
      <c r="Q3215" s="8">
        <v>4</v>
      </c>
      <c r="R3215" s="8">
        <v>4</v>
      </c>
      <c r="S3215" s="1" t="s">
        <v>50</v>
      </c>
      <c r="T3215" s="1">
        <f t="shared" ca="1" si="0"/>
        <v>74</v>
      </c>
      <c r="U3215" s="1" t="str">
        <f t="shared" si="1"/>
        <v>Positive</v>
      </c>
      <c r="V3215" s="1" t="e">
        <f t="array" aca="1" ref="V3215:W3215" ca="1">xlookup(C3215,'Dataset 2 (LOOKUP)'!$A$2:$A$135,'Dataset 2 (LOOKUP)'!$B$2:$C$135,"")</f>
        <v>#NAME?</v>
      </c>
      <c r="W3215" s="1" t="e">
        <f ca="1"/>
        <v>#NAME?</v>
      </c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</row>
    <row r="3216" spans="1:41" ht="15.75" customHeight="1">
      <c r="A3216" s="8">
        <v>1270</v>
      </c>
      <c r="B3216" s="1" t="s">
        <v>33</v>
      </c>
      <c r="C3216" s="9" t="s">
        <v>110</v>
      </c>
      <c r="D3216" s="10">
        <v>31263</v>
      </c>
      <c r="E3216" s="1" t="s">
        <v>35</v>
      </c>
      <c r="F3216" s="1" t="s">
        <v>36</v>
      </c>
      <c r="G3216" s="1" t="s">
        <v>37</v>
      </c>
      <c r="H3216" s="8">
        <v>354</v>
      </c>
      <c r="I3216" s="8" t="s">
        <v>44</v>
      </c>
      <c r="J3216" s="8">
        <v>1</v>
      </c>
      <c r="K3216" s="8">
        <v>5</v>
      </c>
      <c r="L3216" s="8">
        <v>3</v>
      </c>
      <c r="M3216" s="8">
        <v>5</v>
      </c>
      <c r="N3216" s="8">
        <v>5</v>
      </c>
      <c r="O3216" s="8">
        <v>5</v>
      </c>
      <c r="P3216" s="8">
        <v>2</v>
      </c>
      <c r="Q3216" s="8">
        <v>5</v>
      </c>
      <c r="R3216" s="8">
        <v>3</v>
      </c>
      <c r="S3216" s="1" t="s">
        <v>39</v>
      </c>
      <c r="T3216" s="1">
        <f t="shared" ca="1" si="0"/>
        <v>38</v>
      </c>
      <c r="U3216" s="1" t="str">
        <f t="shared" si="1"/>
        <v>Neutral</v>
      </c>
      <c r="V3216" s="1" t="e">
        <f t="array" aca="1" ref="V3216:W3216" ca="1">xlookup(C3216,'Dataset 2 (LOOKUP)'!$A$2:$A$135,'Dataset 2 (LOOKUP)'!$B$2:$C$135,"")</f>
        <v>#NAME?</v>
      </c>
      <c r="W3216" s="1" t="e">
        <f ca="1"/>
        <v>#NAME?</v>
      </c>
      <c r="X3216" s="7"/>
      <c r="Y3216" s="7"/>
      <c r="Z3216" s="7"/>
      <c r="AA3216" s="7"/>
      <c r="AB3216" s="7"/>
      <c r="AC3216" s="7"/>
      <c r="AD3216" s="7"/>
      <c r="AE3216" s="7"/>
      <c r="AF3216" s="7"/>
      <c r="AG3216" s="7"/>
      <c r="AH3216" s="7"/>
      <c r="AI3216" s="7"/>
      <c r="AJ3216" s="7"/>
      <c r="AK3216" s="7"/>
      <c r="AL3216" s="7"/>
      <c r="AM3216" s="7"/>
      <c r="AN3216" s="7"/>
      <c r="AO3216" s="7"/>
    </row>
    <row r="3217" spans="1:41" ht="15.75" customHeight="1">
      <c r="A3217" s="8">
        <v>3301</v>
      </c>
      <c r="B3217" s="1" t="s">
        <v>33</v>
      </c>
      <c r="C3217" s="9" t="s">
        <v>59</v>
      </c>
      <c r="D3217" s="10">
        <v>42700</v>
      </c>
      <c r="E3217" s="1" t="s">
        <v>35</v>
      </c>
      <c r="F3217" s="1" t="s">
        <v>41</v>
      </c>
      <c r="G3217" s="1" t="s">
        <v>41</v>
      </c>
      <c r="H3217" s="8">
        <v>2963</v>
      </c>
      <c r="I3217" s="8" t="s">
        <v>44</v>
      </c>
      <c r="J3217" s="8">
        <v>4</v>
      </c>
      <c r="K3217" s="8">
        <v>3</v>
      </c>
      <c r="L3217" s="8">
        <v>3</v>
      </c>
      <c r="M3217" s="8">
        <v>5</v>
      </c>
      <c r="N3217" s="8">
        <v>4</v>
      </c>
      <c r="O3217" s="8">
        <v>4</v>
      </c>
      <c r="P3217" s="8">
        <v>3</v>
      </c>
      <c r="Q3217" s="8">
        <v>3</v>
      </c>
      <c r="R3217" s="8">
        <v>3</v>
      </c>
      <c r="S3217" s="1" t="s">
        <v>50</v>
      </c>
      <c r="T3217" s="1">
        <f t="shared" ca="1" si="0"/>
        <v>7</v>
      </c>
      <c r="U3217" s="1" t="str">
        <f t="shared" si="1"/>
        <v>Positive</v>
      </c>
      <c r="V3217" s="1" t="e">
        <f t="array" aca="1" ref="V3217:W3217" ca="1">xlookup(C3217,'Dataset 2 (LOOKUP)'!$A$2:$A$135,'Dataset 2 (LOOKUP)'!$B$2:$C$135,"")</f>
        <v>#NAME?</v>
      </c>
      <c r="W3217" s="1" t="e">
        <f ca="1"/>
        <v>#NAME?</v>
      </c>
      <c r="X3217" s="7"/>
      <c r="Y3217" s="7"/>
      <c r="Z3217" s="7"/>
      <c r="AA3217" s="7"/>
      <c r="AB3217" s="7"/>
      <c r="AC3217" s="7"/>
      <c r="AD3217" s="7"/>
      <c r="AE3217" s="7"/>
      <c r="AF3217" s="7"/>
      <c r="AG3217" s="7"/>
      <c r="AH3217" s="7"/>
      <c r="AI3217" s="7"/>
      <c r="AJ3217" s="7"/>
      <c r="AK3217" s="7"/>
      <c r="AL3217" s="7"/>
      <c r="AM3217" s="7"/>
      <c r="AN3217" s="7"/>
      <c r="AO3217" s="7"/>
    </row>
    <row r="3218" spans="1:41" ht="15.75" customHeight="1">
      <c r="A3218" s="8">
        <v>3371</v>
      </c>
      <c r="B3218" s="1" t="s">
        <v>42</v>
      </c>
      <c r="C3218" s="9" t="s">
        <v>93</v>
      </c>
      <c r="D3218" s="10">
        <v>41734</v>
      </c>
      <c r="E3218" s="1" t="s">
        <v>35</v>
      </c>
      <c r="F3218" s="1" t="s">
        <v>41</v>
      </c>
      <c r="G3218" s="1" t="s">
        <v>41</v>
      </c>
      <c r="H3218" s="8">
        <v>3473</v>
      </c>
      <c r="I3218" s="8" t="s">
        <v>38</v>
      </c>
      <c r="J3218" s="8">
        <v>2</v>
      </c>
      <c r="K3218" s="8">
        <v>3</v>
      </c>
      <c r="L3218" s="8">
        <v>5</v>
      </c>
      <c r="M3218" s="8">
        <v>4</v>
      </c>
      <c r="N3218" s="8">
        <v>3</v>
      </c>
      <c r="O3218" s="8">
        <v>4</v>
      </c>
      <c r="P3218" s="8">
        <v>5</v>
      </c>
      <c r="Q3218" s="8">
        <v>5</v>
      </c>
      <c r="R3218" s="8">
        <v>5</v>
      </c>
      <c r="S3218" s="1" t="s">
        <v>50</v>
      </c>
      <c r="T3218" s="1">
        <f t="shared" ca="1" si="0"/>
        <v>9</v>
      </c>
      <c r="U3218" s="1" t="str">
        <f t="shared" si="1"/>
        <v>Positive</v>
      </c>
      <c r="V3218" s="1" t="e">
        <f t="array" aca="1" ref="V3218:W3218" ca="1">xlookup(C3218,'Dataset 2 (LOOKUP)'!$A$2:$A$135,'Dataset 2 (LOOKUP)'!$B$2:$C$135,"")</f>
        <v>#NAME?</v>
      </c>
      <c r="W3218" s="1" t="e">
        <f ca="1"/>
        <v>#NAME?</v>
      </c>
      <c r="X3218" s="7"/>
      <c r="Y3218" s="7"/>
      <c r="Z3218" s="7"/>
      <c r="AA3218" s="7"/>
      <c r="AB3218" s="7"/>
      <c r="AC3218" s="7"/>
      <c r="AD3218" s="7"/>
      <c r="AE3218" s="7"/>
      <c r="AF3218" s="7"/>
      <c r="AG3218" s="7"/>
      <c r="AH3218" s="7"/>
      <c r="AI3218" s="7"/>
      <c r="AJ3218" s="7"/>
      <c r="AK3218" s="7"/>
      <c r="AL3218" s="7"/>
      <c r="AM3218" s="7"/>
      <c r="AN3218" s="7"/>
      <c r="AO3218" s="7"/>
    </row>
    <row r="3219" spans="1:41" ht="15.75" customHeight="1">
      <c r="A3219" s="8">
        <v>2979</v>
      </c>
      <c r="B3219" s="1" t="s">
        <v>33</v>
      </c>
      <c r="C3219" s="9" t="s">
        <v>69</v>
      </c>
      <c r="D3219" s="10">
        <v>34679</v>
      </c>
      <c r="E3219" s="1" t="s">
        <v>35</v>
      </c>
      <c r="F3219" s="1" t="s">
        <v>41</v>
      </c>
      <c r="G3219" s="1" t="s">
        <v>41</v>
      </c>
      <c r="H3219" s="8">
        <v>462</v>
      </c>
      <c r="I3219" s="8" t="s">
        <v>44</v>
      </c>
      <c r="J3219" s="8">
        <v>2</v>
      </c>
      <c r="K3219" s="8">
        <v>3</v>
      </c>
      <c r="L3219" s="8">
        <v>4</v>
      </c>
      <c r="M3219" s="8">
        <v>3</v>
      </c>
      <c r="N3219" s="8">
        <v>3</v>
      </c>
      <c r="O3219" s="8">
        <v>3</v>
      </c>
      <c r="P3219" s="8">
        <v>2</v>
      </c>
      <c r="Q3219" s="8">
        <v>1</v>
      </c>
      <c r="R3219" s="8">
        <v>2</v>
      </c>
      <c r="S3219" s="1" t="s">
        <v>39</v>
      </c>
      <c r="T3219" s="1">
        <f t="shared" ca="1" si="0"/>
        <v>29</v>
      </c>
      <c r="U3219" s="1" t="str">
        <f t="shared" si="1"/>
        <v>Neutral</v>
      </c>
      <c r="V3219" s="1" t="e">
        <f t="array" aca="1" ref="V3219:W3219" ca="1">xlookup(C3219,'Dataset 2 (LOOKUP)'!$A$2:$A$135,'Dataset 2 (LOOKUP)'!$B$2:$C$135,"")</f>
        <v>#NAME?</v>
      </c>
      <c r="W3219" s="1" t="e">
        <f ca="1"/>
        <v>#NAME?</v>
      </c>
      <c r="X3219" s="7"/>
      <c r="Y3219" s="7"/>
      <c r="Z3219" s="7"/>
      <c r="AA3219" s="7"/>
      <c r="AB3219" s="7"/>
      <c r="AC3219" s="7"/>
      <c r="AD3219" s="7"/>
      <c r="AE3219" s="7"/>
      <c r="AF3219" s="7"/>
      <c r="AG3219" s="7"/>
      <c r="AH3219" s="7"/>
      <c r="AI3219" s="7"/>
      <c r="AJ3219" s="7"/>
      <c r="AK3219" s="7"/>
      <c r="AL3219" s="7"/>
      <c r="AM3219" s="7"/>
      <c r="AN3219" s="7"/>
      <c r="AO3219" s="7"/>
    </row>
    <row r="3220" spans="1:41" ht="15.75" customHeight="1">
      <c r="A3220" s="8">
        <v>888</v>
      </c>
      <c r="B3220" s="1" t="s">
        <v>42</v>
      </c>
      <c r="C3220" s="9" t="s">
        <v>131</v>
      </c>
      <c r="D3220" s="10">
        <v>25024</v>
      </c>
      <c r="E3220" s="1" t="s">
        <v>35</v>
      </c>
      <c r="F3220" s="1" t="s">
        <v>41</v>
      </c>
      <c r="G3220" s="1" t="s">
        <v>41</v>
      </c>
      <c r="H3220" s="8">
        <v>134</v>
      </c>
      <c r="I3220" s="8" t="s">
        <v>38</v>
      </c>
      <c r="J3220" s="8">
        <v>3</v>
      </c>
      <c r="K3220" s="8">
        <v>1</v>
      </c>
      <c r="L3220" s="8">
        <v>4</v>
      </c>
      <c r="M3220" s="8">
        <v>4</v>
      </c>
      <c r="N3220" s="8">
        <v>3</v>
      </c>
      <c r="O3220" s="8">
        <v>4</v>
      </c>
      <c r="P3220" s="8">
        <v>4</v>
      </c>
      <c r="Q3220" s="8">
        <v>4</v>
      </c>
      <c r="R3220" s="8">
        <v>4</v>
      </c>
      <c r="S3220" s="1" t="s">
        <v>56</v>
      </c>
      <c r="T3220" s="1">
        <f t="shared" ca="1" si="0"/>
        <v>55</v>
      </c>
      <c r="U3220" s="1" t="str">
        <f t="shared" si="1"/>
        <v>Negative</v>
      </c>
      <c r="V3220" s="1" t="e">
        <f t="array" aca="1" ref="V3220:W3220" ca="1">xlookup(C3220,'Dataset 2 (LOOKUP)'!$A$2:$A$135,'Dataset 2 (LOOKUP)'!$B$2:$C$135,"")</f>
        <v>#NAME?</v>
      </c>
      <c r="W3220" s="1" t="e">
        <f ca="1"/>
        <v>#NAME?</v>
      </c>
      <c r="X3220" s="7"/>
      <c r="Y3220" s="7"/>
      <c r="Z3220" s="7"/>
      <c r="AA3220" s="7"/>
      <c r="AB3220" s="7"/>
      <c r="AC3220" s="7"/>
      <c r="AD3220" s="7"/>
      <c r="AE3220" s="7"/>
      <c r="AF3220" s="7"/>
      <c r="AG3220" s="7"/>
      <c r="AH3220" s="7"/>
      <c r="AI3220" s="7"/>
      <c r="AJ3220" s="7"/>
      <c r="AK3220" s="7"/>
      <c r="AL3220" s="7"/>
      <c r="AM3220" s="7"/>
      <c r="AN3220" s="7"/>
      <c r="AO3220" s="7"/>
    </row>
    <row r="3221" spans="1:41" ht="15.75" customHeight="1">
      <c r="A3221" s="8">
        <v>583</v>
      </c>
      <c r="B3221" s="1" t="s">
        <v>33</v>
      </c>
      <c r="C3221" s="9" t="s">
        <v>92</v>
      </c>
      <c r="D3221" s="10">
        <v>33003</v>
      </c>
      <c r="E3221" s="1" t="s">
        <v>35</v>
      </c>
      <c r="F3221" s="1" t="s">
        <v>41</v>
      </c>
      <c r="G3221" s="1" t="s">
        <v>41</v>
      </c>
      <c r="H3221" s="8">
        <v>164</v>
      </c>
      <c r="I3221" s="8" t="s">
        <v>38</v>
      </c>
      <c r="J3221" s="8">
        <v>1</v>
      </c>
      <c r="K3221" s="8">
        <v>5</v>
      </c>
      <c r="L3221" s="8">
        <v>5</v>
      </c>
      <c r="M3221" s="8">
        <v>4</v>
      </c>
      <c r="N3221" s="8">
        <v>4</v>
      </c>
      <c r="O3221" s="8">
        <v>5</v>
      </c>
      <c r="P3221" s="8">
        <v>5</v>
      </c>
      <c r="Q3221" s="8">
        <v>5</v>
      </c>
      <c r="R3221" s="8">
        <v>4</v>
      </c>
      <c r="S3221" s="1" t="s">
        <v>50</v>
      </c>
      <c r="T3221" s="1">
        <f t="shared" ca="1" si="0"/>
        <v>33</v>
      </c>
      <c r="U3221" s="1" t="str">
        <f t="shared" si="1"/>
        <v>Positive</v>
      </c>
      <c r="V3221" s="1" t="e">
        <f t="array" aca="1" ref="V3221:W3221" ca="1">xlookup(C3221,'Dataset 2 (LOOKUP)'!$A$2:$A$135,'Dataset 2 (LOOKUP)'!$B$2:$C$135,"")</f>
        <v>#NAME?</v>
      </c>
      <c r="W3221" s="1" t="e">
        <f ca="1"/>
        <v>#NAME?</v>
      </c>
      <c r="X3221" s="7"/>
      <c r="Y3221" s="7"/>
      <c r="Z3221" s="7"/>
      <c r="AA3221" s="7"/>
      <c r="AB3221" s="7"/>
      <c r="AC3221" s="7"/>
      <c r="AD3221" s="7"/>
      <c r="AE3221" s="7"/>
      <c r="AF3221" s="7"/>
      <c r="AG3221" s="7"/>
      <c r="AH3221" s="7"/>
      <c r="AI3221" s="7"/>
      <c r="AJ3221" s="7"/>
      <c r="AK3221" s="7"/>
      <c r="AL3221" s="7"/>
      <c r="AM3221" s="7"/>
      <c r="AN3221" s="7"/>
      <c r="AO3221" s="7"/>
    </row>
    <row r="3222" spans="1:41" ht="15.75" customHeight="1">
      <c r="A3222" s="8">
        <v>1521</v>
      </c>
      <c r="B3222" s="1" t="s">
        <v>42</v>
      </c>
      <c r="C3222" s="9" t="s">
        <v>125</v>
      </c>
      <c r="D3222" s="10">
        <v>33759</v>
      </c>
      <c r="E3222" s="1" t="s">
        <v>35</v>
      </c>
      <c r="F3222" s="1" t="s">
        <v>41</v>
      </c>
      <c r="G3222" s="1" t="s">
        <v>41</v>
      </c>
      <c r="H3222" s="8">
        <v>3179</v>
      </c>
      <c r="I3222" s="8" t="s">
        <v>38</v>
      </c>
      <c r="J3222" s="8">
        <v>4</v>
      </c>
      <c r="K3222" s="8">
        <v>3</v>
      </c>
      <c r="L3222" s="8">
        <v>4</v>
      </c>
      <c r="M3222" s="8">
        <v>4</v>
      </c>
      <c r="N3222" s="8">
        <v>4</v>
      </c>
      <c r="O3222" s="8">
        <v>4</v>
      </c>
      <c r="P3222" s="8">
        <v>5</v>
      </c>
      <c r="Q3222" s="8">
        <v>4</v>
      </c>
      <c r="R3222" s="8">
        <v>5</v>
      </c>
      <c r="S3222" s="1" t="s">
        <v>50</v>
      </c>
      <c r="T3222" s="1">
        <f t="shared" ca="1" si="0"/>
        <v>31</v>
      </c>
      <c r="U3222" s="1" t="str">
        <f t="shared" si="1"/>
        <v>Positive</v>
      </c>
      <c r="V3222" s="1" t="e">
        <f t="array" aca="1" ref="V3222:W3222" ca="1">xlookup(C3222,'Dataset 2 (LOOKUP)'!$A$2:$A$135,'Dataset 2 (LOOKUP)'!$B$2:$C$135,"")</f>
        <v>#NAME?</v>
      </c>
      <c r="W3222" s="1" t="e">
        <f ca="1"/>
        <v>#NAME?</v>
      </c>
      <c r="X3222" s="7"/>
      <c r="Y3222" s="7"/>
      <c r="Z3222" s="7"/>
      <c r="AA3222" s="7"/>
      <c r="AB3222" s="7"/>
      <c r="AC3222" s="7"/>
      <c r="AD3222" s="7"/>
      <c r="AE3222" s="7"/>
      <c r="AF3222" s="7"/>
      <c r="AG3222" s="7"/>
      <c r="AH3222" s="7"/>
      <c r="AI3222" s="7"/>
      <c r="AJ3222" s="7"/>
      <c r="AK3222" s="7"/>
      <c r="AL3222" s="7"/>
      <c r="AM3222" s="7"/>
      <c r="AN3222" s="7"/>
      <c r="AO3222" s="7"/>
    </row>
    <row r="3223" spans="1:41" ht="15.75" customHeight="1">
      <c r="A3223" s="8">
        <v>1968</v>
      </c>
      <c r="B3223" s="1" t="s">
        <v>33</v>
      </c>
      <c r="C3223" s="9" t="s">
        <v>80</v>
      </c>
      <c r="D3223" s="10">
        <v>35711</v>
      </c>
      <c r="E3223" s="1" t="s">
        <v>35</v>
      </c>
      <c r="F3223" s="1" t="s">
        <v>36</v>
      </c>
      <c r="G3223" s="1" t="s">
        <v>37</v>
      </c>
      <c r="H3223" s="8">
        <v>383</v>
      </c>
      <c r="I3223" s="8" t="s">
        <v>38</v>
      </c>
      <c r="J3223" s="8">
        <v>4</v>
      </c>
      <c r="K3223" s="8">
        <v>3</v>
      </c>
      <c r="L3223" s="8">
        <v>5</v>
      </c>
      <c r="M3223" s="8">
        <v>4</v>
      </c>
      <c r="N3223" s="8">
        <v>1</v>
      </c>
      <c r="O3223" s="8">
        <v>1</v>
      </c>
      <c r="P3223" s="8">
        <v>4</v>
      </c>
      <c r="Q3223" s="8">
        <v>1</v>
      </c>
      <c r="R3223" s="8">
        <v>4</v>
      </c>
      <c r="S3223" s="1" t="s">
        <v>50</v>
      </c>
      <c r="T3223" s="1">
        <f t="shared" ca="1" si="0"/>
        <v>26</v>
      </c>
      <c r="U3223" s="1" t="str">
        <f t="shared" si="1"/>
        <v>Positive</v>
      </c>
      <c r="V3223" s="1" t="e">
        <f t="array" aca="1" ref="V3223:W3223" ca="1">xlookup(C3223,'Dataset 2 (LOOKUP)'!$A$2:$A$135,'Dataset 2 (LOOKUP)'!$B$2:$C$135,"")</f>
        <v>#NAME?</v>
      </c>
      <c r="W3223" s="1" t="e">
        <f ca="1"/>
        <v>#NAME?</v>
      </c>
      <c r="X3223" s="7"/>
      <c r="Y3223" s="7"/>
      <c r="Z3223" s="7"/>
      <c r="AA3223" s="7"/>
      <c r="AB3223" s="7"/>
      <c r="AC3223" s="7"/>
      <c r="AD3223" s="7"/>
      <c r="AE3223" s="7"/>
      <c r="AF3223" s="7"/>
      <c r="AG3223" s="7"/>
      <c r="AH3223" s="7"/>
      <c r="AI3223" s="7"/>
      <c r="AJ3223" s="7"/>
      <c r="AK3223" s="7"/>
      <c r="AL3223" s="7"/>
      <c r="AM3223" s="7"/>
      <c r="AN3223" s="7"/>
      <c r="AO3223" s="7"/>
    </row>
    <row r="3224" spans="1:41" ht="15.75" customHeight="1">
      <c r="A3224" s="8">
        <v>3125</v>
      </c>
      <c r="B3224" s="1" t="s">
        <v>42</v>
      </c>
      <c r="C3224" s="9" t="s">
        <v>96</v>
      </c>
      <c r="D3224" s="10">
        <v>21671</v>
      </c>
      <c r="E3224" s="1" t="s">
        <v>35</v>
      </c>
      <c r="F3224" s="1" t="s">
        <v>36</v>
      </c>
      <c r="G3224" s="1" t="s">
        <v>37</v>
      </c>
      <c r="H3224" s="8">
        <v>1013</v>
      </c>
      <c r="I3224" s="8" t="s">
        <v>38</v>
      </c>
      <c r="J3224" s="8">
        <v>3</v>
      </c>
      <c r="K3224" s="8">
        <v>1</v>
      </c>
      <c r="L3224" s="8">
        <v>3</v>
      </c>
      <c r="M3224" s="8">
        <v>2</v>
      </c>
      <c r="N3224" s="8">
        <v>2</v>
      </c>
      <c r="O3224" s="8">
        <v>2</v>
      </c>
      <c r="P3224" s="8">
        <v>4</v>
      </c>
      <c r="Q3224" s="8">
        <v>2</v>
      </c>
      <c r="R3224" s="8">
        <v>4</v>
      </c>
      <c r="S3224" s="1" t="s">
        <v>39</v>
      </c>
      <c r="T3224" s="1">
        <f t="shared" ca="1" si="0"/>
        <v>64</v>
      </c>
      <c r="U3224" s="1" t="str">
        <f t="shared" si="1"/>
        <v>Neutral</v>
      </c>
      <c r="V3224" s="1" t="e">
        <f t="array" aca="1" ref="V3224:W3224" ca="1">xlookup(C3224,'Dataset 2 (LOOKUP)'!$A$2:$A$135,'Dataset 2 (LOOKUP)'!$B$2:$C$135,"")</f>
        <v>#NAME?</v>
      </c>
      <c r="W3224" s="1" t="e">
        <f ca="1"/>
        <v>#NAME?</v>
      </c>
      <c r="X3224" s="7"/>
      <c r="Y3224" s="7"/>
      <c r="Z3224" s="7"/>
      <c r="AA3224" s="7"/>
      <c r="AB3224" s="7"/>
      <c r="AC3224" s="7"/>
      <c r="AD3224" s="7"/>
      <c r="AE3224" s="7"/>
      <c r="AF3224" s="7"/>
      <c r="AG3224" s="7"/>
      <c r="AH3224" s="7"/>
      <c r="AI3224" s="7"/>
      <c r="AJ3224" s="7"/>
      <c r="AK3224" s="7"/>
      <c r="AL3224" s="7"/>
      <c r="AM3224" s="7"/>
      <c r="AN3224" s="7"/>
      <c r="AO3224" s="7"/>
    </row>
    <row r="3225" spans="1:41" ht="15.75" customHeight="1">
      <c r="A3225" s="8">
        <v>2316</v>
      </c>
      <c r="B3225" s="1" t="s">
        <v>42</v>
      </c>
      <c r="C3225" s="9" t="s">
        <v>59</v>
      </c>
      <c r="D3225" s="10">
        <v>17000</v>
      </c>
      <c r="E3225" s="1" t="s">
        <v>35</v>
      </c>
      <c r="F3225" s="1" t="s">
        <v>36</v>
      </c>
      <c r="G3225" s="1" t="s">
        <v>37</v>
      </c>
      <c r="H3225" s="8">
        <v>672</v>
      </c>
      <c r="I3225" s="8" t="s">
        <v>38</v>
      </c>
      <c r="J3225" s="8">
        <v>2</v>
      </c>
      <c r="K3225" s="8">
        <v>3</v>
      </c>
      <c r="L3225" s="8">
        <v>2</v>
      </c>
      <c r="M3225" s="8">
        <v>2</v>
      </c>
      <c r="N3225" s="8">
        <v>2</v>
      </c>
      <c r="O3225" s="8">
        <v>2</v>
      </c>
      <c r="P3225" s="8">
        <v>1</v>
      </c>
      <c r="Q3225" s="8">
        <v>2</v>
      </c>
      <c r="R3225" s="8">
        <v>2</v>
      </c>
      <c r="S3225" s="1" t="s">
        <v>39</v>
      </c>
      <c r="T3225" s="1">
        <f t="shared" ca="1" si="0"/>
        <v>77</v>
      </c>
      <c r="U3225" s="1" t="str">
        <f t="shared" si="1"/>
        <v>Neutral</v>
      </c>
      <c r="V3225" s="1" t="e">
        <f t="array" aca="1" ref="V3225:W3225" ca="1">xlookup(C3225,'Dataset 2 (LOOKUP)'!$A$2:$A$135,'Dataset 2 (LOOKUP)'!$B$2:$C$135,"")</f>
        <v>#NAME?</v>
      </c>
      <c r="W3225" s="1" t="e">
        <f ca="1"/>
        <v>#NAME?</v>
      </c>
      <c r="X3225" s="7"/>
      <c r="Y3225" s="7"/>
      <c r="Z3225" s="7"/>
      <c r="AA3225" s="7"/>
      <c r="AB3225" s="7"/>
      <c r="AC3225" s="7"/>
      <c r="AD3225" s="7"/>
      <c r="AE3225" s="7"/>
      <c r="AF3225" s="7"/>
      <c r="AG3225" s="7"/>
      <c r="AH3225" s="7"/>
      <c r="AI3225" s="7"/>
      <c r="AJ3225" s="7"/>
      <c r="AK3225" s="7"/>
      <c r="AL3225" s="7"/>
      <c r="AM3225" s="7"/>
      <c r="AN3225" s="7"/>
      <c r="AO3225" s="7"/>
    </row>
    <row r="3226" spans="1:41" ht="15.75" customHeight="1">
      <c r="A3226" s="8">
        <v>3019</v>
      </c>
      <c r="B3226" s="1" t="s">
        <v>33</v>
      </c>
      <c r="C3226" s="9" t="s">
        <v>49</v>
      </c>
      <c r="D3226" s="10">
        <v>28371</v>
      </c>
      <c r="E3226" s="1" t="s">
        <v>35</v>
      </c>
      <c r="F3226" s="1" t="s">
        <v>41</v>
      </c>
      <c r="G3226" s="1" t="s">
        <v>41</v>
      </c>
      <c r="H3226" s="8">
        <v>3639</v>
      </c>
      <c r="I3226" s="8" t="s">
        <v>38</v>
      </c>
      <c r="J3226" s="8">
        <v>4</v>
      </c>
      <c r="K3226" s="8">
        <v>4</v>
      </c>
      <c r="L3226" s="8">
        <v>3</v>
      </c>
      <c r="M3226" s="8">
        <v>4</v>
      </c>
      <c r="N3226" s="8">
        <v>2</v>
      </c>
      <c r="O3226" s="8">
        <v>4</v>
      </c>
      <c r="P3226" s="8">
        <v>3</v>
      </c>
      <c r="Q3226" s="8">
        <v>3</v>
      </c>
      <c r="R3226" s="8">
        <v>3</v>
      </c>
      <c r="S3226" s="1" t="s">
        <v>39</v>
      </c>
      <c r="T3226" s="1">
        <f t="shared" ca="1" si="0"/>
        <v>46</v>
      </c>
      <c r="U3226" s="1" t="str">
        <f t="shared" si="1"/>
        <v>Neutral</v>
      </c>
      <c r="V3226" s="1" t="e">
        <f t="array" aca="1" ref="V3226:W3226" ca="1">xlookup(C3226,'Dataset 2 (LOOKUP)'!$A$2:$A$135,'Dataset 2 (LOOKUP)'!$B$2:$C$135,"")</f>
        <v>#NAME?</v>
      </c>
      <c r="W3226" s="1" t="e">
        <f ca="1"/>
        <v>#NAME?</v>
      </c>
      <c r="X3226" s="7"/>
      <c r="Y3226" s="7"/>
      <c r="Z3226" s="7"/>
      <c r="AA3226" s="7"/>
      <c r="AB3226" s="7"/>
      <c r="AC3226" s="7"/>
      <c r="AD3226" s="7"/>
      <c r="AE3226" s="7"/>
      <c r="AF3226" s="7"/>
      <c r="AG3226" s="7"/>
      <c r="AH3226" s="7"/>
      <c r="AI3226" s="7"/>
      <c r="AJ3226" s="7"/>
      <c r="AK3226" s="7"/>
      <c r="AL3226" s="7"/>
      <c r="AM3226" s="7"/>
      <c r="AN3226" s="7"/>
      <c r="AO3226" s="7"/>
    </row>
    <row r="3227" spans="1:41" ht="15.75" customHeight="1">
      <c r="A3227" s="8">
        <v>2000</v>
      </c>
      <c r="B3227" s="1" t="s">
        <v>33</v>
      </c>
      <c r="C3227" s="9" t="s">
        <v>49</v>
      </c>
      <c r="D3227" s="10">
        <v>19515</v>
      </c>
      <c r="E3227" s="1" t="s">
        <v>35</v>
      </c>
      <c r="F3227" s="1" t="s">
        <v>41</v>
      </c>
      <c r="G3227" s="1" t="s">
        <v>41</v>
      </c>
      <c r="H3227" s="8">
        <v>351</v>
      </c>
      <c r="I3227" s="8" t="s">
        <v>38</v>
      </c>
      <c r="J3227" s="8">
        <v>4</v>
      </c>
      <c r="K3227" s="8">
        <v>4</v>
      </c>
      <c r="L3227" s="8">
        <v>4</v>
      </c>
      <c r="M3227" s="8">
        <v>4</v>
      </c>
      <c r="N3227" s="8">
        <v>5</v>
      </c>
      <c r="O3227" s="8">
        <v>4</v>
      </c>
      <c r="P3227" s="8">
        <v>4</v>
      </c>
      <c r="Q3227" s="8">
        <v>4</v>
      </c>
      <c r="R3227" s="8">
        <v>4</v>
      </c>
      <c r="S3227" s="1" t="s">
        <v>50</v>
      </c>
      <c r="T3227" s="1">
        <f t="shared" ca="1" si="0"/>
        <v>70</v>
      </c>
      <c r="U3227" s="1" t="str">
        <f t="shared" si="1"/>
        <v>Positive</v>
      </c>
      <c r="V3227" s="1" t="e">
        <f t="array" aca="1" ref="V3227:W3227" ca="1">xlookup(C3227,'Dataset 2 (LOOKUP)'!$A$2:$A$135,'Dataset 2 (LOOKUP)'!$B$2:$C$135,"")</f>
        <v>#NAME?</v>
      </c>
      <c r="W3227" s="1" t="e">
        <f ca="1"/>
        <v>#NAME?</v>
      </c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</row>
    <row r="3228" spans="1:41" ht="15.75" customHeight="1">
      <c r="A3228" s="8">
        <v>2999</v>
      </c>
      <c r="B3228" s="1" t="s">
        <v>33</v>
      </c>
      <c r="C3228" s="9" t="s">
        <v>73</v>
      </c>
      <c r="D3228" s="10">
        <v>35750</v>
      </c>
      <c r="E3228" s="1" t="s">
        <v>35</v>
      </c>
      <c r="F3228" s="1" t="s">
        <v>41</v>
      </c>
      <c r="G3228" s="1" t="s">
        <v>41</v>
      </c>
      <c r="H3228" s="8">
        <v>1739</v>
      </c>
      <c r="I3228" s="8" t="s">
        <v>38</v>
      </c>
      <c r="J3228" s="8">
        <v>4</v>
      </c>
      <c r="K3228" s="8">
        <v>3</v>
      </c>
      <c r="L3228" s="8">
        <v>5</v>
      </c>
      <c r="M3228" s="8">
        <v>5</v>
      </c>
      <c r="N3228" s="8">
        <v>5</v>
      </c>
      <c r="O3228" s="8">
        <v>5</v>
      </c>
      <c r="P3228" s="8">
        <v>5</v>
      </c>
      <c r="Q3228" s="8">
        <v>5</v>
      </c>
      <c r="R3228" s="8">
        <v>4</v>
      </c>
      <c r="S3228" s="1" t="s">
        <v>50</v>
      </c>
      <c r="T3228" s="1">
        <f t="shared" ca="1" si="0"/>
        <v>26</v>
      </c>
      <c r="U3228" s="1" t="str">
        <f t="shared" si="1"/>
        <v>Positive</v>
      </c>
      <c r="V3228" s="1" t="e">
        <f t="array" aca="1" ref="V3228:W3228" ca="1">xlookup(C3228,'Dataset 2 (LOOKUP)'!$A$2:$A$135,'Dataset 2 (LOOKUP)'!$B$2:$C$135,"")</f>
        <v>#NAME?</v>
      </c>
      <c r="W3228" s="1" t="e">
        <f ca="1"/>
        <v>#NAME?</v>
      </c>
      <c r="X3228" s="7"/>
      <c r="Y3228" s="7"/>
      <c r="Z3228" s="7"/>
      <c r="AA3228" s="7"/>
      <c r="AB3228" s="7"/>
      <c r="AC3228" s="7"/>
      <c r="AD3228" s="7"/>
      <c r="AE3228" s="7"/>
      <c r="AF3228" s="7"/>
      <c r="AG3228" s="7"/>
      <c r="AH3228" s="7"/>
      <c r="AI3228" s="7"/>
      <c r="AJ3228" s="7"/>
      <c r="AK3228" s="7"/>
      <c r="AL3228" s="7"/>
      <c r="AM3228" s="7"/>
      <c r="AN3228" s="7"/>
      <c r="AO3228" s="7"/>
    </row>
    <row r="3229" spans="1:41" ht="15.75" customHeight="1">
      <c r="A3229" s="8">
        <v>315</v>
      </c>
      <c r="B3229" s="1" t="s">
        <v>33</v>
      </c>
      <c r="C3229" s="9" t="s">
        <v>90</v>
      </c>
      <c r="D3229" s="10">
        <v>26716</v>
      </c>
      <c r="E3229" s="1" t="s">
        <v>35</v>
      </c>
      <c r="F3229" s="1" t="s">
        <v>41</v>
      </c>
      <c r="G3229" s="1" t="s">
        <v>41</v>
      </c>
      <c r="H3229" s="8">
        <v>3380</v>
      </c>
      <c r="I3229" s="8" t="s">
        <v>44</v>
      </c>
      <c r="J3229" s="8">
        <v>1</v>
      </c>
      <c r="K3229" s="8">
        <v>4</v>
      </c>
      <c r="L3229" s="8">
        <v>3</v>
      </c>
      <c r="M3229" s="8">
        <v>5</v>
      </c>
      <c r="N3229" s="8">
        <v>5</v>
      </c>
      <c r="O3229" s="8">
        <v>5</v>
      </c>
      <c r="P3229" s="8">
        <v>5</v>
      </c>
      <c r="Q3229" s="8">
        <v>5</v>
      </c>
      <c r="R3229" s="8">
        <v>5</v>
      </c>
      <c r="S3229" s="1" t="s">
        <v>50</v>
      </c>
      <c r="T3229" s="1">
        <f t="shared" ca="1" si="0"/>
        <v>50</v>
      </c>
      <c r="U3229" s="1" t="str">
        <f t="shared" si="1"/>
        <v>Positive</v>
      </c>
      <c r="V3229" s="1" t="e">
        <f t="array" aca="1" ref="V3229:W3229" ca="1">xlookup(C3229,'Dataset 2 (LOOKUP)'!$A$2:$A$135,'Dataset 2 (LOOKUP)'!$B$2:$C$135,"")</f>
        <v>#NAME?</v>
      </c>
      <c r="W3229" s="1" t="e">
        <f ca="1"/>
        <v>#NAME?</v>
      </c>
      <c r="X3229" s="7"/>
      <c r="Y3229" s="7"/>
      <c r="Z3229" s="7"/>
      <c r="AA3229" s="7"/>
      <c r="AB3229" s="7"/>
      <c r="AC3229" s="7"/>
      <c r="AD3229" s="7"/>
      <c r="AE3229" s="7"/>
      <c r="AF3229" s="7"/>
      <c r="AG3229" s="7"/>
      <c r="AH3229" s="7"/>
      <c r="AI3229" s="7"/>
      <c r="AJ3229" s="7"/>
      <c r="AK3229" s="7"/>
      <c r="AL3229" s="7"/>
      <c r="AM3229" s="7"/>
      <c r="AN3229" s="7"/>
      <c r="AO3229" s="7"/>
    </row>
    <row r="3230" spans="1:41" ht="15.75" customHeight="1">
      <c r="A3230" s="8">
        <v>287</v>
      </c>
      <c r="B3230" s="1" t="s">
        <v>42</v>
      </c>
      <c r="C3230" s="9" t="s">
        <v>49</v>
      </c>
      <c r="D3230" s="10">
        <v>23883</v>
      </c>
      <c r="E3230" s="1" t="s">
        <v>35</v>
      </c>
      <c r="F3230" s="1" t="s">
        <v>41</v>
      </c>
      <c r="G3230" s="1" t="s">
        <v>41</v>
      </c>
      <c r="H3230" s="8">
        <v>3433</v>
      </c>
      <c r="I3230" s="8" t="s">
        <v>38</v>
      </c>
      <c r="J3230" s="8">
        <v>5</v>
      </c>
      <c r="K3230" s="8">
        <v>4</v>
      </c>
      <c r="L3230" s="8">
        <v>5</v>
      </c>
      <c r="M3230" s="8">
        <v>5</v>
      </c>
      <c r="N3230" s="8">
        <v>4</v>
      </c>
      <c r="O3230" s="8">
        <v>5</v>
      </c>
      <c r="P3230" s="8">
        <v>5</v>
      </c>
      <c r="Q3230" s="8">
        <v>5</v>
      </c>
      <c r="R3230" s="8">
        <v>5</v>
      </c>
      <c r="S3230" s="1" t="s">
        <v>50</v>
      </c>
      <c r="T3230" s="1">
        <f t="shared" ca="1" si="0"/>
        <v>58</v>
      </c>
      <c r="U3230" s="1" t="str">
        <f t="shared" si="1"/>
        <v>Positive</v>
      </c>
      <c r="V3230" s="1" t="e">
        <f t="array" aca="1" ref="V3230:W3230" ca="1">xlookup(C3230,'Dataset 2 (LOOKUP)'!$A$2:$A$135,'Dataset 2 (LOOKUP)'!$B$2:$C$135,"")</f>
        <v>#NAME?</v>
      </c>
      <c r="W3230" s="1" t="e">
        <f ca="1"/>
        <v>#NAME?</v>
      </c>
      <c r="X3230" s="7"/>
      <c r="Y3230" s="7"/>
      <c r="Z3230" s="7"/>
      <c r="AA3230" s="7"/>
      <c r="AB3230" s="7"/>
      <c r="AC3230" s="7"/>
      <c r="AD3230" s="7"/>
      <c r="AE3230" s="7"/>
      <c r="AF3230" s="7"/>
      <c r="AG3230" s="7"/>
      <c r="AH3230" s="7"/>
      <c r="AI3230" s="7"/>
      <c r="AJ3230" s="7"/>
      <c r="AK3230" s="7"/>
      <c r="AL3230" s="7"/>
      <c r="AM3230" s="7"/>
      <c r="AN3230" s="7"/>
      <c r="AO3230" s="7"/>
    </row>
    <row r="3231" spans="1:41" ht="15.75" customHeight="1">
      <c r="A3231" s="8">
        <v>2139</v>
      </c>
      <c r="B3231" s="1" t="s">
        <v>33</v>
      </c>
      <c r="C3231" s="9" t="s">
        <v>65</v>
      </c>
      <c r="D3231" s="10">
        <v>33169</v>
      </c>
      <c r="E3231" s="1" t="s">
        <v>35</v>
      </c>
      <c r="F3231" s="1" t="s">
        <v>36</v>
      </c>
      <c r="G3231" s="1" t="s">
        <v>37</v>
      </c>
      <c r="H3231" s="8">
        <v>431</v>
      </c>
      <c r="I3231" s="8" t="s">
        <v>44</v>
      </c>
      <c r="J3231" s="8">
        <v>4</v>
      </c>
      <c r="K3231" s="8">
        <v>4</v>
      </c>
      <c r="L3231" s="8">
        <v>5</v>
      </c>
      <c r="M3231" s="8">
        <v>4</v>
      </c>
      <c r="N3231" s="8">
        <v>4</v>
      </c>
      <c r="O3231" s="8">
        <v>4</v>
      </c>
      <c r="P3231" s="8">
        <v>5</v>
      </c>
      <c r="Q3231" s="8">
        <v>4</v>
      </c>
      <c r="R3231" s="8">
        <v>5</v>
      </c>
      <c r="S3231" s="1" t="s">
        <v>39</v>
      </c>
      <c r="T3231" s="1">
        <f t="shared" ca="1" si="0"/>
        <v>33</v>
      </c>
      <c r="U3231" s="1" t="str">
        <f t="shared" si="1"/>
        <v>Neutral</v>
      </c>
      <c r="V3231" s="1" t="e">
        <f t="array" aca="1" ref="V3231:W3231" ca="1">xlookup(C3231,'Dataset 2 (LOOKUP)'!$A$2:$A$135,'Dataset 2 (LOOKUP)'!$B$2:$C$135,"")</f>
        <v>#NAME?</v>
      </c>
      <c r="W3231" s="1" t="e">
        <f ca="1"/>
        <v>#NAME?</v>
      </c>
      <c r="X3231" s="7"/>
      <c r="Y3231" s="7"/>
      <c r="Z3231" s="7"/>
      <c r="AA3231" s="7"/>
      <c r="AB3231" s="7"/>
      <c r="AC3231" s="7"/>
      <c r="AD3231" s="7"/>
      <c r="AE3231" s="7"/>
      <c r="AF3231" s="7"/>
      <c r="AG3231" s="7"/>
      <c r="AH3231" s="7"/>
      <c r="AI3231" s="7"/>
      <c r="AJ3231" s="7"/>
      <c r="AK3231" s="7"/>
      <c r="AL3231" s="7"/>
      <c r="AM3231" s="7"/>
      <c r="AN3231" s="7"/>
      <c r="AO3231" s="7"/>
    </row>
    <row r="3232" spans="1:41" ht="15.75" customHeight="1">
      <c r="A3232" s="8">
        <v>56</v>
      </c>
      <c r="B3232" s="1" t="s">
        <v>33</v>
      </c>
      <c r="C3232" s="9" t="s">
        <v>52</v>
      </c>
      <c r="D3232" s="10">
        <v>28033</v>
      </c>
      <c r="E3232" s="1" t="s">
        <v>35</v>
      </c>
      <c r="F3232" s="1" t="s">
        <v>41</v>
      </c>
      <c r="G3232" s="1" t="s">
        <v>41</v>
      </c>
      <c r="H3232" s="8">
        <v>2485</v>
      </c>
      <c r="I3232" s="8" t="s">
        <v>38</v>
      </c>
      <c r="J3232" s="8">
        <v>2</v>
      </c>
      <c r="K3232" s="8">
        <v>5</v>
      </c>
      <c r="L3232" s="8">
        <v>4</v>
      </c>
      <c r="M3232" s="8">
        <v>4</v>
      </c>
      <c r="N3232" s="8">
        <v>3</v>
      </c>
      <c r="O3232" s="8">
        <v>5</v>
      </c>
      <c r="P3232" s="8">
        <v>4</v>
      </c>
      <c r="Q3232" s="8">
        <v>4</v>
      </c>
      <c r="R3232" s="8">
        <v>5</v>
      </c>
      <c r="S3232" s="1" t="s">
        <v>50</v>
      </c>
      <c r="T3232" s="1">
        <f t="shared" ca="1" si="0"/>
        <v>47</v>
      </c>
      <c r="U3232" s="1" t="str">
        <f t="shared" si="1"/>
        <v>Positive</v>
      </c>
      <c r="V3232" s="1" t="e">
        <f t="array" aca="1" ref="V3232:W3232" ca="1">xlookup(C3232,'Dataset 2 (LOOKUP)'!$A$2:$A$135,'Dataset 2 (LOOKUP)'!$B$2:$C$135,"")</f>
        <v>#NAME?</v>
      </c>
      <c r="W3232" s="1" t="e">
        <f ca="1"/>
        <v>#NAME?</v>
      </c>
      <c r="X3232" s="7"/>
      <c r="Y3232" s="7"/>
      <c r="Z3232" s="7"/>
      <c r="AA3232" s="7"/>
      <c r="AB3232" s="7"/>
      <c r="AC3232" s="7"/>
      <c r="AD3232" s="7"/>
      <c r="AE3232" s="7"/>
      <c r="AF3232" s="7"/>
      <c r="AG3232" s="7"/>
      <c r="AH3232" s="7"/>
      <c r="AI3232" s="7"/>
      <c r="AJ3232" s="7"/>
      <c r="AK3232" s="7"/>
      <c r="AL3232" s="7"/>
      <c r="AM3232" s="7"/>
      <c r="AN3232" s="7"/>
      <c r="AO3232" s="7"/>
    </row>
    <row r="3233" spans="1:41" ht="15.75" customHeight="1">
      <c r="A3233" s="8">
        <v>40</v>
      </c>
      <c r="B3233" s="1" t="s">
        <v>42</v>
      </c>
      <c r="C3233" s="9" t="s">
        <v>80</v>
      </c>
      <c r="D3233" s="10">
        <v>25510</v>
      </c>
      <c r="E3233" s="1" t="s">
        <v>35</v>
      </c>
      <c r="F3233" s="1" t="s">
        <v>41</v>
      </c>
      <c r="G3233" s="1" t="s">
        <v>41</v>
      </c>
      <c r="H3233" s="8">
        <v>212</v>
      </c>
      <c r="I3233" s="8" t="s">
        <v>38</v>
      </c>
      <c r="J3233" s="8">
        <v>2</v>
      </c>
      <c r="K3233" s="8">
        <v>3</v>
      </c>
      <c r="L3233" s="8">
        <v>5</v>
      </c>
      <c r="M3233" s="8">
        <v>4</v>
      </c>
      <c r="N3233" s="8">
        <v>5</v>
      </c>
      <c r="O3233" s="8">
        <v>2</v>
      </c>
      <c r="P3233" s="8">
        <v>5</v>
      </c>
      <c r="Q3233" s="8">
        <v>5</v>
      </c>
      <c r="R3233" s="8">
        <v>4</v>
      </c>
      <c r="S3233" s="1" t="s">
        <v>50</v>
      </c>
      <c r="T3233" s="1">
        <f t="shared" ca="1" si="0"/>
        <v>54</v>
      </c>
      <c r="U3233" s="1" t="str">
        <f t="shared" si="1"/>
        <v>Positive</v>
      </c>
      <c r="V3233" s="1" t="e">
        <f t="array" aca="1" ref="V3233:W3233" ca="1">xlookup(C3233,'Dataset 2 (LOOKUP)'!$A$2:$A$135,'Dataset 2 (LOOKUP)'!$B$2:$C$135,"")</f>
        <v>#NAME?</v>
      </c>
      <c r="W3233" s="1" t="e">
        <f ca="1"/>
        <v>#NAME?</v>
      </c>
      <c r="X3233" s="7"/>
      <c r="Y3233" s="7"/>
      <c r="Z3233" s="7"/>
      <c r="AA3233" s="7"/>
      <c r="AB3233" s="7"/>
      <c r="AC3233" s="7"/>
      <c r="AD3233" s="7"/>
      <c r="AE3233" s="7"/>
      <c r="AF3233" s="7"/>
      <c r="AG3233" s="7"/>
      <c r="AH3233" s="7"/>
      <c r="AI3233" s="7"/>
      <c r="AJ3233" s="7"/>
      <c r="AK3233" s="7"/>
      <c r="AL3233" s="7"/>
      <c r="AM3233" s="7"/>
      <c r="AN3233" s="7"/>
      <c r="AO3233" s="7"/>
    </row>
    <row r="3234" spans="1:41" ht="15.75" customHeight="1">
      <c r="A3234" s="8">
        <v>3350</v>
      </c>
      <c r="B3234" s="1" t="s">
        <v>33</v>
      </c>
      <c r="C3234" s="9" t="s">
        <v>96</v>
      </c>
      <c r="D3234" s="10">
        <v>38824</v>
      </c>
      <c r="E3234" s="1" t="s">
        <v>35</v>
      </c>
      <c r="F3234" s="1" t="s">
        <v>41</v>
      </c>
      <c r="G3234" s="1" t="s">
        <v>41</v>
      </c>
      <c r="H3234" s="8">
        <v>3216</v>
      </c>
      <c r="I3234" s="8" t="s">
        <v>38</v>
      </c>
      <c r="J3234" s="8">
        <v>1</v>
      </c>
      <c r="K3234" s="8">
        <v>4</v>
      </c>
      <c r="L3234" s="8">
        <v>2</v>
      </c>
      <c r="M3234" s="8">
        <v>3</v>
      </c>
      <c r="N3234" s="8">
        <v>4</v>
      </c>
      <c r="O3234" s="8">
        <v>2</v>
      </c>
      <c r="P3234" s="8">
        <v>2</v>
      </c>
      <c r="Q3234" s="8">
        <v>2</v>
      </c>
      <c r="R3234" s="8">
        <v>2</v>
      </c>
      <c r="S3234" s="1" t="s">
        <v>39</v>
      </c>
      <c r="T3234" s="1">
        <f t="shared" ca="1" si="0"/>
        <v>17</v>
      </c>
      <c r="U3234" s="1" t="str">
        <f t="shared" si="1"/>
        <v>Neutral</v>
      </c>
      <c r="V3234" s="1" t="e">
        <f t="array" aca="1" ref="V3234:W3234" ca="1">xlookup(C3234,'Dataset 2 (LOOKUP)'!$A$2:$A$135,'Dataset 2 (LOOKUP)'!$B$2:$C$135,"")</f>
        <v>#NAME?</v>
      </c>
      <c r="W3234" s="1" t="e">
        <f ca="1"/>
        <v>#NAME?</v>
      </c>
      <c r="X3234" s="7"/>
      <c r="Y3234" s="7"/>
      <c r="Z3234" s="7"/>
      <c r="AA3234" s="7"/>
      <c r="AB3234" s="7"/>
      <c r="AC3234" s="7"/>
      <c r="AD3234" s="7"/>
      <c r="AE3234" s="7"/>
      <c r="AF3234" s="7"/>
      <c r="AG3234" s="7"/>
      <c r="AH3234" s="7"/>
      <c r="AI3234" s="7"/>
      <c r="AJ3234" s="7"/>
      <c r="AK3234" s="7"/>
      <c r="AL3234" s="7"/>
      <c r="AM3234" s="7"/>
      <c r="AN3234" s="7"/>
      <c r="AO3234" s="7"/>
    </row>
    <row r="3235" spans="1:41" ht="15.75" customHeight="1">
      <c r="A3235" s="8">
        <v>1376</v>
      </c>
      <c r="B3235" s="1" t="s">
        <v>33</v>
      </c>
      <c r="C3235" s="9" t="s">
        <v>102</v>
      </c>
      <c r="D3235" s="10">
        <v>27170</v>
      </c>
      <c r="E3235" s="1" t="s">
        <v>35</v>
      </c>
      <c r="F3235" s="1" t="s">
        <v>41</v>
      </c>
      <c r="G3235" s="1" t="s">
        <v>48</v>
      </c>
      <c r="H3235" s="8">
        <v>354</v>
      </c>
      <c r="I3235" s="8" t="s">
        <v>38</v>
      </c>
      <c r="J3235" s="8">
        <v>1</v>
      </c>
      <c r="K3235" s="8">
        <v>5</v>
      </c>
      <c r="L3235" s="8">
        <v>2</v>
      </c>
      <c r="M3235" s="8">
        <v>4</v>
      </c>
      <c r="N3235" s="8">
        <v>4</v>
      </c>
      <c r="O3235" s="8">
        <v>4</v>
      </c>
      <c r="P3235" s="8">
        <v>2</v>
      </c>
      <c r="Q3235" s="8">
        <v>4</v>
      </c>
      <c r="R3235" s="8">
        <v>1</v>
      </c>
      <c r="S3235" s="1" t="s">
        <v>50</v>
      </c>
      <c r="T3235" s="1">
        <f t="shared" ca="1" si="0"/>
        <v>49</v>
      </c>
      <c r="U3235" s="1" t="str">
        <f t="shared" si="1"/>
        <v>Positive</v>
      </c>
      <c r="V3235" s="1" t="e">
        <f t="array" aca="1" ref="V3235:W3235" ca="1">xlookup(C3235,'Dataset 2 (LOOKUP)'!$A$2:$A$135,'Dataset 2 (LOOKUP)'!$B$2:$C$135,"")</f>
        <v>#NAME?</v>
      </c>
      <c r="W3235" s="1" t="e">
        <f ca="1"/>
        <v>#NAME?</v>
      </c>
      <c r="X3235" s="7"/>
      <c r="Y3235" s="7"/>
      <c r="Z3235" s="7"/>
      <c r="AA3235" s="7"/>
      <c r="AB3235" s="7"/>
      <c r="AC3235" s="7"/>
      <c r="AD3235" s="7"/>
      <c r="AE3235" s="7"/>
      <c r="AF3235" s="7"/>
      <c r="AG3235" s="7"/>
      <c r="AH3235" s="7"/>
      <c r="AI3235" s="7"/>
      <c r="AJ3235" s="7"/>
      <c r="AK3235" s="7"/>
      <c r="AL3235" s="7"/>
      <c r="AM3235" s="7"/>
      <c r="AN3235" s="7"/>
      <c r="AO3235" s="7"/>
    </row>
    <row r="3236" spans="1:41" ht="15.75" customHeight="1">
      <c r="A3236" s="8">
        <v>3085</v>
      </c>
      <c r="B3236" s="1" t="s">
        <v>42</v>
      </c>
      <c r="C3236" s="9" t="s">
        <v>71</v>
      </c>
      <c r="D3236" s="10">
        <v>35740</v>
      </c>
      <c r="E3236" s="1" t="s">
        <v>35</v>
      </c>
      <c r="F3236" s="1" t="s">
        <v>41</v>
      </c>
      <c r="G3236" s="1" t="s">
        <v>41</v>
      </c>
      <c r="H3236" s="8">
        <v>594</v>
      </c>
      <c r="I3236" s="8" t="s">
        <v>44</v>
      </c>
      <c r="J3236" s="8">
        <v>1</v>
      </c>
      <c r="K3236" s="8">
        <v>4</v>
      </c>
      <c r="L3236" s="8">
        <v>5</v>
      </c>
      <c r="M3236" s="8">
        <v>4</v>
      </c>
      <c r="N3236" s="8">
        <v>4</v>
      </c>
      <c r="O3236" s="8">
        <v>4</v>
      </c>
      <c r="P3236" s="8">
        <v>5</v>
      </c>
      <c r="Q3236" s="8">
        <v>4</v>
      </c>
      <c r="R3236" s="8">
        <v>4</v>
      </c>
      <c r="S3236" s="1" t="s">
        <v>50</v>
      </c>
      <c r="T3236" s="1">
        <f t="shared" ca="1" si="0"/>
        <v>26</v>
      </c>
      <c r="U3236" s="1" t="str">
        <f t="shared" si="1"/>
        <v>Positive</v>
      </c>
      <c r="V3236" s="1" t="e">
        <f t="array" aca="1" ref="V3236:W3236" ca="1">xlookup(C3236,'Dataset 2 (LOOKUP)'!$A$2:$A$135,'Dataset 2 (LOOKUP)'!$B$2:$C$135,"")</f>
        <v>#NAME?</v>
      </c>
      <c r="W3236" s="1" t="e">
        <f ca="1"/>
        <v>#NAME?</v>
      </c>
      <c r="X3236" s="7"/>
      <c r="Y3236" s="7"/>
      <c r="Z3236" s="7"/>
      <c r="AA3236" s="7"/>
      <c r="AB3236" s="7"/>
      <c r="AC3236" s="7"/>
      <c r="AD3236" s="7"/>
      <c r="AE3236" s="7"/>
      <c r="AF3236" s="7"/>
      <c r="AG3236" s="7"/>
      <c r="AH3236" s="7"/>
      <c r="AI3236" s="7"/>
      <c r="AJ3236" s="7"/>
      <c r="AK3236" s="7"/>
      <c r="AL3236" s="7"/>
      <c r="AM3236" s="7"/>
      <c r="AN3236" s="7"/>
      <c r="AO3236" s="7"/>
    </row>
    <row r="3237" spans="1:41" ht="15.75" customHeight="1">
      <c r="A3237" s="8">
        <v>1238</v>
      </c>
      <c r="B3237" s="1" t="s">
        <v>42</v>
      </c>
      <c r="C3237" s="9" t="s">
        <v>94</v>
      </c>
      <c r="D3237" s="10">
        <v>31533</v>
      </c>
      <c r="E3237" s="1" t="s">
        <v>35</v>
      </c>
      <c r="F3237" s="1" t="s">
        <v>36</v>
      </c>
      <c r="G3237" s="1" t="s">
        <v>37</v>
      </c>
      <c r="H3237" s="8">
        <v>309</v>
      </c>
      <c r="I3237" s="8" t="s">
        <v>44</v>
      </c>
      <c r="J3237" s="8">
        <v>3</v>
      </c>
      <c r="K3237" s="8">
        <v>2</v>
      </c>
      <c r="L3237" s="8">
        <v>3</v>
      </c>
      <c r="M3237" s="8">
        <v>2</v>
      </c>
      <c r="N3237" s="8">
        <v>2</v>
      </c>
      <c r="O3237" s="8">
        <v>3</v>
      </c>
      <c r="P3237" s="8">
        <v>1</v>
      </c>
      <c r="Q3237" s="8">
        <v>4</v>
      </c>
      <c r="R3237" s="8">
        <v>1</v>
      </c>
      <c r="S3237" s="1" t="s">
        <v>39</v>
      </c>
      <c r="T3237" s="1">
        <f t="shared" ca="1" si="0"/>
        <v>37</v>
      </c>
      <c r="U3237" s="1" t="str">
        <f t="shared" si="1"/>
        <v>Neutral</v>
      </c>
      <c r="V3237" s="1" t="e">
        <f t="array" aca="1" ref="V3237:W3237" ca="1">xlookup(C3237,'Dataset 2 (LOOKUP)'!$A$2:$A$135,'Dataset 2 (LOOKUP)'!$B$2:$C$135,"")</f>
        <v>#NAME?</v>
      </c>
      <c r="W3237" s="1" t="e">
        <f ca="1"/>
        <v>#NAME?</v>
      </c>
      <c r="X3237" s="7"/>
      <c r="Y3237" s="7"/>
      <c r="Z3237" s="7"/>
      <c r="AA3237" s="7"/>
      <c r="AB3237" s="7"/>
      <c r="AC3237" s="7"/>
      <c r="AD3237" s="7"/>
      <c r="AE3237" s="7"/>
      <c r="AF3237" s="7"/>
      <c r="AG3237" s="7"/>
      <c r="AH3237" s="7"/>
      <c r="AI3237" s="7"/>
      <c r="AJ3237" s="7"/>
      <c r="AK3237" s="7"/>
      <c r="AL3237" s="7"/>
      <c r="AM3237" s="7"/>
      <c r="AN3237" s="7"/>
      <c r="AO3237" s="7"/>
    </row>
    <row r="3238" spans="1:41" ht="15.75" customHeight="1">
      <c r="A3238" s="8">
        <v>168</v>
      </c>
      <c r="B3238" s="1" t="s">
        <v>42</v>
      </c>
      <c r="C3238" s="9" t="s">
        <v>49</v>
      </c>
      <c r="D3238" s="10">
        <v>24109</v>
      </c>
      <c r="E3238" s="1" t="s">
        <v>35</v>
      </c>
      <c r="F3238" s="1" t="s">
        <v>36</v>
      </c>
      <c r="G3238" s="1" t="s">
        <v>37</v>
      </c>
      <c r="H3238" s="8">
        <v>227</v>
      </c>
      <c r="I3238" s="8" t="s">
        <v>44</v>
      </c>
      <c r="J3238" s="8">
        <v>3</v>
      </c>
      <c r="K3238" s="8">
        <v>3</v>
      </c>
      <c r="L3238" s="8">
        <v>3</v>
      </c>
      <c r="M3238" s="8">
        <v>4</v>
      </c>
      <c r="N3238" s="8">
        <v>4</v>
      </c>
      <c r="O3238" s="8">
        <v>4</v>
      </c>
      <c r="P3238" s="8">
        <v>5</v>
      </c>
      <c r="Q3238" s="8">
        <v>4</v>
      </c>
      <c r="R3238" s="8">
        <v>5</v>
      </c>
      <c r="S3238" s="1" t="s">
        <v>56</v>
      </c>
      <c r="T3238" s="1">
        <f t="shared" ca="1" si="0"/>
        <v>58</v>
      </c>
      <c r="U3238" s="1" t="str">
        <f t="shared" si="1"/>
        <v>Negative</v>
      </c>
      <c r="V3238" s="1" t="e">
        <f t="array" aca="1" ref="V3238:W3238" ca="1">xlookup(C3238,'Dataset 2 (LOOKUP)'!$A$2:$A$135,'Dataset 2 (LOOKUP)'!$B$2:$C$135,"")</f>
        <v>#NAME?</v>
      </c>
      <c r="W3238" s="1" t="e">
        <f ca="1"/>
        <v>#NAME?</v>
      </c>
      <c r="X3238" s="7"/>
      <c r="Y3238" s="7"/>
      <c r="Z3238" s="7"/>
      <c r="AA3238" s="7"/>
      <c r="AB3238" s="7"/>
      <c r="AC3238" s="7"/>
      <c r="AD3238" s="7"/>
      <c r="AE3238" s="7"/>
      <c r="AF3238" s="7"/>
      <c r="AG3238" s="7"/>
      <c r="AH3238" s="7"/>
      <c r="AI3238" s="7"/>
      <c r="AJ3238" s="7"/>
      <c r="AK3238" s="7"/>
      <c r="AL3238" s="7"/>
      <c r="AM3238" s="7"/>
      <c r="AN3238" s="7"/>
      <c r="AO3238" s="7"/>
    </row>
    <row r="3239" spans="1:41" ht="15.75" customHeight="1">
      <c r="A3239" s="8">
        <v>1657</v>
      </c>
      <c r="B3239" s="1" t="s">
        <v>42</v>
      </c>
      <c r="C3239" s="9" t="s">
        <v>93</v>
      </c>
      <c r="D3239" s="10">
        <v>19669</v>
      </c>
      <c r="E3239" s="1" t="s">
        <v>35</v>
      </c>
      <c r="F3239" s="1" t="s">
        <v>41</v>
      </c>
      <c r="G3239" s="1" t="s">
        <v>41</v>
      </c>
      <c r="H3239" s="8">
        <v>435</v>
      </c>
      <c r="I3239" s="8" t="s">
        <v>38</v>
      </c>
      <c r="J3239" s="8">
        <v>3</v>
      </c>
      <c r="K3239" s="8">
        <v>3</v>
      </c>
      <c r="L3239" s="8">
        <v>3</v>
      </c>
      <c r="M3239" s="8">
        <v>3</v>
      </c>
      <c r="N3239" s="8">
        <v>1</v>
      </c>
      <c r="O3239" s="8">
        <v>2</v>
      </c>
      <c r="P3239" s="8">
        <v>3</v>
      </c>
      <c r="Q3239" s="8">
        <v>3</v>
      </c>
      <c r="R3239" s="8">
        <v>3</v>
      </c>
      <c r="S3239" s="1" t="s">
        <v>39</v>
      </c>
      <c r="T3239" s="1">
        <f t="shared" ca="1" si="0"/>
        <v>70</v>
      </c>
      <c r="U3239" s="1" t="str">
        <f t="shared" si="1"/>
        <v>Neutral</v>
      </c>
      <c r="V3239" s="1" t="e">
        <f t="array" aca="1" ref="V3239:W3239" ca="1">xlookup(C3239,'Dataset 2 (LOOKUP)'!$A$2:$A$135,'Dataset 2 (LOOKUP)'!$B$2:$C$135,"")</f>
        <v>#NAME?</v>
      </c>
      <c r="W3239" s="1" t="e">
        <f ca="1"/>
        <v>#NAME?</v>
      </c>
      <c r="X3239" s="7"/>
      <c r="Y3239" s="7"/>
      <c r="Z3239" s="7"/>
      <c r="AA3239" s="7"/>
      <c r="AB3239" s="7"/>
      <c r="AC3239" s="7"/>
      <c r="AD3239" s="7"/>
      <c r="AE3239" s="7"/>
      <c r="AF3239" s="7"/>
      <c r="AG3239" s="7"/>
      <c r="AH3239" s="7"/>
      <c r="AI3239" s="7"/>
      <c r="AJ3239" s="7"/>
      <c r="AK3239" s="7"/>
      <c r="AL3239" s="7"/>
      <c r="AM3239" s="7"/>
      <c r="AN3239" s="7"/>
      <c r="AO3239" s="7"/>
    </row>
    <row r="3240" spans="1:41" ht="15.75" customHeight="1">
      <c r="A3240" s="8">
        <v>431</v>
      </c>
      <c r="B3240" s="1" t="s">
        <v>42</v>
      </c>
      <c r="C3240" s="9" t="s">
        <v>34</v>
      </c>
      <c r="D3240" s="10">
        <v>26679</v>
      </c>
      <c r="E3240" s="1" t="s">
        <v>35</v>
      </c>
      <c r="F3240" s="1" t="s">
        <v>36</v>
      </c>
      <c r="G3240" s="1" t="s">
        <v>41</v>
      </c>
      <c r="H3240" s="8">
        <v>102</v>
      </c>
      <c r="I3240" s="8" t="s">
        <v>38</v>
      </c>
      <c r="J3240" s="8">
        <v>0</v>
      </c>
      <c r="K3240" s="8">
        <v>4</v>
      </c>
      <c r="L3240" s="8">
        <v>1</v>
      </c>
      <c r="M3240" s="8">
        <v>4</v>
      </c>
      <c r="N3240" s="8">
        <v>4</v>
      </c>
      <c r="O3240" s="8">
        <v>5</v>
      </c>
      <c r="P3240" s="8">
        <v>1</v>
      </c>
      <c r="Q3240" s="8">
        <v>1</v>
      </c>
      <c r="R3240" s="8">
        <v>1</v>
      </c>
      <c r="S3240" s="1" t="s">
        <v>56</v>
      </c>
      <c r="T3240" s="1">
        <f t="shared" ca="1" si="0"/>
        <v>51</v>
      </c>
      <c r="U3240" s="1" t="str">
        <f t="shared" si="1"/>
        <v>Negative</v>
      </c>
      <c r="V3240" s="1" t="e">
        <f t="array" aca="1" ref="V3240:W3240" ca="1">xlookup(C3240,'Dataset 2 (LOOKUP)'!$A$2:$A$135,'Dataset 2 (LOOKUP)'!$B$2:$C$135,"")</f>
        <v>#NAME?</v>
      </c>
      <c r="W3240" s="1" t="e">
        <f ca="1"/>
        <v>#NAME?</v>
      </c>
      <c r="X3240" s="7"/>
      <c r="Y3240" s="7"/>
      <c r="Z3240" s="7"/>
      <c r="AA3240" s="7"/>
      <c r="AB3240" s="7"/>
      <c r="AC3240" s="7"/>
      <c r="AD3240" s="7"/>
      <c r="AE3240" s="7"/>
      <c r="AF3240" s="7"/>
      <c r="AG3240" s="7"/>
      <c r="AH3240" s="7"/>
      <c r="AI3240" s="7"/>
      <c r="AJ3240" s="7"/>
      <c r="AK3240" s="7"/>
      <c r="AL3240" s="7"/>
      <c r="AM3240" s="7"/>
      <c r="AN3240" s="7"/>
      <c r="AO3240" s="7"/>
    </row>
    <row r="3241" spans="1:41" ht="15.75" customHeight="1">
      <c r="A3241" s="8">
        <v>992</v>
      </c>
      <c r="B3241" s="1" t="s">
        <v>42</v>
      </c>
      <c r="C3241" s="9" t="s">
        <v>49</v>
      </c>
      <c r="D3241" s="10">
        <v>30123</v>
      </c>
      <c r="E3241" s="1" t="s">
        <v>35</v>
      </c>
      <c r="F3241" s="1" t="s">
        <v>41</v>
      </c>
      <c r="G3241" s="1" t="s">
        <v>41</v>
      </c>
      <c r="H3241" s="8">
        <v>1920</v>
      </c>
      <c r="I3241" s="8" t="s">
        <v>44</v>
      </c>
      <c r="J3241" s="8">
        <v>5</v>
      </c>
      <c r="K3241" s="8">
        <v>2</v>
      </c>
      <c r="L3241" s="8">
        <v>4</v>
      </c>
      <c r="M3241" s="8">
        <v>4</v>
      </c>
      <c r="N3241" s="8">
        <v>5</v>
      </c>
      <c r="O3241" s="8">
        <v>4</v>
      </c>
      <c r="P3241" s="8">
        <v>4</v>
      </c>
      <c r="Q3241" s="8">
        <v>4</v>
      </c>
      <c r="R3241" s="8">
        <v>4</v>
      </c>
      <c r="S3241" s="1" t="s">
        <v>50</v>
      </c>
      <c r="T3241" s="1">
        <f t="shared" ca="1" si="0"/>
        <v>41</v>
      </c>
      <c r="U3241" s="1" t="str">
        <f t="shared" si="1"/>
        <v>Positive</v>
      </c>
      <c r="V3241" s="1" t="e">
        <f t="array" aca="1" ref="V3241:W3241" ca="1">xlookup(C3241,'Dataset 2 (LOOKUP)'!$A$2:$A$135,'Dataset 2 (LOOKUP)'!$B$2:$C$135,"")</f>
        <v>#NAME?</v>
      </c>
      <c r="W3241" s="1" t="e">
        <f ca="1"/>
        <v>#NAME?</v>
      </c>
      <c r="X3241" s="7"/>
      <c r="Y3241" s="7"/>
      <c r="Z3241" s="7"/>
      <c r="AA3241" s="7"/>
      <c r="AB3241" s="7"/>
      <c r="AC3241" s="7"/>
      <c r="AD3241" s="7"/>
      <c r="AE3241" s="7"/>
      <c r="AF3241" s="7"/>
      <c r="AG3241" s="7"/>
      <c r="AH3241" s="7"/>
      <c r="AI3241" s="7"/>
      <c r="AJ3241" s="7"/>
      <c r="AK3241" s="7"/>
      <c r="AL3241" s="7"/>
      <c r="AM3241" s="7"/>
      <c r="AN3241" s="7"/>
      <c r="AO3241" s="7"/>
    </row>
    <row r="3242" spans="1:41" ht="15.75" customHeight="1">
      <c r="A3242" s="8">
        <v>2791</v>
      </c>
      <c r="B3242" s="1" t="s">
        <v>33</v>
      </c>
      <c r="C3242" s="9" t="s">
        <v>67</v>
      </c>
      <c r="D3242" s="10">
        <v>41579</v>
      </c>
      <c r="E3242" s="1" t="s">
        <v>55</v>
      </c>
      <c r="F3242" s="1" t="s">
        <v>41</v>
      </c>
      <c r="G3242" s="1" t="s">
        <v>37</v>
      </c>
      <c r="H3242" s="8">
        <v>764</v>
      </c>
      <c r="I3242" s="8" t="s">
        <v>44</v>
      </c>
      <c r="J3242" s="8">
        <v>2</v>
      </c>
      <c r="K3242" s="8">
        <v>3</v>
      </c>
      <c r="L3242" s="8">
        <v>1</v>
      </c>
      <c r="M3242" s="8">
        <v>3</v>
      </c>
      <c r="N3242" s="8">
        <v>3</v>
      </c>
      <c r="O3242" s="8">
        <v>3</v>
      </c>
      <c r="P3242" s="8">
        <v>3</v>
      </c>
      <c r="Q3242" s="8">
        <v>3</v>
      </c>
      <c r="R3242" s="8">
        <v>3</v>
      </c>
      <c r="S3242" s="1" t="s">
        <v>39</v>
      </c>
      <c r="T3242" s="1">
        <f t="shared" ca="1" si="0"/>
        <v>10</v>
      </c>
      <c r="U3242" s="1" t="str">
        <f t="shared" si="1"/>
        <v>Neutral</v>
      </c>
      <c r="V3242" s="1" t="e">
        <f t="array" aca="1" ref="V3242:W3242" ca="1">xlookup(C3242,'Dataset 2 (LOOKUP)'!$A$2:$A$135,'Dataset 2 (LOOKUP)'!$B$2:$C$135,"")</f>
        <v>#NAME?</v>
      </c>
      <c r="W3242" s="1" t="e">
        <f ca="1"/>
        <v>#NAME?</v>
      </c>
      <c r="X3242" s="7"/>
      <c r="Y3242" s="7"/>
      <c r="Z3242" s="7"/>
      <c r="AA3242" s="7"/>
      <c r="AB3242" s="7"/>
      <c r="AC3242" s="7"/>
      <c r="AD3242" s="7"/>
      <c r="AE3242" s="7"/>
      <c r="AF3242" s="7"/>
      <c r="AG3242" s="7"/>
      <c r="AH3242" s="7"/>
      <c r="AI3242" s="7"/>
      <c r="AJ3242" s="7"/>
      <c r="AK3242" s="7"/>
      <c r="AL3242" s="7"/>
      <c r="AM3242" s="7"/>
      <c r="AN3242" s="7"/>
      <c r="AO3242" s="7"/>
    </row>
    <row r="3243" spans="1:41" ht="15.75" customHeight="1">
      <c r="A3243" s="8">
        <v>3261</v>
      </c>
      <c r="B3243" s="1" t="s">
        <v>33</v>
      </c>
      <c r="C3243" s="9" t="s">
        <v>143</v>
      </c>
      <c r="D3243" s="10">
        <v>42397</v>
      </c>
      <c r="E3243" s="1" t="s">
        <v>35</v>
      </c>
      <c r="F3243" s="1" t="s">
        <v>41</v>
      </c>
      <c r="G3243" s="1" t="s">
        <v>41</v>
      </c>
      <c r="H3243" s="8">
        <v>2093</v>
      </c>
      <c r="I3243" s="8" t="s">
        <v>38</v>
      </c>
      <c r="J3243" s="8">
        <v>4</v>
      </c>
      <c r="K3243" s="8">
        <v>3</v>
      </c>
      <c r="L3243" s="8">
        <v>4</v>
      </c>
      <c r="M3243" s="8">
        <v>4</v>
      </c>
      <c r="N3243" s="8">
        <v>3</v>
      </c>
      <c r="O3243" s="8">
        <v>3</v>
      </c>
      <c r="P3243" s="8">
        <v>4</v>
      </c>
      <c r="Q3243" s="8">
        <v>4</v>
      </c>
      <c r="R3243" s="8">
        <v>4</v>
      </c>
      <c r="S3243" s="1" t="s">
        <v>50</v>
      </c>
      <c r="T3243" s="1">
        <f t="shared" ca="1" si="0"/>
        <v>7</v>
      </c>
      <c r="U3243" s="1" t="str">
        <f t="shared" si="1"/>
        <v>Positive</v>
      </c>
      <c r="V3243" s="1" t="e">
        <f t="array" aca="1" ref="V3243:W3243" ca="1">xlookup(C3243,'Dataset 2 (LOOKUP)'!$A$2:$A$135,'Dataset 2 (LOOKUP)'!$B$2:$C$135,"")</f>
        <v>#NAME?</v>
      </c>
      <c r="W3243" s="1" t="e">
        <f ca="1"/>
        <v>#NAME?</v>
      </c>
      <c r="X3243" s="7"/>
      <c r="Y3243" s="7"/>
      <c r="Z3243" s="7"/>
      <c r="AA3243" s="7"/>
      <c r="AB3243" s="7"/>
      <c r="AC3243" s="7"/>
      <c r="AD3243" s="7"/>
      <c r="AE3243" s="7"/>
      <c r="AF3243" s="7"/>
      <c r="AG3243" s="7"/>
      <c r="AH3243" s="7"/>
      <c r="AI3243" s="7"/>
      <c r="AJ3243" s="7"/>
      <c r="AK3243" s="7"/>
      <c r="AL3243" s="7"/>
      <c r="AM3243" s="7"/>
      <c r="AN3243" s="7"/>
      <c r="AO3243" s="7"/>
    </row>
    <row r="3244" spans="1:41" ht="15.75" customHeight="1">
      <c r="A3244" s="8">
        <v>3153</v>
      </c>
      <c r="B3244" s="1" t="s">
        <v>42</v>
      </c>
      <c r="C3244" s="9" t="s">
        <v>74</v>
      </c>
      <c r="D3244" s="10">
        <v>27211</v>
      </c>
      <c r="E3244" s="1" t="s">
        <v>35</v>
      </c>
      <c r="F3244" s="1" t="s">
        <v>36</v>
      </c>
      <c r="G3244" s="1" t="s">
        <v>37</v>
      </c>
      <c r="H3244" s="8">
        <v>140</v>
      </c>
      <c r="I3244" s="8" t="s">
        <v>38</v>
      </c>
      <c r="J3244" s="8">
        <v>1</v>
      </c>
      <c r="K3244" s="8">
        <v>2</v>
      </c>
      <c r="L3244" s="8">
        <v>3</v>
      </c>
      <c r="M3244" s="8">
        <v>5</v>
      </c>
      <c r="N3244" s="8">
        <v>5</v>
      </c>
      <c r="O3244" s="8">
        <v>5</v>
      </c>
      <c r="P3244" s="8">
        <v>5</v>
      </c>
      <c r="Q3244" s="8">
        <v>5</v>
      </c>
      <c r="R3244" s="8">
        <v>3</v>
      </c>
      <c r="S3244" s="1" t="s">
        <v>39</v>
      </c>
      <c r="T3244" s="1">
        <f t="shared" ca="1" si="0"/>
        <v>49</v>
      </c>
      <c r="U3244" s="1" t="str">
        <f t="shared" si="1"/>
        <v>Neutral</v>
      </c>
      <c r="V3244" s="1" t="e">
        <f t="array" aca="1" ref="V3244:W3244" ca="1">xlookup(C3244,'Dataset 2 (LOOKUP)'!$A$2:$A$135,'Dataset 2 (LOOKUP)'!$B$2:$C$135,"")</f>
        <v>#NAME?</v>
      </c>
      <c r="W3244" s="1" t="e">
        <f ca="1"/>
        <v>#NAME?</v>
      </c>
      <c r="X3244" s="7"/>
      <c r="Y3244" s="7"/>
      <c r="Z3244" s="7"/>
      <c r="AA3244" s="7"/>
      <c r="AB3244" s="7"/>
      <c r="AC3244" s="7"/>
      <c r="AD3244" s="7"/>
      <c r="AE3244" s="7"/>
      <c r="AF3244" s="7"/>
      <c r="AG3244" s="7"/>
      <c r="AH3244" s="7"/>
      <c r="AI3244" s="7"/>
      <c r="AJ3244" s="7"/>
      <c r="AK3244" s="7"/>
      <c r="AL3244" s="7"/>
      <c r="AM3244" s="7"/>
      <c r="AN3244" s="7"/>
      <c r="AO3244" s="7"/>
    </row>
    <row r="3245" spans="1:41" ht="15.75" customHeight="1">
      <c r="A3245" s="8">
        <v>2383</v>
      </c>
      <c r="B3245" s="1" t="s">
        <v>33</v>
      </c>
      <c r="C3245" s="9" t="s">
        <v>49</v>
      </c>
      <c r="D3245" s="10">
        <v>18418</v>
      </c>
      <c r="E3245" s="1" t="s">
        <v>35</v>
      </c>
      <c r="F3245" s="1" t="s">
        <v>41</v>
      </c>
      <c r="G3245" s="1" t="s">
        <v>41</v>
      </c>
      <c r="H3245" s="8">
        <v>604</v>
      </c>
      <c r="I3245" s="8" t="s">
        <v>44</v>
      </c>
      <c r="J3245" s="8">
        <v>3</v>
      </c>
      <c r="K3245" s="8">
        <v>3</v>
      </c>
      <c r="L3245" s="8">
        <v>4</v>
      </c>
      <c r="M3245" s="8">
        <v>5</v>
      </c>
      <c r="N3245" s="8">
        <v>5</v>
      </c>
      <c r="O3245" s="8">
        <v>4</v>
      </c>
      <c r="P3245" s="8">
        <v>4</v>
      </c>
      <c r="Q3245" s="8">
        <v>4</v>
      </c>
      <c r="R3245" s="8">
        <v>4</v>
      </c>
      <c r="S3245" s="1" t="s">
        <v>50</v>
      </c>
      <c r="T3245" s="1">
        <f t="shared" ca="1" si="0"/>
        <v>73</v>
      </c>
      <c r="U3245" s="1" t="str">
        <f t="shared" si="1"/>
        <v>Positive</v>
      </c>
      <c r="V3245" s="1" t="e">
        <f t="array" aca="1" ref="V3245:W3245" ca="1">xlookup(C3245,'Dataset 2 (LOOKUP)'!$A$2:$A$135,'Dataset 2 (LOOKUP)'!$B$2:$C$135,"")</f>
        <v>#NAME?</v>
      </c>
      <c r="W3245" s="1" t="e">
        <f ca="1"/>
        <v>#NAME?</v>
      </c>
      <c r="X3245" s="7"/>
      <c r="Y3245" s="7"/>
      <c r="Z3245" s="7"/>
      <c r="AA3245" s="7"/>
      <c r="AB3245" s="7"/>
      <c r="AC3245" s="7"/>
      <c r="AD3245" s="7"/>
      <c r="AE3245" s="7"/>
      <c r="AF3245" s="7"/>
      <c r="AG3245" s="7"/>
      <c r="AH3245" s="7"/>
      <c r="AI3245" s="7"/>
      <c r="AJ3245" s="7"/>
      <c r="AK3245" s="7"/>
      <c r="AL3245" s="7"/>
      <c r="AM3245" s="7"/>
      <c r="AN3245" s="7"/>
      <c r="AO3245" s="7"/>
    </row>
    <row r="3246" spans="1:41" ht="15.75" customHeight="1">
      <c r="A3246" s="8">
        <v>1426</v>
      </c>
      <c r="B3246" s="1" t="s">
        <v>33</v>
      </c>
      <c r="C3246" s="9" t="s">
        <v>65</v>
      </c>
      <c r="D3246" s="10">
        <v>26473</v>
      </c>
      <c r="E3246" s="1" t="s">
        <v>35</v>
      </c>
      <c r="F3246" s="1" t="s">
        <v>41</v>
      </c>
      <c r="G3246" s="1" t="s">
        <v>41</v>
      </c>
      <c r="H3246" s="8">
        <v>158</v>
      </c>
      <c r="I3246" s="8" t="s">
        <v>44</v>
      </c>
      <c r="J3246" s="8">
        <v>1</v>
      </c>
      <c r="K3246" s="8">
        <v>1</v>
      </c>
      <c r="L3246" s="8">
        <v>2</v>
      </c>
      <c r="M3246" s="8">
        <v>4</v>
      </c>
      <c r="N3246" s="8">
        <v>4</v>
      </c>
      <c r="O3246" s="8">
        <v>4</v>
      </c>
      <c r="P3246" s="8">
        <v>2</v>
      </c>
      <c r="Q3246" s="8">
        <v>2</v>
      </c>
      <c r="R3246" s="8">
        <v>1</v>
      </c>
      <c r="S3246" s="1" t="s">
        <v>39</v>
      </c>
      <c r="T3246" s="1">
        <f t="shared" ca="1" si="0"/>
        <v>51</v>
      </c>
      <c r="U3246" s="1" t="str">
        <f t="shared" si="1"/>
        <v>Neutral</v>
      </c>
      <c r="V3246" s="1" t="e">
        <f t="array" aca="1" ref="V3246:W3246" ca="1">xlookup(C3246,'Dataset 2 (LOOKUP)'!$A$2:$A$135,'Dataset 2 (LOOKUP)'!$B$2:$C$135,"")</f>
        <v>#NAME?</v>
      </c>
      <c r="W3246" s="1" t="e">
        <f ca="1"/>
        <v>#NAME?</v>
      </c>
      <c r="X3246" s="7"/>
      <c r="Y3246" s="7"/>
      <c r="Z3246" s="7"/>
      <c r="AA3246" s="7"/>
      <c r="AB3246" s="7"/>
      <c r="AC3246" s="7"/>
      <c r="AD3246" s="7"/>
      <c r="AE3246" s="7"/>
      <c r="AF3246" s="7"/>
      <c r="AG3246" s="7"/>
      <c r="AH3246" s="7"/>
      <c r="AI3246" s="7"/>
      <c r="AJ3246" s="7"/>
      <c r="AK3246" s="7"/>
      <c r="AL3246" s="7"/>
      <c r="AM3246" s="7"/>
      <c r="AN3246" s="7"/>
      <c r="AO3246" s="7"/>
    </row>
    <row r="3247" spans="1:41" ht="15.75" customHeight="1">
      <c r="A3247" s="8">
        <v>266</v>
      </c>
      <c r="B3247" s="1" t="s">
        <v>42</v>
      </c>
      <c r="C3247" s="9" t="s">
        <v>43</v>
      </c>
      <c r="D3247" s="10">
        <v>19196</v>
      </c>
      <c r="E3247" s="1" t="s">
        <v>35</v>
      </c>
      <c r="F3247" s="1" t="s">
        <v>41</v>
      </c>
      <c r="G3247" s="1" t="s">
        <v>41</v>
      </c>
      <c r="H3247" s="8">
        <v>2770</v>
      </c>
      <c r="I3247" s="8" t="s">
        <v>38</v>
      </c>
      <c r="J3247" s="8">
        <v>3</v>
      </c>
      <c r="K3247" s="8">
        <v>3</v>
      </c>
      <c r="L3247" s="8">
        <v>3</v>
      </c>
      <c r="M3247" s="8">
        <v>4</v>
      </c>
      <c r="N3247" s="8">
        <v>3</v>
      </c>
      <c r="O3247" s="8">
        <v>4</v>
      </c>
      <c r="P3247" s="8">
        <v>3</v>
      </c>
      <c r="Q3247" s="8">
        <v>3</v>
      </c>
      <c r="R3247" s="8">
        <v>3</v>
      </c>
      <c r="S3247" s="1" t="s">
        <v>50</v>
      </c>
      <c r="T3247" s="1">
        <f t="shared" ca="1" si="0"/>
        <v>71</v>
      </c>
      <c r="U3247" s="1" t="str">
        <f t="shared" si="1"/>
        <v>Positive</v>
      </c>
      <c r="V3247" s="1" t="e">
        <f t="array" aca="1" ref="V3247:W3247" ca="1">xlookup(C3247,'Dataset 2 (LOOKUP)'!$A$2:$A$135,'Dataset 2 (LOOKUP)'!$B$2:$C$135,"")</f>
        <v>#NAME?</v>
      </c>
      <c r="W3247" s="1" t="e">
        <f ca="1"/>
        <v>#NAME?</v>
      </c>
      <c r="X3247" s="7"/>
      <c r="Y3247" s="7"/>
      <c r="Z3247" s="7"/>
      <c r="AA3247" s="7"/>
      <c r="AB3247" s="7"/>
      <c r="AC3247" s="7"/>
      <c r="AD3247" s="7"/>
      <c r="AE3247" s="7"/>
      <c r="AF3247" s="7"/>
      <c r="AG3247" s="7"/>
      <c r="AH3247" s="7"/>
      <c r="AI3247" s="7"/>
      <c r="AJ3247" s="7"/>
      <c r="AK3247" s="7"/>
      <c r="AL3247" s="7"/>
      <c r="AM3247" s="7"/>
      <c r="AN3247" s="7"/>
      <c r="AO3247" s="7"/>
    </row>
    <row r="3248" spans="1:41" ht="15.75" customHeight="1">
      <c r="A3248" s="8">
        <v>1771</v>
      </c>
      <c r="B3248" s="1" t="s">
        <v>33</v>
      </c>
      <c r="C3248" s="9" t="s">
        <v>129</v>
      </c>
      <c r="D3248" s="10">
        <v>21087</v>
      </c>
      <c r="E3248" s="1" t="s">
        <v>55</v>
      </c>
      <c r="F3248" s="1" t="s">
        <v>41</v>
      </c>
      <c r="G3248" s="1" t="s">
        <v>41</v>
      </c>
      <c r="H3248" s="8">
        <v>408</v>
      </c>
      <c r="I3248" s="8" t="s">
        <v>38</v>
      </c>
      <c r="J3248" s="8">
        <v>4</v>
      </c>
      <c r="K3248" s="8">
        <v>5</v>
      </c>
      <c r="L3248" s="8">
        <v>5</v>
      </c>
      <c r="M3248" s="8">
        <v>3</v>
      </c>
      <c r="N3248" s="8">
        <v>3</v>
      </c>
      <c r="O3248" s="8">
        <v>3</v>
      </c>
      <c r="P3248" s="8">
        <v>5</v>
      </c>
      <c r="Q3248" s="8">
        <v>3</v>
      </c>
      <c r="R3248" s="8">
        <v>4</v>
      </c>
      <c r="S3248" s="1" t="s">
        <v>50</v>
      </c>
      <c r="T3248" s="1">
        <f t="shared" ca="1" si="0"/>
        <v>66</v>
      </c>
      <c r="U3248" s="1" t="str">
        <f t="shared" si="1"/>
        <v>Positive</v>
      </c>
      <c r="V3248" s="1" t="e">
        <f t="array" aca="1" ref="V3248:W3248" ca="1">xlookup(C3248,'Dataset 2 (LOOKUP)'!$A$2:$A$135,'Dataset 2 (LOOKUP)'!$B$2:$C$135,"")</f>
        <v>#NAME?</v>
      </c>
      <c r="W3248" s="1" t="e">
        <f ca="1"/>
        <v>#NAME?</v>
      </c>
      <c r="X3248" s="7"/>
      <c r="Y3248" s="7"/>
      <c r="Z3248" s="7"/>
      <c r="AA3248" s="7"/>
      <c r="AB3248" s="7"/>
      <c r="AC3248" s="7"/>
      <c r="AD3248" s="7"/>
      <c r="AE3248" s="7"/>
      <c r="AF3248" s="7"/>
      <c r="AG3248" s="7"/>
      <c r="AH3248" s="7"/>
      <c r="AI3248" s="7"/>
      <c r="AJ3248" s="7"/>
      <c r="AK3248" s="7"/>
      <c r="AL3248" s="7"/>
      <c r="AM3248" s="7"/>
      <c r="AN3248" s="7"/>
      <c r="AO3248" s="7"/>
    </row>
    <row r="3249" spans="1:41" ht="15.75" customHeight="1">
      <c r="A3249" s="8">
        <v>2876</v>
      </c>
      <c r="B3249" s="1" t="s">
        <v>42</v>
      </c>
      <c r="C3249" s="9" t="s">
        <v>65</v>
      </c>
      <c r="D3249" s="10">
        <v>41823</v>
      </c>
      <c r="E3249" s="1" t="s">
        <v>35</v>
      </c>
      <c r="F3249" s="1" t="s">
        <v>36</v>
      </c>
      <c r="G3249" s="1" t="s">
        <v>37</v>
      </c>
      <c r="H3249" s="8">
        <v>409</v>
      </c>
      <c r="I3249" s="8" t="s">
        <v>44</v>
      </c>
      <c r="J3249" s="8">
        <v>2</v>
      </c>
      <c r="K3249" s="8">
        <v>5</v>
      </c>
      <c r="L3249" s="8">
        <v>4</v>
      </c>
      <c r="M3249" s="8">
        <v>2</v>
      </c>
      <c r="N3249" s="8">
        <v>2</v>
      </c>
      <c r="O3249" s="8">
        <v>2</v>
      </c>
      <c r="P3249" s="8">
        <v>4</v>
      </c>
      <c r="Q3249" s="8">
        <v>2</v>
      </c>
      <c r="R3249" s="8">
        <v>5</v>
      </c>
      <c r="S3249" s="1" t="s">
        <v>39</v>
      </c>
      <c r="T3249" s="1">
        <f t="shared" ca="1" si="0"/>
        <v>9</v>
      </c>
      <c r="U3249" s="1" t="str">
        <f t="shared" si="1"/>
        <v>Neutral</v>
      </c>
      <c r="V3249" s="1" t="e">
        <f t="array" aca="1" ref="V3249:W3249" ca="1">xlookup(C3249,'Dataset 2 (LOOKUP)'!$A$2:$A$135,'Dataset 2 (LOOKUP)'!$B$2:$C$135,"")</f>
        <v>#NAME?</v>
      </c>
      <c r="W3249" s="1" t="e">
        <f ca="1"/>
        <v>#NAME?</v>
      </c>
      <c r="X3249" s="7"/>
      <c r="Y3249" s="7"/>
      <c r="Z3249" s="7"/>
      <c r="AA3249" s="7"/>
      <c r="AB3249" s="7"/>
      <c r="AC3249" s="7"/>
      <c r="AD3249" s="7"/>
      <c r="AE3249" s="7"/>
      <c r="AF3249" s="7"/>
      <c r="AG3249" s="7"/>
      <c r="AH3249" s="7"/>
      <c r="AI3249" s="7"/>
      <c r="AJ3249" s="7"/>
      <c r="AK3249" s="7"/>
      <c r="AL3249" s="7"/>
      <c r="AM3249" s="7"/>
      <c r="AN3249" s="7"/>
      <c r="AO3249" s="7"/>
    </row>
    <row r="3250" spans="1:41" ht="15.75" customHeight="1">
      <c r="A3250" s="8">
        <v>1511</v>
      </c>
      <c r="B3250" s="1" t="s">
        <v>33</v>
      </c>
      <c r="C3250" s="9" t="s">
        <v>49</v>
      </c>
      <c r="D3250" s="10">
        <v>31944</v>
      </c>
      <c r="E3250" s="1" t="s">
        <v>55</v>
      </c>
      <c r="F3250" s="1" t="s">
        <v>41</v>
      </c>
      <c r="G3250" s="1" t="s">
        <v>41</v>
      </c>
      <c r="H3250" s="8">
        <v>862</v>
      </c>
      <c r="I3250" s="8" t="s">
        <v>38</v>
      </c>
      <c r="J3250" s="8">
        <v>0</v>
      </c>
      <c r="K3250" s="8">
        <v>5</v>
      </c>
      <c r="L3250" s="8">
        <v>3</v>
      </c>
      <c r="M3250" s="8">
        <v>2</v>
      </c>
      <c r="N3250" s="8">
        <v>2</v>
      </c>
      <c r="O3250" s="8">
        <v>2</v>
      </c>
      <c r="P3250" s="8">
        <v>5</v>
      </c>
      <c r="Q3250" s="8">
        <v>2</v>
      </c>
      <c r="R3250" s="8">
        <v>4</v>
      </c>
      <c r="S3250" s="1" t="s">
        <v>50</v>
      </c>
      <c r="T3250" s="1">
        <f t="shared" ca="1" si="0"/>
        <v>36</v>
      </c>
      <c r="U3250" s="1" t="str">
        <f t="shared" si="1"/>
        <v>Positive</v>
      </c>
      <c r="V3250" s="1" t="e">
        <f t="array" aca="1" ref="V3250:W3250" ca="1">xlookup(C3250,'Dataset 2 (LOOKUP)'!$A$2:$A$135,'Dataset 2 (LOOKUP)'!$B$2:$C$135,"")</f>
        <v>#NAME?</v>
      </c>
      <c r="W3250" s="1" t="e">
        <f ca="1"/>
        <v>#NAME?</v>
      </c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  <c r="AO3250" s="7"/>
    </row>
    <row r="3251" spans="1:41" ht="15.75" customHeight="1">
      <c r="A3251" s="8">
        <v>2107</v>
      </c>
      <c r="B3251" s="1" t="s">
        <v>42</v>
      </c>
      <c r="C3251" s="9" t="s">
        <v>79</v>
      </c>
      <c r="D3251" s="10">
        <v>28316</v>
      </c>
      <c r="E3251" s="1" t="s">
        <v>35</v>
      </c>
      <c r="F3251" s="1" t="s">
        <v>36</v>
      </c>
      <c r="G3251" s="1" t="s">
        <v>37</v>
      </c>
      <c r="H3251" s="8">
        <v>812</v>
      </c>
      <c r="I3251" s="8" t="s">
        <v>44</v>
      </c>
      <c r="J3251" s="8">
        <v>2</v>
      </c>
      <c r="K3251" s="8">
        <v>5</v>
      </c>
      <c r="L3251" s="8">
        <v>3</v>
      </c>
      <c r="M3251" s="8">
        <v>5</v>
      </c>
      <c r="N3251" s="8">
        <v>5</v>
      </c>
      <c r="O3251" s="8">
        <v>5</v>
      </c>
      <c r="P3251" s="8">
        <v>3</v>
      </c>
      <c r="Q3251" s="8">
        <v>5</v>
      </c>
      <c r="R3251" s="8">
        <v>3</v>
      </c>
      <c r="S3251" s="1" t="s">
        <v>39</v>
      </c>
      <c r="T3251" s="1">
        <f t="shared" ca="1" si="0"/>
        <v>46</v>
      </c>
      <c r="U3251" s="1" t="str">
        <f t="shared" si="1"/>
        <v>Neutral</v>
      </c>
      <c r="V3251" s="1" t="e">
        <f t="array" aca="1" ref="V3251:W3251" ca="1">xlookup(C3251,'Dataset 2 (LOOKUP)'!$A$2:$A$135,'Dataset 2 (LOOKUP)'!$B$2:$C$135,"")</f>
        <v>#NAME?</v>
      </c>
      <c r="W3251" s="1" t="e">
        <f ca="1"/>
        <v>#NAME?</v>
      </c>
      <c r="X3251" s="7"/>
      <c r="Y3251" s="7"/>
      <c r="Z3251" s="7"/>
      <c r="AA3251" s="7"/>
      <c r="AB3251" s="7"/>
      <c r="AC3251" s="7"/>
      <c r="AD3251" s="7"/>
      <c r="AE3251" s="7"/>
      <c r="AF3251" s="7"/>
      <c r="AG3251" s="7"/>
      <c r="AH3251" s="7"/>
      <c r="AI3251" s="7"/>
      <c r="AJ3251" s="7"/>
      <c r="AK3251" s="7"/>
      <c r="AL3251" s="7"/>
      <c r="AM3251" s="7"/>
      <c r="AN3251" s="7"/>
      <c r="AO3251" s="7"/>
    </row>
    <row r="3252" spans="1:41" ht="15.75" customHeight="1">
      <c r="A3252" s="8">
        <v>33</v>
      </c>
      <c r="B3252" s="1" t="s">
        <v>33</v>
      </c>
      <c r="C3252" s="9" t="s">
        <v>49</v>
      </c>
      <c r="D3252" s="10">
        <v>31618</v>
      </c>
      <c r="E3252" s="1" t="s">
        <v>55</v>
      </c>
      <c r="F3252" s="1" t="s">
        <v>41</v>
      </c>
      <c r="G3252" s="1" t="s">
        <v>41</v>
      </c>
      <c r="H3252" s="8">
        <v>173</v>
      </c>
      <c r="I3252" s="8" t="s">
        <v>44</v>
      </c>
      <c r="J3252" s="8">
        <v>2</v>
      </c>
      <c r="K3252" s="8">
        <v>5</v>
      </c>
      <c r="L3252" s="8">
        <v>3</v>
      </c>
      <c r="M3252" s="8">
        <v>2</v>
      </c>
      <c r="N3252" s="8">
        <v>2</v>
      </c>
      <c r="O3252" s="8">
        <v>2</v>
      </c>
      <c r="P3252" s="8">
        <v>5</v>
      </c>
      <c r="Q3252" s="8">
        <v>2</v>
      </c>
      <c r="R3252" s="8">
        <v>5</v>
      </c>
      <c r="S3252" s="1" t="s">
        <v>56</v>
      </c>
      <c r="T3252" s="1">
        <f t="shared" ca="1" si="0"/>
        <v>37</v>
      </c>
      <c r="U3252" s="1" t="str">
        <f t="shared" si="1"/>
        <v>Negative</v>
      </c>
      <c r="V3252" s="1" t="e">
        <f t="array" aca="1" ref="V3252:W3252" ca="1">xlookup(C3252,'Dataset 2 (LOOKUP)'!$A$2:$A$135,'Dataset 2 (LOOKUP)'!$B$2:$C$135,"")</f>
        <v>#NAME?</v>
      </c>
      <c r="W3252" s="1" t="e">
        <f ca="1"/>
        <v>#NAME?</v>
      </c>
      <c r="X3252" s="7"/>
      <c r="Y3252" s="7"/>
      <c r="Z3252" s="7"/>
      <c r="AA3252" s="7"/>
      <c r="AB3252" s="7"/>
      <c r="AC3252" s="7"/>
      <c r="AD3252" s="7"/>
      <c r="AE3252" s="7"/>
      <c r="AF3252" s="7"/>
      <c r="AG3252" s="7"/>
      <c r="AH3252" s="7"/>
      <c r="AI3252" s="7"/>
      <c r="AJ3252" s="7"/>
      <c r="AK3252" s="7"/>
      <c r="AL3252" s="7"/>
      <c r="AM3252" s="7"/>
      <c r="AN3252" s="7"/>
      <c r="AO3252" s="7"/>
    </row>
    <row r="3253" spans="1:41" ht="15.75" customHeight="1">
      <c r="A3253" s="8">
        <v>1181</v>
      </c>
      <c r="B3253" s="1" t="s">
        <v>42</v>
      </c>
      <c r="C3253" s="9" t="s">
        <v>77</v>
      </c>
      <c r="D3253" s="10">
        <v>16886</v>
      </c>
      <c r="E3253" s="1" t="s">
        <v>35</v>
      </c>
      <c r="F3253" s="1" t="s">
        <v>36</v>
      </c>
      <c r="G3253" s="1" t="s">
        <v>37</v>
      </c>
      <c r="H3253" s="8">
        <v>113</v>
      </c>
      <c r="I3253" s="8" t="s">
        <v>38</v>
      </c>
      <c r="J3253" s="8">
        <v>2</v>
      </c>
      <c r="K3253" s="8">
        <v>3</v>
      </c>
      <c r="L3253" s="8">
        <v>2</v>
      </c>
      <c r="M3253" s="8">
        <v>1</v>
      </c>
      <c r="N3253" s="8">
        <v>1</v>
      </c>
      <c r="O3253" s="8">
        <v>1</v>
      </c>
      <c r="P3253" s="8">
        <v>5</v>
      </c>
      <c r="Q3253" s="8">
        <v>1</v>
      </c>
      <c r="R3253" s="8">
        <v>2</v>
      </c>
      <c r="S3253" s="1" t="s">
        <v>39</v>
      </c>
      <c r="T3253" s="1">
        <f t="shared" ca="1" si="0"/>
        <v>77</v>
      </c>
      <c r="U3253" s="1" t="str">
        <f t="shared" si="1"/>
        <v>Neutral</v>
      </c>
      <c r="V3253" s="1" t="e">
        <f t="array" aca="1" ref="V3253:W3253" ca="1">xlookup(C3253,'Dataset 2 (LOOKUP)'!$A$2:$A$135,'Dataset 2 (LOOKUP)'!$B$2:$C$135,"")</f>
        <v>#NAME?</v>
      </c>
      <c r="W3253" s="1" t="e">
        <f ca="1"/>
        <v>#NAME?</v>
      </c>
      <c r="X3253" s="7"/>
      <c r="Y3253" s="7"/>
      <c r="Z3253" s="7"/>
      <c r="AA3253" s="7"/>
      <c r="AB3253" s="7"/>
      <c r="AC3253" s="7"/>
      <c r="AD3253" s="7"/>
      <c r="AE3253" s="7"/>
      <c r="AF3253" s="7"/>
      <c r="AG3253" s="7"/>
      <c r="AH3253" s="7"/>
      <c r="AI3253" s="7"/>
      <c r="AJ3253" s="7"/>
      <c r="AK3253" s="7"/>
      <c r="AL3253" s="7"/>
      <c r="AM3253" s="7"/>
      <c r="AN3253" s="7"/>
      <c r="AO3253" s="7"/>
    </row>
    <row r="3254" spans="1:41" ht="15.75" customHeight="1">
      <c r="A3254" s="8">
        <v>982</v>
      </c>
      <c r="B3254" s="1" t="s">
        <v>33</v>
      </c>
      <c r="C3254" s="9" t="s">
        <v>0</v>
      </c>
      <c r="D3254" s="10">
        <v>32058</v>
      </c>
      <c r="E3254" s="1" t="s">
        <v>35</v>
      </c>
      <c r="F3254" s="1" t="s">
        <v>41</v>
      </c>
      <c r="G3254" s="1" t="s">
        <v>41</v>
      </c>
      <c r="H3254" s="8">
        <v>2129</v>
      </c>
      <c r="I3254" s="8" t="s">
        <v>38</v>
      </c>
      <c r="J3254" s="8">
        <v>3</v>
      </c>
      <c r="K3254" s="8">
        <v>1</v>
      </c>
      <c r="L3254" s="8">
        <v>3</v>
      </c>
      <c r="M3254" s="8">
        <v>4</v>
      </c>
      <c r="N3254" s="8">
        <v>4</v>
      </c>
      <c r="O3254" s="8">
        <v>4</v>
      </c>
      <c r="P3254" s="8">
        <v>4</v>
      </c>
      <c r="Q3254" s="8">
        <v>4</v>
      </c>
      <c r="R3254" s="8">
        <v>1</v>
      </c>
      <c r="S3254" s="1" t="s">
        <v>50</v>
      </c>
      <c r="T3254" s="1">
        <f t="shared" ca="1" si="0"/>
        <v>36</v>
      </c>
      <c r="U3254" s="1" t="str">
        <f t="shared" si="1"/>
        <v>Positive</v>
      </c>
      <c r="V3254" s="1" t="e">
        <f t="array" aca="1" ref="V3254:W3254" ca="1">xlookup(C3254,'Dataset 2 (LOOKUP)'!$A$2:$A$135,'Dataset 2 (LOOKUP)'!$B$2:$C$135,"")</f>
        <v>#NAME?</v>
      </c>
      <c r="W3254" s="1" t="e">
        <f ca="1"/>
        <v>#NAME?</v>
      </c>
      <c r="X3254" s="7"/>
      <c r="Y3254" s="7"/>
      <c r="Z3254" s="7"/>
      <c r="AA3254" s="7"/>
      <c r="AB3254" s="7"/>
      <c r="AC3254" s="7"/>
      <c r="AD3254" s="7"/>
      <c r="AE3254" s="7"/>
      <c r="AF3254" s="7"/>
      <c r="AG3254" s="7"/>
      <c r="AH3254" s="7"/>
      <c r="AI3254" s="7"/>
      <c r="AJ3254" s="7"/>
      <c r="AK3254" s="7"/>
      <c r="AL3254" s="7"/>
      <c r="AM3254" s="7"/>
      <c r="AN3254" s="7"/>
      <c r="AO3254" s="7"/>
    </row>
    <row r="3255" spans="1:41" ht="15.75" customHeight="1">
      <c r="A3255" s="8">
        <v>490</v>
      </c>
      <c r="B3255" s="1" t="s">
        <v>33</v>
      </c>
      <c r="C3255" s="9" t="s">
        <v>59</v>
      </c>
      <c r="D3255" s="10">
        <v>20935</v>
      </c>
      <c r="E3255" s="1" t="s">
        <v>35</v>
      </c>
      <c r="F3255" s="1" t="s">
        <v>41</v>
      </c>
      <c r="G3255" s="1" t="s">
        <v>41</v>
      </c>
      <c r="H3255" s="8">
        <v>2752</v>
      </c>
      <c r="I3255" s="8" t="s">
        <v>38</v>
      </c>
      <c r="J3255" s="8">
        <v>1</v>
      </c>
      <c r="K3255" s="8">
        <v>3</v>
      </c>
      <c r="L3255" s="8">
        <v>4</v>
      </c>
      <c r="M3255" s="8">
        <v>4</v>
      </c>
      <c r="N3255" s="8">
        <v>4</v>
      </c>
      <c r="O3255" s="8">
        <v>4</v>
      </c>
      <c r="P3255" s="8">
        <v>4</v>
      </c>
      <c r="Q3255" s="8">
        <v>4</v>
      </c>
      <c r="R3255" s="8">
        <v>4</v>
      </c>
      <c r="S3255" s="1" t="s">
        <v>50</v>
      </c>
      <c r="T3255" s="1">
        <f t="shared" ca="1" si="0"/>
        <v>66</v>
      </c>
      <c r="U3255" s="1" t="str">
        <f t="shared" si="1"/>
        <v>Positive</v>
      </c>
      <c r="V3255" s="1" t="e">
        <f t="array" aca="1" ref="V3255:W3255" ca="1">xlookup(C3255,'Dataset 2 (LOOKUP)'!$A$2:$A$135,'Dataset 2 (LOOKUP)'!$B$2:$C$135,"")</f>
        <v>#NAME?</v>
      </c>
      <c r="W3255" s="1" t="e">
        <f ca="1"/>
        <v>#NAME?</v>
      </c>
      <c r="X3255" s="7"/>
      <c r="Y3255" s="7"/>
      <c r="Z3255" s="7"/>
      <c r="AA3255" s="7"/>
      <c r="AB3255" s="7"/>
      <c r="AC3255" s="7"/>
      <c r="AD3255" s="7"/>
      <c r="AE3255" s="7"/>
      <c r="AF3255" s="7"/>
      <c r="AG3255" s="7"/>
      <c r="AH3255" s="7"/>
      <c r="AI3255" s="7"/>
      <c r="AJ3255" s="7"/>
      <c r="AK3255" s="7"/>
      <c r="AL3255" s="7"/>
      <c r="AM3255" s="7"/>
      <c r="AN3255" s="7"/>
      <c r="AO3255" s="7"/>
    </row>
    <row r="3256" spans="1:41" ht="15.75" customHeight="1">
      <c r="A3256" s="8">
        <v>993</v>
      </c>
      <c r="B3256" s="1" t="s">
        <v>42</v>
      </c>
      <c r="C3256" s="9" t="s">
        <v>0</v>
      </c>
      <c r="D3256" s="10">
        <v>25809</v>
      </c>
      <c r="E3256" s="1" t="s">
        <v>55</v>
      </c>
      <c r="F3256" s="1" t="s">
        <v>41</v>
      </c>
      <c r="G3256" s="1" t="s">
        <v>37</v>
      </c>
      <c r="H3256" s="8">
        <v>113</v>
      </c>
      <c r="I3256" s="8" t="s">
        <v>44</v>
      </c>
      <c r="J3256" s="8">
        <v>4</v>
      </c>
      <c r="K3256" s="8">
        <v>3</v>
      </c>
      <c r="L3256" s="8">
        <v>4</v>
      </c>
      <c r="M3256" s="8">
        <v>3</v>
      </c>
      <c r="N3256" s="8">
        <v>3</v>
      </c>
      <c r="O3256" s="8">
        <v>3</v>
      </c>
      <c r="P3256" s="8">
        <v>2</v>
      </c>
      <c r="Q3256" s="8">
        <v>3</v>
      </c>
      <c r="R3256" s="8">
        <v>1</v>
      </c>
      <c r="S3256" s="1" t="s">
        <v>50</v>
      </c>
      <c r="T3256" s="1">
        <f t="shared" ca="1" si="0"/>
        <v>53</v>
      </c>
      <c r="U3256" s="1" t="str">
        <f t="shared" si="1"/>
        <v>Positive</v>
      </c>
      <c r="V3256" s="1" t="e">
        <f t="array" aca="1" ref="V3256:W3256" ca="1">xlookup(C3256,'Dataset 2 (LOOKUP)'!$A$2:$A$135,'Dataset 2 (LOOKUP)'!$B$2:$C$135,"")</f>
        <v>#NAME?</v>
      </c>
      <c r="W3256" s="1" t="e">
        <f ca="1"/>
        <v>#NAME?</v>
      </c>
      <c r="X3256" s="7"/>
      <c r="Y3256" s="7"/>
      <c r="Z3256" s="7"/>
      <c r="AA3256" s="7"/>
      <c r="AB3256" s="7"/>
      <c r="AC3256" s="7"/>
      <c r="AD3256" s="7"/>
      <c r="AE3256" s="7"/>
      <c r="AF3256" s="7"/>
      <c r="AG3256" s="7"/>
      <c r="AH3256" s="7"/>
      <c r="AI3256" s="7"/>
      <c r="AJ3256" s="7"/>
      <c r="AK3256" s="7"/>
      <c r="AL3256" s="7"/>
      <c r="AM3256" s="7"/>
      <c r="AN3256" s="7"/>
      <c r="AO3256" s="7"/>
    </row>
    <row r="3257" spans="1:41" ht="15.75" customHeight="1">
      <c r="A3257" s="8">
        <v>1434</v>
      </c>
      <c r="B3257" s="1" t="s">
        <v>42</v>
      </c>
      <c r="C3257" s="9" t="s">
        <v>49</v>
      </c>
      <c r="D3257" s="10">
        <v>35871</v>
      </c>
      <c r="E3257" s="1" t="s">
        <v>35</v>
      </c>
      <c r="F3257" s="1" t="s">
        <v>41</v>
      </c>
      <c r="G3257" s="1" t="s">
        <v>41</v>
      </c>
      <c r="H3257" s="8">
        <v>3607</v>
      </c>
      <c r="I3257" s="8" t="s">
        <v>38</v>
      </c>
      <c r="J3257" s="8">
        <v>3</v>
      </c>
      <c r="K3257" s="8">
        <v>3</v>
      </c>
      <c r="L3257" s="8">
        <v>5</v>
      </c>
      <c r="M3257" s="8">
        <v>5</v>
      </c>
      <c r="N3257" s="8">
        <v>5</v>
      </c>
      <c r="O3257" s="8">
        <v>5</v>
      </c>
      <c r="P3257" s="8">
        <v>5</v>
      </c>
      <c r="Q3257" s="8">
        <v>5</v>
      </c>
      <c r="R3257" s="8">
        <v>5</v>
      </c>
      <c r="S3257" s="1" t="s">
        <v>50</v>
      </c>
      <c r="T3257" s="1">
        <f t="shared" ca="1" si="0"/>
        <v>25</v>
      </c>
      <c r="U3257" s="1" t="str">
        <f t="shared" si="1"/>
        <v>Positive</v>
      </c>
      <c r="V3257" s="1" t="e">
        <f t="array" aca="1" ref="V3257:W3257" ca="1">xlookup(C3257,'Dataset 2 (LOOKUP)'!$A$2:$A$135,'Dataset 2 (LOOKUP)'!$B$2:$C$135,"")</f>
        <v>#NAME?</v>
      </c>
      <c r="W3257" s="1" t="e">
        <f ca="1"/>
        <v>#NAME?</v>
      </c>
      <c r="X3257" s="7"/>
      <c r="Y3257" s="7"/>
      <c r="Z3257" s="7"/>
      <c r="AA3257" s="7"/>
      <c r="AB3257" s="7"/>
      <c r="AC3257" s="7"/>
      <c r="AD3257" s="7"/>
      <c r="AE3257" s="7"/>
      <c r="AF3257" s="7"/>
      <c r="AG3257" s="7"/>
      <c r="AH3257" s="7"/>
      <c r="AI3257" s="7"/>
      <c r="AJ3257" s="7"/>
      <c r="AK3257" s="7"/>
      <c r="AL3257" s="7"/>
      <c r="AM3257" s="7"/>
      <c r="AN3257" s="7"/>
      <c r="AO3257" s="7"/>
    </row>
    <row r="3258" spans="1:41" ht="15.75" customHeight="1">
      <c r="A3258" s="8">
        <v>1095</v>
      </c>
      <c r="B3258" s="1" t="s">
        <v>33</v>
      </c>
      <c r="C3258" s="9" t="s">
        <v>106</v>
      </c>
      <c r="D3258" s="10">
        <v>21415</v>
      </c>
      <c r="E3258" s="1" t="s">
        <v>35</v>
      </c>
      <c r="F3258" s="1" t="s">
        <v>36</v>
      </c>
      <c r="G3258" s="1" t="s">
        <v>37</v>
      </c>
      <c r="H3258" s="8">
        <v>229</v>
      </c>
      <c r="I3258" s="8" t="s">
        <v>38</v>
      </c>
      <c r="J3258" s="8">
        <v>2</v>
      </c>
      <c r="K3258" s="8">
        <v>3</v>
      </c>
      <c r="L3258" s="8">
        <v>1</v>
      </c>
      <c r="M3258" s="8">
        <v>5</v>
      </c>
      <c r="N3258" s="8">
        <v>3</v>
      </c>
      <c r="O3258" s="8">
        <v>4</v>
      </c>
      <c r="P3258" s="8">
        <v>1</v>
      </c>
      <c r="Q3258" s="8">
        <v>1</v>
      </c>
      <c r="R3258" s="8">
        <v>1</v>
      </c>
      <c r="S3258" s="1" t="s">
        <v>39</v>
      </c>
      <c r="T3258" s="1">
        <f t="shared" ca="1" si="0"/>
        <v>65</v>
      </c>
      <c r="U3258" s="1" t="str">
        <f t="shared" si="1"/>
        <v>Neutral</v>
      </c>
      <c r="V3258" s="1" t="e">
        <f t="array" aca="1" ref="V3258:W3258" ca="1">xlookup(C3258,'Dataset 2 (LOOKUP)'!$A$2:$A$135,'Dataset 2 (LOOKUP)'!$B$2:$C$135,"")</f>
        <v>#NAME?</v>
      </c>
      <c r="W3258" s="1" t="e">
        <f ca="1"/>
        <v>#NAME?</v>
      </c>
      <c r="X3258" s="7"/>
      <c r="Y3258" s="7"/>
      <c r="Z3258" s="7"/>
      <c r="AA3258" s="7"/>
      <c r="AB3258" s="7"/>
      <c r="AC3258" s="7"/>
      <c r="AD3258" s="7"/>
      <c r="AE3258" s="7"/>
      <c r="AF3258" s="7"/>
      <c r="AG3258" s="7"/>
      <c r="AH3258" s="7"/>
      <c r="AI3258" s="7"/>
      <c r="AJ3258" s="7"/>
      <c r="AK3258" s="7"/>
      <c r="AL3258" s="7"/>
      <c r="AM3258" s="7"/>
      <c r="AN3258" s="7"/>
      <c r="AO3258" s="7"/>
    </row>
    <row r="3259" spans="1:41" ht="15.75" customHeight="1">
      <c r="A3259" s="8">
        <v>666</v>
      </c>
      <c r="B3259" s="1" t="s">
        <v>33</v>
      </c>
      <c r="C3259" s="9" t="s">
        <v>63</v>
      </c>
      <c r="D3259" s="10">
        <v>28012</v>
      </c>
      <c r="E3259" s="1" t="s">
        <v>55</v>
      </c>
      <c r="F3259" s="1" t="s">
        <v>41</v>
      </c>
      <c r="G3259" s="1" t="s">
        <v>41</v>
      </c>
      <c r="H3259" s="8">
        <v>164</v>
      </c>
      <c r="I3259" s="8" t="s">
        <v>38</v>
      </c>
      <c r="J3259" s="8">
        <v>3</v>
      </c>
      <c r="K3259" s="8">
        <v>4</v>
      </c>
      <c r="L3259" s="8">
        <v>5</v>
      </c>
      <c r="M3259" s="8">
        <v>2</v>
      </c>
      <c r="N3259" s="8">
        <v>4</v>
      </c>
      <c r="O3259" s="8">
        <v>4</v>
      </c>
      <c r="P3259" s="8">
        <v>5</v>
      </c>
      <c r="Q3259" s="8">
        <v>4</v>
      </c>
      <c r="R3259" s="8">
        <v>4</v>
      </c>
      <c r="S3259" s="1" t="s">
        <v>56</v>
      </c>
      <c r="T3259" s="1">
        <f t="shared" ca="1" si="0"/>
        <v>47</v>
      </c>
      <c r="U3259" s="1" t="str">
        <f t="shared" si="1"/>
        <v>Negative</v>
      </c>
      <c r="V3259" s="1" t="e">
        <f t="array" aca="1" ref="V3259:W3259" ca="1">xlookup(C3259,'Dataset 2 (LOOKUP)'!$A$2:$A$135,'Dataset 2 (LOOKUP)'!$B$2:$C$135,"")</f>
        <v>#NAME?</v>
      </c>
      <c r="W3259" s="1" t="e">
        <f ca="1"/>
        <v>#NAME?</v>
      </c>
      <c r="X3259" s="7"/>
      <c r="Y3259" s="7"/>
      <c r="Z3259" s="7"/>
      <c r="AA3259" s="7"/>
      <c r="AB3259" s="7"/>
      <c r="AC3259" s="7"/>
      <c r="AD3259" s="7"/>
      <c r="AE3259" s="7"/>
      <c r="AF3259" s="7"/>
      <c r="AG3259" s="7"/>
      <c r="AH3259" s="7"/>
      <c r="AI3259" s="7"/>
      <c r="AJ3259" s="7"/>
      <c r="AK3259" s="7"/>
      <c r="AL3259" s="7"/>
      <c r="AM3259" s="7"/>
      <c r="AN3259" s="7"/>
      <c r="AO3259" s="7"/>
    </row>
    <row r="3260" spans="1:41" ht="15.75" customHeight="1">
      <c r="A3260" s="8">
        <v>497</v>
      </c>
      <c r="B3260" s="1" t="s">
        <v>33</v>
      </c>
      <c r="C3260" s="9" t="s">
        <v>94</v>
      </c>
      <c r="D3260" s="10">
        <v>21059</v>
      </c>
      <c r="E3260" s="1" t="s">
        <v>35</v>
      </c>
      <c r="F3260" s="1" t="s">
        <v>41</v>
      </c>
      <c r="G3260" s="1" t="s">
        <v>41</v>
      </c>
      <c r="H3260" s="8">
        <v>164</v>
      </c>
      <c r="I3260" s="8" t="s">
        <v>44</v>
      </c>
      <c r="J3260" s="8">
        <v>1</v>
      </c>
      <c r="K3260" s="8">
        <v>5</v>
      </c>
      <c r="L3260" s="8">
        <v>4</v>
      </c>
      <c r="M3260" s="8">
        <v>5</v>
      </c>
      <c r="N3260" s="8">
        <v>3</v>
      </c>
      <c r="O3260" s="8">
        <v>2</v>
      </c>
      <c r="P3260" s="8">
        <v>4</v>
      </c>
      <c r="Q3260" s="8">
        <v>4</v>
      </c>
      <c r="R3260" s="8">
        <v>5</v>
      </c>
      <c r="S3260" s="1" t="s">
        <v>50</v>
      </c>
      <c r="T3260" s="1">
        <f t="shared" ca="1" si="0"/>
        <v>66</v>
      </c>
      <c r="U3260" s="1" t="str">
        <f t="shared" si="1"/>
        <v>Positive</v>
      </c>
      <c r="V3260" s="1" t="e">
        <f t="array" aca="1" ref="V3260:W3260" ca="1">xlookup(C3260,'Dataset 2 (LOOKUP)'!$A$2:$A$135,'Dataset 2 (LOOKUP)'!$B$2:$C$135,"")</f>
        <v>#NAME?</v>
      </c>
      <c r="W3260" s="1" t="e">
        <f ca="1"/>
        <v>#NAME?</v>
      </c>
      <c r="X3260" s="7"/>
      <c r="Y3260" s="7"/>
      <c r="Z3260" s="7"/>
      <c r="AA3260" s="7"/>
      <c r="AB3260" s="7"/>
      <c r="AC3260" s="7"/>
      <c r="AD3260" s="7"/>
      <c r="AE3260" s="7"/>
      <c r="AF3260" s="7"/>
      <c r="AG3260" s="7"/>
      <c r="AH3260" s="7"/>
      <c r="AI3260" s="7"/>
      <c r="AJ3260" s="7"/>
      <c r="AK3260" s="7"/>
      <c r="AL3260" s="7"/>
      <c r="AM3260" s="7"/>
      <c r="AN3260" s="7"/>
      <c r="AO3260" s="7"/>
    </row>
    <row r="3261" spans="1:41" ht="15.75" customHeight="1">
      <c r="A3261" s="8">
        <v>2226</v>
      </c>
      <c r="B3261" s="1" t="s">
        <v>33</v>
      </c>
      <c r="C3261" s="9" t="s">
        <v>77</v>
      </c>
      <c r="D3261" s="10">
        <v>35613</v>
      </c>
      <c r="E3261" s="1" t="s">
        <v>55</v>
      </c>
      <c r="F3261" s="1" t="s">
        <v>41</v>
      </c>
      <c r="G3261" s="1" t="s">
        <v>37</v>
      </c>
      <c r="H3261" s="8">
        <v>859</v>
      </c>
      <c r="I3261" s="8" t="s">
        <v>44</v>
      </c>
      <c r="J3261" s="8">
        <v>5</v>
      </c>
      <c r="K3261" s="8">
        <v>1</v>
      </c>
      <c r="L3261" s="8">
        <v>2</v>
      </c>
      <c r="M3261" s="8">
        <v>3</v>
      </c>
      <c r="N3261" s="8">
        <v>3</v>
      </c>
      <c r="O3261" s="8">
        <v>3</v>
      </c>
      <c r="P3261" s="8">
        <v>3</v>
      </c>
      <c r="Q3261" s="8">
        <v>3</v>
      </c>
      <c r="R3261" s="8">
        <v>3</v>
      </c>
      <c r="S3261" s="1" t="s">
        <v>39</v>
      </c>
      <c r="T3261" s="1">
        <f t="shared" ca="1" si="0"/>
        <v>26</v>
      </c>
      <c r="U3261" s="1" t="str">
        <f t="shared" si="1"/>
        <v>Neutral</v>
      </c>
      <c r="V3261" s="1" t="e">
        <f t="array" aca="1" ref="V3261:W3261" ca="1">xlookup(C3261,'Dataset 2 (LOOKUP)'!$A$2:$A$135,'Dataset 2 (LOOKUP)'!$B$2:$C$135,"")</f>
        <v>#NAME?</v>
      </c>
      <c r="W3261" s="1" t="e">
        <f ca="1"/>
        <v>#NAME?</v>
      </c>
      <c r="X3261" s="7"/>
      <c r="Y3261" s="7"/>
      <c r="Z3261" s="7"/>
      <c r="AA3261" s="7"/>
      <c r="AB3261" s="7"/>
      <c r="AC3261" s="7"/>
      <c r="AD3261" s="7"/>
      <c r="AE3261" s="7"/>
      <c r="AF3261" s="7"/>
      <c r="AG3261" s="7"/>
      <c r="AH3261" s="7"/>
      <c r="AI3261" s="7"/>
      <c r="AJ3261" s="7"/>
      <c r="AK3261" s="7"/>
      <c r="AL3261" s="7"/>
      <c r="AM3261" s="7"/>
      <c r="AN3261" s="7"/>
      <c r="AO3261" s="7"/>
    </row>
    <row r="3262" spans="1:41" ht="15.75" customHeight="1">
      <c r="A3262" s="8">
        <v>1799</v>
      </c>
      <c r="B3262" s="1" t="s">
        <v>42</v>
      </c>
      <c r="C3262" s="9" t="s">
        <v>57</v>
      </c>
      <c r="D3262" s="10">
        <v>17922</v>
      </c>
      <c r="E3262" s="1" t="s">
        <v>35</v>
      </c>
      <c r="F3262" s="1" t="s">
        <v>41</v>
      </c>
      <c r="G3262" s="1" t="s">
        <v>41</v>
      </c>
      <c r="H3262" s="8">
        <v>2111</v>
      </c>
      <c r="I3262" s="8" t="s">
        <v>38</v>
      </c>
      <c r="J3262" s="8">
        <v>5</v>
      </c>
      <c r="K3262" s="8">
        <v>4</v>
      </c>
      <c r="L3262" s="8">
        <v>4</v>
      </c>
      <c r="M3262" s="8">
        <v>4</v>
      </c>
      <c r="N3262" s="8">
        <v>4</v>
      </c>
      <c r="O3262" s="8">
        <v>3</v>
      </c>
      <c r="P3262" s="8">
        <v>4</v>
      </c>
      <c r="Q3262" s="8">
        <v>4</v>
      </c>
      <c r="R3262" s="8">
        <v>4</v>
      </c>
      <c r="S3262" s="1" t="s">
        <v>50</v>
      </c>
      <c r="T3262" s="1">
        <f t="shared" ca="1" si="0"/>
        <v>74</v>
      </c>
      <c r="U3262" s="1" t="str">
        <f t="shared" si="1"/>
        <v>Positive</v>
      </c>
      <c r="V3262" s="1" t="e">
        <f t="array" aca="1" ref="V3262:W3262" ca="1">xlookup(C3262,'Dataset 2 (LOOKUP)'!$A$2:$A$135,'Dataset 2 (LOOKUP)'!$B$2:$C$135,"")</f>
        <v>#NAME?</v>
      </c>
      <c r="W3262" s="1" t="e">
        <f ca="1"/>
        <v>#NAME?</v>
      </c>
      <c r="X3262" s="7"/>
      <c r="Y3262" s="7"/>
      <c r="Z3262" s="7"/>
      <c r="AA3262" s="7"/>
      <c r="AB3262" s="7"/>
      <c r="AC3262" s="7"/>
      <c r="AD3262" s="7"/>
      <c r="AE3262" s="7"/>
      <c r="AF3262" s="7"/>
      <c r="AG3262" s="7"/>
      <c r="AH3262" s="7"/>
      <c r="AI3262" s="7"/>
      <c r="AJ3262" s="7"/>
      <c r="AK3262" s="7"/>
      <c r="AL3262" s="7"/>
      <c r="AM3262" s="7"/>
      <c r="AN3262" s="7"/>
      <c r="AO3262" s="7"/>
    </row>
    <row r="3263" spans="1:41" ht="15.75" customHeight="1">
      <c r="A3263" s="8">
        <v>854</v>
      </c>
      <c r="B3263" s="1" t="s">
        <v>33</v>
      </c>
      <c r="C3263" s="9" t="s">
        <v>93</v>
      </c>
      <c r="D3263" s="10">
        <v>19623</v>
      </c>
      <c r="E3263" s="1" t="s">
        <v>55</v>
      </c>
      <c r="F3263" s="1" t="s">
        <v>41</v>
      </c>
      <c r="G3263" s="1" t="s">
        <v>37</v>
      </c>
      <c r="H3263" s="8">
        <v>158</v>
      </c>
      <c r="I3263" s="8" t="s">
        <v>38</v>
      </c>
      <c r="J3263" s="8">
        <v>5</v>
      </c>
      <c r="K3263" s="8">
        <v>4</v>
      </c>
      <c r="L3263" s="8">
        <v>5</v>
      </c>
      <c r="M3263" s="8">
        <v>5</v>
      </c>
      <c r="N3263" s="8">
        <v>3</v>
      </c>
      <c r="O3263" s="8">
        <v>3</v>
      </c>
      <c r="P3263" s="8">
        <v>5</v>
      </c>
      <c r="Q3263" s="8">
        <v>3</v>
      </c>
      <c r="R3263" s="8">
        <v>4</v>
      </c>
      <c r="S3263" s="1" t="s">
        <v>50</v>
      </c>
      <c r="T3263" s="1">
        <f t="shared" ca="1" si="0"/>
        <v>70</v>
      </c>
      <c r="U3263" s="1" t="str">
        <f t="shared" si="1"/>
        <v>Positive</v>
      </c>
      <c r="V3263" s="1" t="e">
        <f t="array" aca="1" ref="V3263:W3263" ca="1">xlookup(C3263,'Dataset 2 (LOOKUP)'!$A$2:$A$135,'Dataset 2 (LOOKUP)'!$B$2:$C$135,"")</f>
        <v>#NAME?</v>
      </c>
      <c r="W3263" s="1" t="e">
        <f ca="1"/>
        <v>#NAME?</v>
      </c>
      <c r="X3263" s="7"/>
      <c r="Y3263" s="7"/>
      <c r="Z3263" s="7"/>
      <c r="AA3263" s="7"/>
      <c r="AB3263" s="7"/>
      <c r="AC3263" s="7"/>
      <c r="AD3263" s="7"/>
      <c r="AE3263" s="7"/>
      <c r="AF3263" s="7"/>
      <c r="AG3263" s="7"/>
      <c r="AH3263" s="7"/>
      <c r="AI3263" s="7"/>
      <c r="AJ3263" s="7"/>
      <c r="AK3263" s="7"/>
      <c r="AL3263" s="7"/>
      <c r="AM3263" s="7"/>
      <c r="AN3263" s="7"/>
      <c r="AO3263" s="7"/>
    </row>
    <row r="3264" spans="1:41" ht="15.75" customHeight="1">
      <c r="A3264" s="8">
        <v>2669</v>
      </c>
      <c r="B3264" s="1" t="s">
        <v>42</v>
      </c>
      <c r="C3264" s="9" t="s">
        <v>93</v>
      </c>
      <c r="D3264" s="10">
        <v>43031</v>
      </c>
      <c r="E3264" s="1" t="s">
        <v>35</v>
      </c>
      <c r="F3264" s="1" t="s">
        <v>36</v>
      </c>
      <c r="G3264" s="1" t="s">
        <v>37</v>
      </c>
      <c r="H3264" s="8">
        <v>597</v>
      </c>
      <c r="I3264" s="8" t="s">
        <v>38</v>
      </c>
      <c r="J3264" s="8">
        <v>5</v>
      </c>
      <c r="K3264" s="8">
        <v>1</v>
      </c>
      <c r="L3264" s="8">
        <v>4</v>
      </c>
      <c r="M3264" s="8">
        <v>2</v>
      </c>
      <c r="N3264" s="8">
        <v>2</v>
      </c>
      <c r="O3264" s="8">
        <v>2</v>
      </c>
      <c r="P3264" s="8">
        <v>3</v>
      </c>
      <c r="Q3264" s="8">
        <v>2</v>
      </c>
      <c r="R3264" s="8">
        <v>1</v>
      </c>
      <c r="S3264" s="1" t="s">
        <v>50</v>
      </c>
      <c r="T3264" s="1">
        <f t="shared" ca="1" si="0"/>
        <v>6</v>
      </c>
      <c r="U3264" s="1" t="str">
        <f t="shared" si="1"/>
        <v>Positive</v>
      </c>
      <c r="V3264" s="1" t="e">
        <f t="array" aca="1" ref="V3264:W3264" ca="1">xlookup(C3264,'Dataset 2 (LOOKUP)'!$A$2:$A$135,'Dataset 2 (LOOKUP)'!$B$2:$C$135,"")</f>
        <v>#NAME?</v>
      </c>
      <c r="W3264" s="1" t="e">
        <f ca="1"/>
        <v>#NAME?</v>
      </c>
      <c r="X3264" s="7"/>
      <c r="Y3264" s="7"/>
      <c r="Z3264" s="7"/>
      <c r="AA3264" s="7"/>
      <c r="AB3264" s="7"/>
      <c r="AC3264" s="7"/>
      <c r="AD3264" s="7"/>
      <c r="AE3264" s="7"/>
      <c r="AF3264" s="7"/>
      <c r="AG3264" s="7"/>
      <c r="AH3264" s="7"/>
      <c r="AI3264" s="7"/>
      <c r="AJ3264" s="7"/>
      <c r="AK3264" s="7"/>
      <c r="AL3264" s="7"/>
      <c r="AM3264" s="7"/>
      <c r="AN3264" s="7"/>
      <c r="AO3264" s="7"/>
    </row>
    <row r="3265" spans="1:41" ht="15.75" customHeight="1">
      <c r="A3265" s="8">
        <v>2796</v>
      </c>
      <c r="B3265" s="1" t="s">
        <v>33</v>
      </c>
      <c r="C3265" s="9" t="s">
        <v>71</v>
      </c>
      <c r="D3265" s="10">
        <v>39049</v>
      </c>
      <c r="E3265" s="1" t="s">
        <v>35</v>
      </c>
      <c r="F3265" s="1" t="s">
        <v>36</v>
      </c>
      <c r="G3265" s="1" t="s">
        <v>37</v>
      </c>
      <c r="H3265" s="8">
        <v>764</v>
      </c>
      <c r="I3265" s="8" t="s">
        <v>44</v>
      </c>
      <c r="J3265" s="8">
        <v>3</v>
      </c>
      <c r="K3265" s="8">
        <v>5</v>
      </c>
      <c r="L3265" s="8">
        <v>4</v>
      </c>
      <c r="M3265" s="8">
        <v>5</v>
      </c>
      <c r="N3265" s="8">
        <v>5</v>
      </c>
      <c r="O3265" s="8">
        <v>4</v>
      </c>
      <c r="P3265" s="8">
        <v>4</v>
      </c>
      <c r="Q3265" s="8">
        <v>4</v>
      </c>
      <c r="R3265" s="8">
        <v>5</v>
      </c>
      <c r="S3265" s="1" t="s">
        <v>39</v>
      </c>
      <c r="T3265" s="1">
        <f t="shared" ca="1" si="0"/>
        <v>17</v>
      </c>
      <c r="U3265" s="1" t="str">
        <f t="shared" si="1"/>
        <v>Neutral</v>
      </c>
      <c r="V3265" s="1" t="e">
        <f t="array" aca="1" ref="V3265:W3265" ca="1">xlookup(C3265,'Dataset 2 (LOOKUP)'!$A$2:$A$135,'Dataset 2 (LOOKUP)'!$B$2:$C$135,"")</f>
        <v>#NAME?</v>
      </c>
      <c r="W3265" s="1" t="e">
        <f ca="1"/>
        <v>#NAME?</v>
      </c>
      <c r="X3265" s="7"/>
      <c r="Y3265" s="7"/>
      <c r="Z3265" s="7"/>
      <c r="AA3265" s="7"/>
      <c r="AB3265" s="7"/>
      <c r="AC3265" s="7"/>
      <c r="AD3265" s="7"/>
      <c r="AE3265" s="7"/>
      <c r="AF3265" s="7"/>
      <c r="AG3265" s="7"/>
      <c r="AH3265" s="7"/>
      <c r="AI3265" s="7"/>
      <c r="AJ3265" s="7"/>
      <c r="AK3265" s="7"/>
      <c r="AL3265" s="7"/>
      <c r="AM3265" s="7"/>
      <c r="AN3265" s="7"/>
      <c r="AO3265" s="7"/>
    </row>
    <row r="3266" spans="1:41" ht="15.75" customHeight="1">
      <c r="A3266" s="8">
        <v>3283</v>
      </c>
      <c r="B3266" s="1" t="s">
        <v>42</v>
      </c>
      <c r="C3266" s="9" t="s">
        <v>79</v>
      </c>
      <c r="D3266" s="10">
        <v>43021</v>
      </c>
      <c r="E3266" s="1" t="s">
        <v>35</v>
      </c>
      <c r="F3266" s="1" t="s">
        <v>36</v>
      </c>
      <c r="G3266" s="1" t="s">
        <v>37</v>
      </c>
      <c r="H3266" s="8">
        <v>479</v>
      </c>
      <c r="I3266" s="8" t="s">
        <v>44</v>
      </c>
      <c r="J3266" s="8">
        <v>3</v>
      </c>
      <c r="K3266" s="8">
        <v>4</v>
      </c>
      <c r="L3266" s="8">
        <v>4</v>
      </c>
      <c r="M3266" s="8">
        <v>2</v>
      </c>
      <c r="N3266" s="8">
        <v>2</v>
      </c>
      <c r="O3266" s="8">
        <v>2</v>
      </c>
      <c r="P3266" s="8">
        <v>2</v>
      </c>
      <c r="Q3266" s="8">
        <v>2</v>
      </c>
      <c r="R3266" s="8">
        <v>2</v>
      </c>
      <c r="S3266" s="1" t="s">
        <v>39</v>
      </c>
      <c r="T3266" s="1">
        <f t="shared" ca="1" si="0"/>
        <v>6</v>
      </c>
      <c r="U3266" s="1" t="str">
        <f t="shared" si="1"/>
        <v>Neutral</v>
      </c>
      <c r="V3266" s="1" t="e">
        <f t="array" aca="1" ref="V3266:W3266" ca="1">xlookup(C3266,'Dataset 2 (LOOKUP)'!$A$2:$A$135,'Dataset 2 (LOOKUP)'!$B$2:$C$135,"")</f>
        <v>#NAME?</v>
      </c>
      <c r="W3266" s="1" t="e">
        <f ca="1"/>
        <v>#NAME?</v>
      </c>
      <c r="X3266" s="7"/>
      <c r="Y3266" s="7"/>
      <c r="Z3266" s="7"/>
      <c r="AA3266" s="7"/>
      <c r="AB3266" s="7"/>
      <c r="AC3266" s="7"/>
      <c r="AD3266" s="7"/>
      <c r="AE3266" s="7"/>
      <c r="AF3266" s="7"/>
      <c r="AG3266" s="7"/>
      <c r="AH3266" s="7"/>
      <c r="AI3266" s="7"/>
      <c r="AJ3266" s="7"/>
      <c r="AK3266" s="7"/>
      <c r="AL3266" s="7"/>
      <c r="AM3266" s="7"/>
      <c r="AN3266" s="7"/>
      <c r="AO3266" s="7"/>
    </row>
    <row r="3267" spans="1:41" ht="15.75" customHeight="1">
      <c r="A3267" s="8">
        <v>672</v>
      </c>
      <c r="B3267" s="1" t="s">
        <v>42</v>
      </c>
      <c r="C3267" s="9" t="s">
        <v>57</v>
      </c>
      <c r="D3267" s="10">
        <v>34005</v>
      </c>
      <c r="E3267" s="1" t="s">
        <v>35</v>
      </c>
      <c r="F3267" s="1" t="s">
        <v>41</v>
      </c>
      <c r="G3267" s="1" t="s">
        <v>41</v>
      </c>
      <c r="H3267" s="8">
        <v>2525</v>
      </c>
      <c r="I3267" s="8" t="s">
        <v>38</v>
      </c>
      <c r="J3267" s="8">
        <v>4</v>
      </c>
      <c r="K3267" s="8">
        <v>5</v>
      </c>
      <c r="L3267" s="8">
        <v>4</v>
      </c>
      <c r="M3267" s="8">
        <v>4</v>
      </c>
      <c r="N3267" s="8">
        <v>3</v>
      </c>
      <c r="O3267" s="8">
        <v>5</v>
      </c>
      <c r="P3267" s="8">
        <v>4</v>
      </c>
      <c r="Q3267" s="8">
        <v>4</v>
      </c>
      <c r="R3267" s="8">
        <v>4</v>
      </c>
      <c r="S3267" s="1" t="s">
        <v>50</v>
      </c>
      <c r="T3267" s="1">
        <f t="shared" ca="1" si="0"/>
        <v>30</v>
      </c>
      <c r="U3267" s="1" t="str">
        <f t="shared" si="1"/>
        <v>Positive</v>
      </c>
      <c r="V3267" s="1" t="e">
        <f t="array" aca="1" ref="V3267:W3267" ca="1">xlookup(C3267,'Dataset 2 (LOOKUP)'!$A$2:$A$135,'Dataset 2 (LOOKUP)'!$B$2:$C$135,"")</f>
        <v>#NAME?</v>
      </c>
      <c r="W3267" s="1" t="e">
        <f ca="1"/>
        <v>#NAME?</v>
      </c>
      <c r="X3267" s="7"/>
      <c r="Y3267" s="7"/>
      <c r="Z3267" s="7"/>
      <c r="AA3267" s="7"/>
      <c r="AB3267" s="7"/>
      <c r="AC3267" s="7"/>
      <c r="AD3267" s="7"/>
      <c r="AE3267" s="7"/>
      <c r="AF3267" s="7"/>
      <c r="AG3267" s="7"/>
      <c r="AH3267" s="7"/>
      <c r="AI3267" s="7"/>
      <c r="AJ3267" s="7"/>
      <c r="AK3267" s="7"/>
      <c r="AL3267" s="7"/>
      <c r="AM3267" s="7"/>
      <c r="AN3267" s="7"/>
      <c r="AO3267" s="7"/>
    </row>
    <row r="3268" spans="1:41" ht="15.75" customHeight="1">
      <c r="A3268" s="8">
        <v>2460</v>
      </c>
      <c r="B3268" s="1" t="s">
        <v>42</v>
      </c>
      <c r="C3268" s="9" t="s">
        <v>49</v>
      </c>
      <c r="D3268" s="10">
        <v>39818</v>
      </c>
      <c r="E3268" s="1" t="s">
        <v>35</v>
      </c>
      <c r="F3268" s="1" t="s">
        <v>41</v>
      </c>
      <c r="G3268" s="1" t="s">
        <v>41</v>
      </c>
      <c r="H3268" s="8">
        <v>2708</v>
      </c>
      <c r="I3268" s="8" t="s">
        <v>38</v>
      </c>
      <c r="J3268" s="8">
        <v>1</v>
      </c>
      <c r="K3268" s="8">
        <v>4</v>
      </c>
      <c r="L3268" s="8">
        <v>1</v>
      </c>
      <c r="M3268" s="8">
        <v>1</v>
      </c>
      <c r="N3268" s="8">
        <v>1</v>
      </c>
      <c r="O3268" s="8">
        <v>1</v>
      </c>
      <c r="P3268" s="8">
        <v>3</v>
      </c>
      <c r="Q3268" s="8">
        <v>1</v>
      </c>
      <c r="R3268" s="8">
        <v>4</v>
      </c>
      <c r="S3268" s="1" t="s">
        <v>39</v>
      </c>
      <c r="T3268" s="1">
        <f t="shared" ca="1" si="0"/>
        <v>15</v>
      </c>
      <c r="U3268" s="1" t="str">
        <f t="shared" si="1"/>
        <v>Neutral</v>
      </c>
      <c r="V3268" s="1" t="e">
        <f t="array" aca="1" ref="V3268:W3268" ca="1">xlookup(C3268,'Dataset 2 (LOOKUP)'!$A$2:$A$135,'Dataset 2 (LOOKUP)'!$B$2:$C$135,"")</f>
        <v>#NAME?</v>
      </c>
      <c r="W3268" s="1" t="e">
        <f ca="1"/>
        <v>#NAME?</v>
      </c>
      <c r="X3268" s="7"/>
      <c r="Y3268" s="7"/>
      <c r="Z3268" s="7"/>
      <c r="AA3268" s="7"/>
      <c r="AB3268" s="7"/>
      <c r="AC3268" s="7"/>
      <c r="AD3268" s="7"/>
      <c r="AE3268" s="7"/>
      <c r="AF3268" s="7"/>
      <c r="AG3268" s="7"/>
      <c r="AH3268" s="7"/>
      <c r="AI3268" s="7"/>
      <c r="AJ3268" s="7"/>
      <c r="AK3268" s="7"/>
      <c r="AL3268" s="7"/>
      <c r="AM3268" s="7"/>
      <c r="AN3268" s="7"/>
      <c r="AO3268" s="7"/>
    </row>
    <row r="3269" spans="1:41" ht="15.75" customHeight="1">
      <c r="A3269" s="8">
        <v>144</v>
      </c>
      <c r="B3269" s="1" t="s">
        <v>33</v>
      </c>
      <c r="C3269" s="9" t="s">
        <v>68</v>
      </c>
      <c r="D3269" s="10">
        <v>22641</v>
      </c>
      <c r="E3269" s="1" t="s">
        <v>35</v>
      </c>
      <c r="F3269" s="1" t="s">
        <v>41</v>
      </c>
      <c r="G3269" s="1" t="s">
        <v>41</v>
      </c>
      <c r="H3269" s="8">
        <v>3002</v>
      </c>
      <c r="I3269" s="8" t="s">
        <v>38</v>
      </c>
      <c r="J3269" s="8">
        <v>0</v>
      </c>
      <c r="K3269" s="8">
        <v>4</v>
      </c>
      <c r="L3269" s="8">
        <v>1</v>
      </c>
      <c r="M3269" s="8">
        <v>5</v>
      </c>
      <c r="N3269" s="8">
        <v>5</v>
      </c>
      <c r="O3269" s="8">
        <v>5</v>
      </c>
      <c r="P3269" s="8">
        <v>1</v>
      </c>
      <c r="Q3269" s="8">
        <v>1</v>
      </c>
      <c r="R3269" s="8">
        <v>1</v>
      </c>
      <c r="S3269" s="1" t="s">
        <v>50</v>
      </c>
      <c r="T3269" s="1">
        <f t="shared" ca="1" si="0"/>
        <v>62</v>
      </c>
      <c r="U3269" s="1" t="str">
        <f t="shared" si="1"/>
        <v>Positive</v>
      </c>
      <c r="V3269" s="1" t="e">
        <f t="array" aca="1" ref="V3269:W3269" ca="1">xlookup(C3269,'Dataset 2 (LOOKUP)'!$A$2:$A$135,'Dataset 2 (LOOKUP)'!$B$2:$C$135,"")</f>
        <v>#NAME?</v>
      </c>
      <c r="W3269" s="1" t="e">
        <f ca="1"/>
        <v>#NAME?</v>
      </c>
      <c r="X3269" s="7"/>
      <c r="Y3269" s="7"/>
      <c r="Z3269" s="7"/>
      <c r="AA3269" s="7"/>
      <c r="AB3269" s="7"/>
      <c r="AC3269" s="7"/>
      <c r="AD3269" s="7"/>
      <c r="AE3269" s="7"/>
      <c r="AF3269" s="7"/>
      <c r="AG3269" s="7"/>
      <c r="AH3269" s="7"/>
      <c r="AI3269" s="7"/>
      <c r="AJ3269" s="7"/>
      <c r="AK3269" s="7"/>
      <c r="AL3269" s="7"/>
      <c r="AM3269" s="7"/>
      <c r="AN3269" s="7"/>
      <c r="AO3269" s="7"/>
    </row>
    <row r="3270" spans="1:41" ht="15.75" customHeight="1">
      <c r="A3270" s="8">
        <v>2813</v>
      </c>
      <c r="B3270" s="1" t="s">
        <v>42</v>
      </c>
      <c r="C3270" s="9" t="s">
        <v>49</v>
      </c>
      <c r="D3270" s="10">
        <v>43530</v>
      </c>
      <c r="E3270" s="1" t="s">
        <v>35</v>
      </c>
      <c r="F3270" s="1" t="s">
        <v>41</v>
      </c>
      <c r="G3270" s="1" t="s">
        <v>41</v>
      </c>
      <c r="H3270" s="8">
        <v>3906</v>
      </c>
      <c r="I3270" s="8" t="s">
        <v>38</v>
      </c>
      <c r="J3270" s="8">
        <v>2</v>
      </c>
      <c r="K3270" s="8">
        <v>1</v>
      </c>
      <c r="L3270" s="8">
        <v>2</v>
      </c>
      <c r="M3270" s="8">
        <v>4</v>
      </c>
      <c r="N3270" s="8">
        <v>4</v>
      </c>
      <c r="O3270" s="8">
        <v>3</v>
      </c>
      <c r="P3270" s="8">
        <v>2</v>
      </c>
      <c r="Q3270" s="8">
        <v>2</v>
      </c>
      <c r="R3270" s="8">
        <v>2</v>
      </c>
      <c r="S3270" s="1" t="s">
        <v>39</v>
      </c>
      <c r="T3270" s="1">
        <f t="shared" ca="1" si="0"/>
        <v>4</v>
      </c>
      <c r="U3270" s="1" t="str">
        <f t="shared" si="1"/>
        <v>Neutral</v>
      </c>
      <c r="V3270" s="1" t="e">
        <f t="array" aca="1" ref="V3270:W3270" ca="1">xlookup(C3270,'Dataset 2 (LOOKUP)'!$A$2:$A$135,'Dataset 2 (LOOKUP)'!$B$2:$C$135,"")</f>
        <v>#NAME?</v>
      </c>
      <c r="W3270" s="1" t="e">
        <f ca="1"/>
        <v>#NAME?</v>
      </c>
      <c r="X3270" s="7"/>
      <c r="Y3270" s="7"/>
      <c r="Z3270" s="7"/>
      <c r="AA3270" s="7"/>
      <c r="AB3270" s="7"/>
      <c r="AC3270" s="7"/>
      <c r="AD3270" s="7"/>
      <c r="AE3270" s="7"/>
      <c r="AF3270" s="7"/>
      <c r="AG3270" s="7"/>
      <c r="AH3270" s="7"/>
      <c r="AI3270" s="7"/>
      <c r="AJ3270" s="7"/>
      <c r="AK3270" s="7"/>
      <c r="AL3270" s="7"/>
      <c r="AM3270" s="7"/>
      <c r="AN3270" s="7"/>
      <c r="AO3270" s="7"/>
    </row>
    <row r="3271" spans="1:41" ht="15.75" customHeight="1">
      <c r="A3271" s="8">
        <v>2013</v>
      </c>
      <c r="B3271" s="1" t="s">
        <v>33</v>
      </c>
      <c r="C3271" s="9" t="s">
        <v>78</v>
      </c>
      <c r="D3271" s="10">
        <v>35072</v>
      </c>
      <c r="E3271" s="1" t="s">
        <v>35</v>
      </c>
      <c r="F3271" s="1" t="s">
        <v>41</v>
      </c>
      <c r="G3271" s="1" t="s">
        <v>41</v>
      </c>
      <c r="H3271" s="8">
        <v>733</v>
      </c>
      <c r="I3271" s="8" t="s">
        <v>44</v>
      </c>
      <c r="J3271" s="8">
        <v>2</v>
      </c>
      <c r="K3271" s="8">
        <v>3</v>
      </c>
      <c r="L3271" s="8">
        <v>2</v>
      </c>
      <c r="M3271" s="8">
        <v>4</v>
      </c>
      <c r="N3271" s="8">
        <v>5</v>
      </c>
      <c r="O3271" s="8">
        <v>2</v>
      </c>
      <c r="P3271" s="8">
        <v>2</v>
      </c>
      <c r="Q3271" s="8">
        <v>2</v>
      </c>
      <c r="R3271" s="8">
        <v>2</v>
      </c>
      <c r="S3271" s="1" t="s">
        <v>50</v>
      </c>
      <c r="T3271" s="1">
        <f t="shared" ca="1" si="0"/>
        <v>28</v>
      </c>
      <c r="U3271" s="1" t="str">
        <f t="shared" si="1"/>
        <v>Positive</v>
      </c>
      <c r="V3271" s="1" t="e">
        <f t="array" aca="1" ref="V3271:W3271" ca="1">xlookup(C3271,'Dataset 2 (LOOKUP)'!$A$2:$A$135,'Dataset 2 (LOOKUP)'!$B$2:$C$135,"")</f>
        <v>#NAME?</v>
      </c>
      <c r="W3271" s="1" t="e">
        <f ca="1"/>
        <v>#NAME?</v>
      </c>
      <c r="X3271" s="7"/>
      <c r="Y3271" s="7"/>
      <c r="Z3271" s="7"/>
      <c r="AA3271" s="7"/>
      <c r="AB3271" s="7"/>
      <c r="AC3271" s="7"/>
      <c r="AD3271" s="7"/>
      <c r="AE3271" s="7"/>
      <c r="AF3271" s="7"/>
      <c r="AG3271" s="7"/>
      <c r="AH3271" s="7"/>
      <c r="AI3271" s="7"/>
      <c r="AJ3271" s="7"/>
      <c r="AK3271" s="7"/>
      <c r="AL3271" s="7"/>
      <c r="AM3271" s="7"/>
      <c r="AN3271" s="7"/>
      <c r="AO3271" s="7"/>
    </row>
    <row r="3272" spans="1:41" ht="15.75" customHeight="1">
      <c r="A3272" s="8">
        <v>1758</v>
      </c>
      <c r="B3272" s="1" t="s">
        <v>33</v>
      </c>
      <c r="C3272" s="9" t="s">
        <v>49</v>
      </c>
      <c r="D3272" s="10">
        <v>21173</v>
      </c>
      <c r="E3272" s="1" t="s">
        <v>35</v>
      </c>
      <c r="F3272" s="1" t="s">
        <v>41</v>
      </c>
      <c r="G3272" s="1" t="s">
        <v>48</v>
      </c>
      <c r="H3272" s="8">
        <v>327</v>
      </c>
      <c r="I3272" s="8" t="s">
        <v>44</v>
      </c>
      <c r="J3272" s="8">
        <v>3</v>
      </c>
      <c r="K3272" s="8">
        <v>3</v>
      </c>
      <c r="L3272" s="8">
        <v>3</v>
      </c>
      <c r="M3272" s="8">
        <v>2</v>
      </c>
      <c r="N3272" s="8">
        <v>3</v>
      </c>
      <c r="O3272" s="8">
        <v>3</v>
      </c>
      <c r="P3272" s="8">
        <v>3</v>
      </c>
      <c r="Q3272" s="8">
        <v>3</v>
      </c>
      <c r="R3272" s="8">
        <v>3</v>
      </c>
      <c r="S3272" s="1" t="s">
        <v>39</v>
      </c>
      <c r="T3272" s="1">
        <f t="shared" ca="1" si="0"/>
        <v>66</v>
      </c>
      <c r="U3272" s="1" t="str">
        <f t="shared" si="1"/>
        <v>Neutral</v>
      </c>
      <c r="V3272" s="1" t="e">
        <f t="array" aca="1" ref="V3272:W3272" ca="1">xlookup(C3272,'Dataset 2 (LOOKUP)'!$A$2:$A$135,'Dataset 2 (LOOKUP)'!$B$2:$C$135,"")</f>
        <v>#NAME?</v>
      </c>
      <c r="W3272" s="1" t="e">
        <f ca="1"/>
        <v>#NAME?</v>
      </c>
      <c r="X3272" s="7"/>
      <c r="Y3272" s="7"/>
      <c r="Z3272" s="7"/>
      <c r="AA3272" s="7"/>
      <c r="AB3272" s="7"/>
      <c r="AC3272" s="7"/>
      <c r="AD3272" s="7"/>
      <c r="AE3272" s="7"/>
      <c r="AF3272" s="7"/>
      <c r="AG3272" s="7"/>
      <c r="AH3272" s="7"/>
      <c r="AI3272" s="7"/>
      <c r="AJ3272" s="7"/>
      <c r="AK3272" s="7"/>
      <c r="AL3272" s="7"/>
      <c r="AM3272" s="7"/>
      <c r="AN3272" s="7"/>
      <c r="AO3272" s="7"/>
    </row>
    <row r="3273" spans="1:41" ht="15.75" customHeight="1">
      <c r="A3273" s="8">
        <v>1027</v>
      </c>
      <c r="B3273" s="1" t="s">
        <v>42</v>
      </c>
      <c r="C3273" s="9" t="s">
        <v>71</v>
      </c>
      <c r="D3273" s="10">
        <v>37172</v>
      </c>
      <c r="E3273" s="1" t="s">
        <v>55</v>
      </c>
      <c r="F3273" s="1" t="s">
        <v>41</v>
      </c>
      <c r="G3273" s="1" t="s">
        <v>37</v>
      </c>
      <c r="H3273" s="8">
        <v>309</v>
      </c>
      <c r="I3273" s="8" t="s">
        <v>38</v>
      </c>
      <c r="J3273" s="8">
        <v>4</v>
      </c>
      <c r="K3273" s="8">
        <v>3</v>
      </c>
      <c r="L3273" s="8">
        <v>1</v>
      </c>
      <c r="M3273" s="8">
        <v>3</v>
      </c>
      <c r="N3273" s="8">
        <v>3</v>
      </c>
      <c r="O3273" s="8">
        <v>3</v>
      </c>
      <c r="P3273" s="8">
        <v>4</v>
      </c>
      <c r="Q3273" s="8">
        <v>3</v>
      </c>
      <c r="R3273" s="8">
        <v>1</v>
      </c>
      <c r="S3273" s="1" t="s">
        <v>50</v>
      </c>
      <c r="T3273" s="1">
        <f t="shared" ca="1" si="0"/>
        <v>22</v>
      </c>
      <c r="U3273" s="1" t="str">
        <f t="shared" si="1"/>
        <v>Positive</v>
      </c>
      <c r="V3273" s="1" t="e">
        <f t="array" aca="1" ref="V3273:W3273" ca="1">xlookup(C3273,'Dataset 2 (LOOKUP)'!$A$2:$A$135,'Dataset 2 (LOOKUP)'!$B$2:$C$135,"")</f>
        <v>#NAME?</v>
      </c>
      <c r="W3273" s="1" t="e">
        <f ca="1"/>
        <v>#NAME?</v>
      </c>
      <c r="X3273" s="7"/>
      <c r="Y3273" s="7"/>
      <c r="Z3273" s="7"/>
      <c r="AA3273" s="7"/>
      <c r="AB3273" s="7"/>
      <c r="AC3273" s="7"/>
      <c r="AD3273" s="7"/>
      <c r="AE3273" s="7"/>
      <c r="AF3273" s="7"/>
      <c r="AG3273" s="7"/>
      <c r="AH3273" s="7"/>
      <c r="AI3273" s="7"/>
      <c r="AJ3273" s="7"/>
      <c r="AK3273" s="7"/>
      <c r="AL3273" s="7"/>
      <c r="AM3273" s="7"/>
      <c r="AN3273" s="7"/>
      <c r="AO3273" s="7"/>
    </row>
    <row r="3274" spans="1:41" ht="15.75" customHeight="1">
      <c r="A3274" s="8">
        <v>195</v>
      </c>
      <c r="B3274" s="1" t="s">
        <v>42</v>
      </c>
      <c r="C3274" s="9" t="s">
        <v>57</v>
      </c>
      <c r="D3274" s="10">
        <v>30535</v>
      </c>
      <c r="E3274" s="1" t="s">
        <v>35</v>
      </c>
      <c r="F3274" s="1" t="s">
        <v>41</v>
      </c>
      <c r="G3274" s="1" t="s">
        <v>41</v>
      </c>
      <c r="H3274" s="8">
        <v>3098</v>
      </c>
      <c r="I3274" s="8" t="s">
        <v>38</v>
      </c>
      <c r="J3274" s="8">
        <v>0</v>
      </c>
      <c r="K3274" s="8">
        <v>5</v>
      </c>
      <c r="L3274" s="8">
        <v>2</v>
      </c>
      <c r="M3274" s="8">
        <v>5</v>
      </c>
      <c r="N3274" s="8">
        <v>4</v>
      </c>
      <c r="O3274" s="8">
        <v>5</v>
      </c>
      <c r="P3274" s="8">
        <v>2</v>
      </c>
      <c r="Q3274" s="8">
        <v>2</v>
      </c>
      <c r="R3274" s="8">
        <v>2</v>
      </c>
      <c r="S3274" s="1" t="s">
        <v>50</v>
      </c>
      <c r="T3274" s="1">
        <f t="shared" ca="1" si="0"/>
        <v>40</v>
      </c>
      <c r="U3274" s="1" t="str">
        <f t="shared" si="1"/>
        <v>Positive</v>
      </c>
      <c r="V3274" s="1" t="e">
        <f t="array" aca="1" ref="V3274:W3274" ca="1">xlookup(C3274,'Dataset 2 (LOOKUP)'!$A$2:$A$135,'Dataset 2 (LOOKUP)'!$B$2:$C$135,"")</f>
        <v>#NAME?</v>
      </c>
      <c r="W3274" s="1" t="e">
        <f ca="1"/>
        <v>#NAME?</v>
      </c>
      <c r="X3274" s="7"/>
      <c r="Y3274" s="7"/>
      <c r="Z3274" s="7"/>
      <c r="AA3274" s="7"/>
      <c r="AB3274" s="7"/>
      <c r="AC3274" s="7"/>
      <c r="AD3274" s="7"/>
      <c r="AE3274" s="7"/>
      <c r="AF3274" s="7"/>
      <c r="AG3274" s="7"/>
      <c r="AH3274" s="7"/>
      <c r="AI3274" s="7"/>
      <c r="AJ3274" s="7"/>
      <c r="AK3274" s="7"/>
      <c r="AL3274" s="7"/>
      <c r="AM3274" s="7"/>
      <c r="AN3274" s="7"/>
      <c r="AO3274" s="7"/>
    </row>
    <row r="3275" spans="1:41" ht="15.75" customHeight="1">
      <c r="A3275" s="8">
        <v>307</v>
      </c>
      <c r="B3275" s="1" t="s">
        <v>33</v>
      </c>
      <c r="C3275" s="9" t="s">
        <v>49</v>
      </c>
      <c r="D3275" s="10">
        <v>31955</v>
      </c>
      <c r="E3275" s="1" t="s">
        <v>35</v>
      </c>
      <c r="F3275" s="1" t="s">
        <v>41</v>
      </c>
      <c r="G3275" s="1" t="s">
        <v>41</v>
      </c>
      <c r="H3275" s="8">
        <v>2146</v>
      </c>
      <c r="I3275" s="8" t="s">
        <v>38</v>
      </c>
      <c r="J3275" s="8">
        <v>5</v>
      </c>
      <c r="K3275" s="8">
        <v>3</v>
      </c>
      <c r="L3275" s="8">
        <v>5</v>
      </c>
      <c r="M3275" s="8">
        <v>5</v>
      </c>
      <c r="N3275" s="8">
        <v>5</v>
      </c>
      <c r="O3275" s="8">
        <v>5</v>
      </c>
      <c r="P3275" s="8">
        <v>4</v>
      </c>
      <c r="Q3275" s="8">
        <v>5</v>
      </c>
      <c r="R3275" s="8">
        <v>4</v>
      </c>
      <c r="S3275" s="1" t="s">
        <v>50</v>
      </c>
      <c r="T3275" s="1">
        <f t="shared" ca="1" si="0"/>
        <v>36</v>
      </c>
      <c r="U3275" s="1" t="str">
        <f t="shared" si="1"/>
        <v>Positive</v>
      </c>
      <c r="V3275" s="1" t="e">
        <f t="array" aca="1" ref="V3275:W3275" ca="1">xlookup(C3275,'Dataset 2 (LOOKUP)'!$A$2:$A$135,'Dataset 2 (LOOKUP)'!$B$2:$C$135,"")</f>
        <v>#NAME?</v>
      </c>
      <c r="W3275" s="1" t="e">
        <f ca="1"/>
        <v>#NAME?</v>
      </c>
      <c r="X3275" s="7"/>
      <c r="Y3275" s="7"/>
      <c r="Z3275" s="7"/>
      <c r="AA3275" s="7"/>
      <c r="AB3275" s="7"/>
      <c r="AC3275" s="7"/>
      <c r="AD3275" s="7"/>
      <c r="AE3275" s="7"/>
      <c r="AF3275" s="7"/>
      <c r="AG3275" s="7"/>
      <c r="AH3275" s="7"/>
      <c r="AI3275" s="7"/>
      <c r="AJ3275" s="7"/>
      <c r="AK3275" s="7"/>
      <c r="AL3275" s="7"/>
      <c r="AM3275" s="7"/>
      <c r="AN3275" s="7"/>
      <c r="AO3275" s="7"/>
    </row>
    <row r="3276" spans="1:41" ht="15.75" customHeight="1">
      <c r="A3276" s="8">
        <v>1769</v>
      </c>
      <c r="B3276" s="1" t="s">
        <v>42</v>
      </c>
      <c r="C3276" s="9" t="s">
        <v>79</v>
      </c>
      <c r="D3276" s="10">
        <v>32469</v>
      </c>
      <c r="E3276" s="1" t="s">
        <v>35</v>
      </c>
      <c r="F3276" s="1" t="s">
        <v>41</v>
      </c>
      <c r="G3276" s="1" t="s">
        <v>41</v>
      </c>
      <c r="H3276" s="8">
        <v>408</v>
      </c>
      <c r="I3276" s="8" t="s">
        <v>38</v>
      </c>
      <c r="J3276" s="8">
        <v>4</v>
      </c>
      <c r="K3276" s="8">
        <v>3</v>
      </c>
      <c r="L3276" s="8">
        <v>3</v>
      </c>
      <c r="M3276" s="8">
        <v>5</v>
      </c>
      <c r="N3276" s="8">
        <v>5</v>
      </c>
      <c r="O3276" s="8">
        <v>3</v>
      </c>
      <c r="P3276" s="8">
        <v>3</v>
      </c>
      <c r="Q3276" s="8">
        <v>3</v>
      </c>
      <c r="R3276" s="8">
        <v>3</v>
      </c>
      <c r="S3276" s="1" t="s">
        <v>50</v>
      </c>
      <c r="T3276" s="1">
        <f t="shared" ca="1" si="0"/>
        <v>35</v>
      </c>
      <c r="U3276" s="1" t="str">
        <f t="shared" si="1"/>
        <v>Positive</v>
      </c>
      <c r="V3276" s="1" t="e">
        <f t="array" aca="1" ref="V3276:W3276" ca="1">xlookup(C3276,'Dataset 2 (LOOKUP)'!$A$2:$A$135,'Dataset 2 (LOOKUP)'!$B$2:$C$135,"")</f>
        <v>#NAME?</v>
      </c>
      <c r="W3276" s="1" t="e">
        <f ca="1"/>
        <v>#NAME?</v>
      </c>
      <c r="X3276" s="7"/>
      <c r="Y3276" s="7"/>
      <c r="Z3276" s="7"/>
      <c r="AA3276" s="7"/>
      <c r="AB3276" s="7"/>
      <c r="AC3276" s="7"/>
      <c r="AD3276" s="7"/>
      <c r="AE3276" s="7"/>
      <c r="AF3276" s="7"/>
      <c r="AG3276" s="7"/>
      <c r="AH3276" s="7"/>
      <c r="AI3276" s="7"/>
      <c r="AJ3276" s="7"/>
      <c r="AK3276" s="7"/>
      <c r="AL3276" s="7"/>
      <c r="AM3276" s="7"/>
      <c r="AN3276" s="7"/>
      <c r="AO3276" s="7"/>
    </row>
    <row r="3277" spans="1:41" ht="15.75" customHeight="1">
      <c r="A3277" s="8">
        <v>1528</v>
      </c>
      <c r="B3277" s="1" t="s">
        <v>33</v>
      </c>
      <c r="C3277" s="9" t="s">
        <v>62</v>
      </c>
      <c r="D3277" s="10">
        <v>25923</v>
      </c>
      <c r="E3277" s="1" t="s">
        <v>55</v>
      </c>
      <c r="F3277" s="1" t="s">
        <v>41</v>
      </c>
      <c r="G3277" s="1" t="s">
        <v>41</v>
      </c>
      <c r="H3277" s="8">
        <v>862</v>
      </c>
      <c r="I3277" s="8" t="s">
        <v>38</v>
      </c>
      <c r="J3277" s="8">
        <v>3</v>
      </c>
      <c r="K3277" s="8">
        <v>4</v>
      </c>
      <c r="L3277" s="8">
        <v>5</v>
      </c>
      <c r="M3277" s="8">
        <v>4</v>
      </c>
      <c r="N3277" s="8">
        <v>4</v>
      </c>
      <c r="O3277" s="8">
        <v>4</v>
      </c>
      <c r="P3277" s="8">
        <v>4</v>
      </c>
      <c r="Q3277" s="8">
        <v>4</v>
      </c>
      <c r="R3277" s="8">
        <v>4</v>
      </c>
      <c r="S3277" s="1" t="s">
        <v>39</v>
      </c>
      <c r="T3277" s="1">
        <f t="shared" ca="1" si="0"/>
        <v>53</v>
      </c>
      <c r="U3277" s="1" t="str">
        <f t="shared" si="1"/>
        <v>Neutral</v>
      </c>
      <c r="V3277" s="1" t="e">
        <f t="array" aca="1" ref="V3277:W3277" ca="1">xlookup(C3277,'Dataset 2 (LOOKUP)'!$A$2:$A$135,'Dataset 2 (LOOKUP)'!$B$2:$C$135,"")</f>
        <v>#NAME?</v>
      </c>
      <c r="W3277" s="1" t="e">
        <f ca="1"/>
        <v>#NAME?</v>
      </c>
      <c r="X3277" s="7"/>
      <c r="Y3277" s="7"/>
      <c r="Z3277" s="7"/>
      <c r="AA3277" s="7"/>
      <c r="AB3277" s="7"/>
      <c r="AC3277" s="7"/>
      <c r="AD3277" s="7"/>
      <c r="AE3277" s="7"/>
      <c r="AF3277" s="7"/>
      <c r="AG3277" s="7"/>
      <c r="AH3277" s="7"/>
      <c r="AI3277" s="7"/>
      <c r="AJ3277" s="7"/>
      <c r="AK3277" s="7"/>
      <c r="AL3277" s="7"/>
      <c r="AM3277" s="7"/>
      <c r="AN3277" s="7"/>
      <c r="AO3277" s="7"/>
    </row>
    <row r="3278" spans="1:41" ht="15.75" customHeight="1">
      <c r="A3278" s="8">
        <v>408</v>
      </c>
      <c r="B3278" s="1" t="s">
        <v>33</v>
      </c>
      <c r="C3278" s="9" t="s">
        <v>81</v>
      </c>
      <c r="D3278" s="10">
        <v>18571</v>
      </c>
      <c r="E3278" s="1" t="s">
        <v>35</v>
      </c>
      <c r="F3278" s="1" t="s">
        <v>41</v>
      </c>
      <c r="G3278" s="1" t="s">
        <v>41</v>
      </c>
      <c r="H3278" s="8">
        <v>3169</v>
      </c>
      <c r="I3278" s="8" t="s">
        <v>38</v>
      </c>
      <c r="J3278" s="8">
        <v>5</v>
      </c>
      <c r="K3278" s="8">
        <v>2</v>
      </c>
      <c r="L3278" s="8">
        <v>2</v>
      </c>
      <c r="M3278" s="8">
        <v>2</v>
      </c>
      <c r="N3278" s="8">
        <v>1</v>
      </c>
      <c r="O3278" s="8">
        <v>1</v>
      </c>
      <c r="P3278" s="8">
        <v>2</v>
      </c>
      <c r="Q3278" s="8">
        <v>2</v>
      </c>
      <c r="R3278" s="8">
        <v>2</v>
      </c>
      <c r="S3278" s="1" t="s">
        <v>56</v>
      </c>
      <c r="T3278" s="1">
        <f t="shared" ca="1" si="0"/>
        <v>73</v>
      </c>
      <c r="U3278" s="1" t="str">
        <f t="shared" si="1"/>
        <v>Negative</v>
      </c>
      <c r="V3278" s="1" t="e">
        <f t="array" aca="1" ref="V3278:W3278" ca="1">xlookup(C3278,'Dataset 2 (LOOKUP)'!$A$2:$A$135,'Dataset 2 (LOOKUP)'!$B$2:$C$135,"")</f>
        <v>#NAME?</v>
      </c>
      <c r="W3278" s="1" t="e">
        <f ca="1"/>
        <v>#NAME?</v>
      </c>
      <c r="X3278" s="7"/>
      <c r="Y3278" s="7"/>
      <c r="Z3278" s="7"/>
      <c r="AA3278" s="7"/>
      <c r="AB3278" s="7"/>
      <c r="AC3278" s="7"/>
      <c r="AD3278" s="7"/>
      <c r="AE3278" s="7"/>
      <c r="AF3278" s="7"/>
      <c r="AG3278" s="7"/>
      <c r="AH3278" s="7"/>
      <c r="AI3278" s="7"/>
      <c r="AJ3278" s="7"/>
      <c r="AK3278" s="7"/>
      <c r="AL3278" s="7"/>
      <c r="AM3278" s="7"/>
      <c r="AN3278" s="7"/>
      <c r="AO3278" s="7"/>
    </row>
    <row r="3279" spans="1:41" ht="15.75" customHeight="1">
      <c r="A3279" s="8">
        <v>628</v>
      </c>
      <c r="B3279" s="1" t="s">
        <v>42</v>
      </c>
      <c r="C3279" s="9" t="s">
        <v>57</v>
      </c>
      <c r="D3279" s="10">
        <v>21033</v>
      </c>
      <c r="E3279" s="1" t="s">
        <v>35</v>
      </c>
      <c r="F3279" s="1" t="s">
        <v>41</v>
      </c>
      <c r="G3279" s="1" t="s">
        <v>41</v>
      </c>
      <c r="H3279" s="8">
        <v>3903</v>
      </c>
      <c r="I3279" s="8" t="s">
        <v>38</v>
      </c>
      <c r="J3279" s="8">
        <v>5</v>
      </c>
      <c r="K3279" s="8">
        <v>4</v>
      </c>
      <c r="L3279" s="8">
        <v>4</v>
      </c>
      <c r="M3279" s="8">
        <v>4</v>
      </c>
      <c r="N3279" s="8">
        <v>5</v>
      </c>
      <c r="O3279" s="8">
        <v>3</v>
      </c>
      <c r="P3279" s="8">
        <v>4</v>
      </c>
      <c r="Q3279" s="8">
        <v>4</v>
      </c>
      <c r="R3279" s="8">
        <v>4</v>
      </c>
      <c r="S3279" s="1" t="s">
        <v>50</v>
      </c>
      <c r="T3279" s="1">
        <f t="shared" ca="1" si="0"/>
        <v>66</v>
      </c>
      <c r="U3279" s="1" t="str">
        <f t="shared" si="1"/>
        <v>Positive</v>
      </c>
      <c r="V3279" s="1" t="e">
        <f t="array" aca="1" ref="V3279:W3279" ca="1">xlookup(C3279,'Dataset 2 (LOOKUP)'!$A$2:$A$135,'Dataset 2 (LOOKUP)'!$B$2:$C$135,"")</f>
        <v>#NAME?</v>
      </c>
      <c r="W3279" s="1" t="e">
        <f ca="1"/>
        <v>#NAME?</v>
      </c>
      <c r="X3279" s="7"/>
      <c r="Y3279" s="7"/>
      <c r="Z3279" s="7"/>
      <c r="AA3279" s="7"/>
      <c r="AB3279" s="7"/>
      <c r="AC3279" s="7"/>
      <c r="AD3279" s="7"/>
      <c r="AE3279" s="7"/>
      <c r="AF3279" s="7"/>
      <c r="AG3279" s="7"/>
      <c r="AH3279" s="7"/>
      <c r="AI3279" s="7"/>
      <c r="AJ3279" s="7"/>
      <c r="AK3279" s="7"/>
      <c r="AL3279" s="7"/>
      <c r="AM3279" s="7"/>
      <c r="AN3279" s="7"/>
      <c r="AO3279" s="7"/>
    </row>
    <row r="3280" spans="1:41" ht="15.75" customHeight="1">
      <c r="A3280" s="8">
        <v>2283</v>
      </c>
      <c r="B3280" s="1" t="s">
        <v>42</v>
      </c>
      <c r="C3280" s="9" t="s">
        <v>57</v>
      </c>
      <c r="D3280" s="10">
        <v>23000</v>
      </c>
      <c r="E3280" s="1" t="s">
        <v>35</v>
      </c>
      <c r="F3280" s="1" t="s">
        <v>41</v>
      </c>
      <c r="G3280" s="1" t="s">
        <v>41</v>
      </c>
      <c r="H3280" s="8">
        <v>925</v>
      </c>
      <c r="I3280" s="8" t="s">
        <v>38</v>
      </c>
      <c r="J3280" s="8">
        <v>1</v>
      </c>
      <c r="K3280" s="8">
        <v>5</v>
      </c>
      <c r="L3280" s="8">
        <v>5</v>
      </c>
      <c r="M3280" s="8">
        <v>5</v>
      </c>
      <c r="N3280" s="8">
        <v>3</v>
      </c>
      <c r="O3280" s="8">
        <v>2</v>
      </c>
      <c r="P3280" s="8">
        <v>5</v>
      </c>
      <c r="Q3280" s="8">
        <v>5</v>
      </c>
      <c r="R3280" s="8">
        <v>5</v>
      </c>
      <c r="S3280" s="1" t="s">
        <v>50</v>
      </c>
      <c r="T3280" s="1">
        <f t="shared" ca="1" si="0"/>
        <v>61</v>
      </c>
      <c r="U3280" s="1" t="str">
        <f t="shared" si="1"/>
        <v>Positive</v>
      </c>
      <c r="V3280" s="1" t="e">
        <f t="array" aca="1" ref="V3280:W3280" ca="1">xlookup(C3280,'Dataset 2 (LOOKUP)'!$A$2:$A$135,'Dataset 2 (LOOKUP)'!$B$2:$C$135,"")</f>
        <v>#NAME?</v>
      </c>
      <c r="W3280" s="1" t="e">
        <f ca="1"/>
        <v>#NAME?</v>
      </c>
      <c r="X3280" s="7"/>
      <c r="Y3280" s="7"/>
      <c r="Z3280" s="7"/>
      <c r="AA3280" s="7"/>
      <c r="AB3280" s="7"/>
      <c r="AC3280" s="7"/>
      <c r="AD3280" s="7"/>
      <c r="AE3280" s="7"/>
      <c r="AF3280" s="7"/>
      <c r="AG3280" s="7"/>
      <c r="AH3280" s="7"/>
      <c r="AI3280" s="7"/>
      <c r="AJ3280" s="7"/>
      <c r="AK3280" s="7"/>
      <c r="AL3280" s="7"/>
      <c r="AM3280" s="7"/>
      <c r="AN3280" s="7"/>
      <c r="AO3280" s="7"/>
    </row>
    <row r="3281" spans="1:41" ht="15.75" customHeight="1">
      <c r="A3281" s="8">
        <v>1577</v>
      </c>
      <c r="B3281" s="1" t="s">
        <v>33</v>
      </c>
      <c r="C3281" s="9" t="s">
        <v>83</v>
      </c>
      <c r="D3281" s="10">
        <v>36354</v>
      </c>
      <c r="E3281" s="1" t="s">
        <v>55</v>
      </c>
      <c r="F3281" s="1" t="s">
        <v>41</v>
      </c>
      <c r="G3281" s="1" t="s">
        <v>41</v>
      </c>
      <c r="H3281" s="8">
        <v>140</v>
      </c>
      <c r="I3281" s="8" t="s">
        <v>38</v>
      </c>
      <c r="J3281" s="8">
        <v>5</v>
      </c>
      <c r="K3281" s="8">
        <v>4</v>
      </c>
      <c r="L3281" s="8">
        <v>4</v>
      </c>
      <c r="M3281" s="8">
        <v>4</v>
      </c>
      <c r="N3281" s="8">
        <v>5</v>
      </c>
      <c r="O3281" s="8">
        <v>5</v>
      </c>
      <c r="P3281" s="8">
        <v>4</v>
      </c>
      <c r="Q3281" s="8">
        <v>5</v>
      </c>
      <c r="R3281" s="8">
        <v>5</v>
      </c>
      <c r="S3281" s="1" t="s">
        <v>50</v>
      </c>
      <c r="T3281" s="1">
        <f t="shared" ca="1" si="0"/>
        <v>24</v>
      </c>
      <c r="U3281" s="1" t="str">
        <f t="shared" si="1"/>
        <v>Positive</v>
      </c>
      <c r="V3281" s="1" t="e">
        <f t="array" aca="1" ref="V3281:W3281" ca="1">xlookup(C3281,'Dataset 2 (LOOKUP)'!$A$2:$A$135,'Dataset 2 (LOOKUP)'!$B$2:$C$135,"")</f>
        <v>#NAME?</v>
      </c>
      <c r="W3281" s="1" t="e">
        <f ca="1"/>
        <v>#NAME?</v>
      </c>
      <c r="X3281" s="7"/>
      <c r="Y3281" s="7"/>
      <c r="Z3281" s="7"/>
      <c r="AA3281" s="7"/>
      <c r="AB3281" s="7"/>
      <c r="AC3281" s="7"/>
      <c r="AD3281" s="7"/>
      <c r="AE3281" s="7"/>
      <c r="AF3281" s="7"/>
      <c r="AG3281" s="7"/>
      <c r="AH3281" s="7"/>
      <c r="AI3281" s="7"/>
      <c r="AJ3281" s="7"/>
      <c r="AK3281" s="7"/>
      <c r="AL3281" s="7"/>
      <c r="AM3281" s="7"/>
      <c r="AN3281" s="7"/>
      <c r="AO3281" s="7"/>
    </row>
    <row r="3282" spans="1:41" ht="15.75" customHeight="1">
      <c r="A3282" s="8">
        <v>484</v>
      </c>
      <c r="B3282" s="1" t="s">
        <v>42</v>
      </c>
      <c r="C3282" s="9" t="s">
        <v>83</v>
      </c>
      <c r="D3282" s="10">
        <v>26993</v>
      </c>
      <c r="E3282" s="1" t="s">
        <v>35</v>
      </c>
      <c r="F3282" s="1" t="s">
        <v>41</v>
      </c>
      <c r="G3282" s="1" t="s">
        <v>41</v>
      </c>
      <c r="H3282" s="8">
        <v>1528</v>
      </c>
      <c r="I3282" s="8" t="s">
        <v>44</v>
      </c>
      <c r="J3282" s="8">
        <v>0</v>
      </c>
      <c r="K3282" s="8">
        <v>3</v>
      </c>
      <c r="L3282" s="8">
        <v>3</v>
      </c>
      <c r="M3282" s="8">
        <v>4</v>
      </c>
      <c r="N3282" s="8">
        <v>5</v>
      </c>
      <c r="O3282" s="8">
        <v>2</v>
      </c>
      <c r="P3282" s="8">
        <v>3</v>
      </c>
      <c r="Q3282" s="8">
        <v>3</v>
      </c>
      <c r="R3282" s="8">
        <v>3</v>
      </c>
      <c r="S3282" s="1" t="s">
        <v>50</v>
      </c>
      <c r="T3282" s="1">
        <f t="shared" ca="1" si="0"/>
        <v>50</v>
      </c>
      <c r="U3282" s="1" t="str">
        <f t="shared" si="1"/>
        <v>Positive</v>
      </c>
      <c r="V3282" s="1" t="e">
        <f t="array" aca="1" ref="V3282:W3282" ca="1">xlookup(C3282,'Dataset 2 (LOOKUP)'!$A$2:$A$135,'Dataset 2 (LOOKUP)'!$B$2:$C$135,"")</f>
        <v>#NAME?</v>
      </c>
      <c r="W3282" s="1" t="e">
        <f ca="1"/>
        <v>#NAME?</v>
      </c>
      <c r="X3282" s="7"/>
      <c r="Y3282" s="7"/>
      <c r="Z3282" s="7"/>
      <c r="AA3282" s="7"/>
      <c r="AB3282" s="7"/>
      <c r="AC3282" s="7"/>
      <c r="AD3282" s="7"/>
      <c r="AE3282" s="7"/>
      <c r="AF3282" s="7"/>
      <c r="AG3282" s="7"/>
      <c r="AH3282" s="7"/>
      <c r="AI3282" s="7"/>
      <c r="AJ3282" s="7"/>
      <c r="AK3282" s="7"/>
      <c r="AL3282" s="7"/>
      <c r="AM3282" s="7"/>
      <c r="AN3282" s="7"/>
      <c r="AO3282" s="7"/>
    </row>
    <row r="3283" spans="1:41" ht="15.75" customHeight="1">
      <c r="A3283" s="8">
        <v>2076</v>
      </c>
      <c r="B3283" s="1" t="s">
        <v>33</v>
      </c>
      <c r="C3283" s="9" t="s">
        <v>77</v>
      </c>
      <c r="D3283" s="10">
        <v>33511</v>
      </c>
      <c r="E3283" s="1" t="s">
        <v>35</v>
      </c>
      <c r="F3283" s="1" t="s">
        <v>41</v>
      </c>
      <c r="G3283" s="1" t="s">
        <v>37</v>
      </c>
      <c r="H3283" s="8">
        <v>812</v>
      </c>
      <c r="I3283" s="8" t="s">
        <v>44</v>
      </c>
      <c r="J3283" s="8">
        <v>1</v>
      </c>
      <c r="K3283" s="8">
        <v>1</v>
      </c>
      <c r="L3283" s="8">
        <v>5</v>
      </c>
      <c r="M3283" s="8">
        <v>2</v>
      </c>
      <c r="N3283" s="8">
        <v>1</v>
      </c>
      <c r="O3283" s="8">
        <v>2</v>
      </c>
      <c r="P3283" s="8">
        <v>5</v>
      </c>
      <c r="Q3283" s="8">
        <v>5</v>
      </c>
      <c r="R3283" s="8">
        <v>5</v>
      </c>
      <c r="S3283" s="1" t="s">
        <v>50</v>
      </c>
      <c r="T3283" s="1">
        <f t="shared" ca="1" si="0"/>
        <v>32</v>
      </c>
      <c r="U3283" s="1" t="str">
        <f t="shared" si="1"/>
        <v>Positive</v>
      </c>
      <c r="V3283" s="1" t="e">
        <f t="array" aca="1" ref="V3283:W3283" ca="1">xlookup(C3283,'Dataset 2 (LOOKUP)'!$A$2:$A$135,'Dataset 2 (LOOKUP)'!$B$2:$C$135,"")</f>
        <v>#NAME?</v>
      </c>
      <c r="W3283" s="1" t="e">
        <f ca="1"/>
        <v>#NAME?</v>
      </c>
      <c r="X3283" s="7"/>
      <c r="Y3283" s="7"/>
      <c r="Z3283" s="7"/>
      <c r="AA3283" s="7"/>
      <c r="AB3283" s="7"/>
      <c r="AC3283" s="7"/>
      <c r="AD3283" s="7"/>
      <c r="AE3283" s="7"/>
      <c r="AF3283" s="7"/>
      <c r="AG3283" s="7"/>
      <c r="AH3283" s="7"/>
      <c r="AI3283" s="7"/>
      <c r="AJ3283" s="7"/>
      <c r="AK3283" s="7"/>
      <c r="AL3283" s="7"/>
      <c r="AM3283" s="7"/>
      <c r="AN3283" s="7"/>
      <c r="AO3283" s="7"/>
    </row>
    <row r="3284" spans="1:41" ht="15.75" customHeight="1">
      <c r="A3284" s="8">
        <v>2070</v>
      </c>
      <c r="B3284" s="1" t="s">
        <v>33</v>
      </c>
      <c r="C3284" s="9" t="s">
        <v>59</v>
      </c>
      <c r="D3284" s="10">
        <v>18714</v>
      </c>
      <c r="E3284" s="1" t="s">
        <v>35</v>
      </c>
      <c r="F3284" s="1" t="s">
        <v>41</v>
      </c>
      <c r="G3284" s="1" t="s">
        <v>41</v>
      </c>
      <c r="H3284" s="8">
        <v>2303</v>
      </c>
      <c r="I3284" s="8" t="s">
        <v>38</v>
      </c>
      <c r="J3284" s="8">
        <v>5</v>
      </c>
      <c r="K3284" s="8">
        <v>2</v>
      </c>
      <c r="L3284" s="8">
        <v>3</v>
      </c>
      <c r="M3284" s="8">
        <v>3</v>
      </c>
      <c r="N3284" s="8">
        <v>4</v>
      </c>
      <c r="O3284" s="8">
        <v>2</v>
      </c>
      <c r="P3284" s="8">
        <v>3</v>
      </c>
      <c r="Q3284" s="8">
        <v>3</v>
      </c>
      <c r="R3284" s="8">
        <v>3</v>
      </c>
      <c r="S3284" s="1" t="s">
        <v>39</v>
      </c>
      <c r="T3284" s="1">
        <f t="shared" ca="1" si="0"/>
        <v>72</v>
      </c>
      <c r="U3284" s="1" t="str">
        <f t="shared" si="1"/>
        <v>Neutral</v>
      </c>
      <c r="V3284" s="1" t="e">
        <f t="array" aca="1" ref="V3284:W3284" ca="1">xlookup(C3284,'Dataset 2 (LOOKUP)'!$A$2:$A$135,'Dataset 2 (LOOKUP)'!$B$2:$C$135,"")</f>
        <v>#NAME?</v>
      </c>
      <c r="W3284" s="1" t="e">
        <f ca="1"/>
        <v>#NAME?</v>
      </c>
      <c r="X3284" s="7"/>
      <c r="Y3284" s="7"/>
      <c r="Z3284" s="7"/>
      <c r="AA3284" s="7"/>
      <c r="AB3284" s="7"/>
      <c r="AC3284" s="7"/>
      <c r="AD3284" s="7"/>
      <c r="AE3284" s="7"/>
      <c r="AF3284" s="7"/>
      <c r="AG3284" s="7"/>
      <c r="AH3284" s="7"/>
      <c r="AI3284" s="7"/>
      <c r="AJ3284" s="7"/>
      <c r="AK3284" s="7"/>
      <c r="AL3284" s="7"/>
      <c r="AM3284" s="7"/>
      <c r="AN3284" s="7"/>
      <c r="AO3284" s="7"/>
    </row>
    <row r="3285" spans="1:41" ht="15.75" customHeight="1">
      <c r="A3285" s="8">
        <v>2408</v>
      </c>
      <c r="B3285" s="1" t="s">
        <v>33</v>
      </c>
      <c r="C3285" s="9" t="s">
        <v>66</v>
      </c>
      <c r="D3285" s="10">
        <v>40358</v>
      </c>
      <c r="E3285" s="1" t="s">
        <v>35</v>
      </c>
      <c r="F3285" s="1" t="s">
        <v>41</v>
      </c>
      <c r="G3285" s="1" t="s">
        <v>41</v>
      </c>
      <c r="H3285" s="8">
        <v>2904</v>
      </c>
      <c r="I3285" s="8" t="s">
        <v>44</v>
      </c>
      <c r="J3285" s="8">
        <v>5</v>
      </c>
      <c r="K3285" s="8">
        <v>3</v>
      </c>
      <c r="L3285" s="8">
        <v>4</v>
      </c>
      <c r="M3285" s="8">
        <v>3</v>
      </c>
      <c r="N3285" s="8">
        <v>4</v>
      </c>
      <c r="O3285" s="8">
        <v>5</v>
      </c>
      <c r="P3285" s="8">
        <v>4</v>
      </c>
      <c r="Q3285" s="8">
        <v>4</v>
      </c>
      <c r="R3285" s="8">
        <v>4</v>
      </c>
      <c r="S3285" s="1" t="s">
        <v>39</v>
      </c>
      <c r="T3285" s="1">
        <f t="shared" ca="1" si="0"/>
        <v>13</v>
      </c>
      <c r="U3285" s="1" t="str">
        <f t="shared" si="1"/>
        <v>Neutral</v>
      </c>
      <c r="V3285" s="1" t="e">
        <f t="array" aca="1" ref="V3285:W3285" ca="1">xlookup(C3285,'Dataset 2 (LOOKUP)'!$A$2:$A$135,'Dataset 2 (LOOKUP)'!$B$2:$C$135,"")</f>
        <v>#NAME?</v>
      </c>
      <c r="W3285" s="1" t="e">
        <f ca="1"/>
        <v>#NAME?</v>
      </c>
      <c r="X3285" s="7"/>
      <c r="Y3285" s="7"/>
      <c r="Z3285" s="7"/>
      <c r="AA3285" s="7"/>
      <c r="AB3285" s="7"/>
      <c r="AC3285" s="7"/>
      <c r="AD3285" s="7"/>
      <c r="AE3285" s="7"/>
      <c r="AF3285" s="7"/>
      <c r="AG3285" s="7"/>
      <c r="AH3285" s="7"/>
      <c r="AI3285" s="7"/>
      <c r="AJ3285" s="7"/>
      <c r="AK3285" s="7"/>
      <c r="AL3285" s="7"/>
      <c r="AM3285" s="7"/>
      <c r="AN3285" s="7"/>
      <c r="AO3285" s="7"/>
    </row>
    <row r="3286" spans="1:41" ht="15.75" customHeight="1">
      <c r="A3286" s="8">
        <v>2267</v>
      </c>
      <c r="B3286" s="1" t="s">
        <v>42</v>
      </c>
      <c r="C3286" s="9" t="s">
        <v>83</v>
      </c>
      <c r="D3286" s="10">
        <v>36359</v>
      </c>
      <c r="E3286" s="1" t="s">
        <v>35</v>
      </c>
      <c r="F3286" s="1" t="s">
        <v>41</v>
      </c>
      <c r="G3286" s="1" t="s">
        <v>41</v>
      </c>
      <c r="H3286" s="8">
        <v>925</v>
      </c>
      <c r="I3286" s="8" t="s">
        <v>44</v>
      </c>
      <c r="J3286" s="8">
        <v>5</v>
      </c>
      <c r="K3286" s="8">
        <v>4</v>
      </c>
      <c r="L3286" s="8">
        <v>3</v>
      </c>
      <c r="M3286" s="8">
        <v>4</v>
      </c>
      <c r="N3286" s="8">
        <v>5</v>
      </c>
      <c r="O3286" s="8">
        <v>5</v>
      </c>
      <c r="P3286" s="8">
        <v>3</v>
      </c>
      <c r="Q3286" s="8">
        <v>3</v>
      </c>
      <c r="R3286" s="8">
        <v>3</v>
      </c>
      <c r="S3286" s="1" t="s">
        <v>50</v>
      </c>
      <c r="T3286" s="1">
        <f t="shared" ca="1" si="0"/>
        <v>24</v>
      </c>
      <c r="U3286" s="1" t="str">
        <f t="shared" si="1"/>
        <v>Positive</v>
      </c>
      <c r="V3286" s="1" t="e">
        <f t="array" aca="1" ref="V3286:W3286" ca="1">xlookup(C3286,'Dataset 2 (LOOKUP)'!$A$2:$A$135,'Dataset 2 (LOOKUP)'!$B$2:$C$135,"")</f>
        <v>#NAME?</v>
      </c>
      <c r="W3286" s="1" t="e">
        <f ca="1"/>
        <v>#NAME?</v>
      </c>
      <c r="X3286" s="7"/>
      <c r="Y3286" s="7"/>
      <c r="Z3286" s="7"/>
      <c r="AA3286" s="7"/>
      <c r="AB3286" s="7"/>
      <c r="AC3286" s="7"/>
      <c r="AD3286" s="7"/>
      <c r="AE3286" s="7"/>
      <c r="AF3286" s="7"/>
      <c r="AG3286" s="7"/>
      <c r="AH3286" s="7"/>
      <c r="AI3286" s="7"/>
      <c r="AJ3286" s="7"/>
      <c r="AK3286" s="7"/>
      <c r="AL3286" s="7"/>
      <c r="AM3286" s="7"/>
      <c r="AN3286" s="7"/>
      <c r="AO3286" s="7"/>
    </row>
    <row r="3287" spans="1:41" ht="15.75" customHeight="1">
      <c r="A3287" s="8">
        <v>915</v>
      </c>
      <c r="B3287" s="1" t="s">
        <v>33</v>
      </c>
      <c r="C3287" s="9" t="s">
        <v>52</v>
      </c>
      <c r="D3287" s="10">
        <v>30723</v>
      </c>
      <c r="E3287" s="1" t="s">
        <v>55</v>
      </c>
      <c r="F3287" s="1" t="s">
        <v>41</v>
      </c>
      <c r="G3287" s="1" t="s">
        <v>37</v>
      </c>
      <c r="H3287" s="8">
        <v>247</v>
      </c>
      <c r="I3287" s="8" t="s">
        <v>44</v>
      </c>
      <c r="J3287" s="8">
        <v>5</v>
      </c>
      <c r="K3287" s="8">
        <v>5</v>
      </c>
      <c r="L3287" s="8">
        <v>5</v>
      </c>
      <c r="M3287" s="8">
        <v>2</v>
      </c>
      <c r="N3287" s="8">
        <v>2</v>
      </c>
      <c r="O3287" s="8">
        <v>2</v>
      </c>
      <c r="P3287" s="8">
        <v>4</v>
      </c>
      <c r="Q3287" s="8">
        <v>2</v>
      </c>
      <c r="R3287" s="8">
        <v>4</v>
      </c>
      <c r="S3287" s="1" t="s">
        <v>50</v>
      </c>
      <c r="T3287" s="1">
        <f t="shared" ca="1" si="0"/>
        <v>39</v>
      </c>
      <c r="U3287" s="1" t="str">
        <f t="shared" si="1"/>
        <v>Positive</v>
      </c>
      <c r="V3287" s="1" t="e">
        <f t="array" aca="1" ref="V3287:W3287" ca="1">xlookup(C3287,'Dataset 2 (LOOKUP)'!$A$2:$A$135,'Dataset 2 (LOOKUP)'!$B$2:$C$135,"")</f>
        <v>#NAME?</v>
      </c>
      <c r="W3287" s="1" t="e">
        <f ca="1"/>
        <v>#NAME?</v>
      </c>
      <c r="X3287" s="7"/>
      <c r="Y3287" s="7"/>
      <c r="Z3287" s="7"/>
      <c r="AA3287" s="7"/>
      <c r="AB3287" s="7"/>
      <c r="AC3287" s="7"/>
      <c r="AD3287" s="7"/>
      <c r="AE3287" s="7"/>
      <c r="AF3287" s="7"/>
      <c r="AG3287" s="7"/>
      <c r="AH3287" s="7"/>
      <c r="AI3287" s="7"/>
      <c r="AJ3287" s="7"/>
      <c r="AK3287" s="7"/>
      <c r="AL3287" s="7"/>
      <c r="AM3287" s="7"/>
      <c r="AN3287" s="7"/>
      <c r="AO3287" s="7"/>
    </row>
    <row r="3288" spans="1:41" ht="15.75" customHeight="1">
      <c r="A3288" s="8">
        <v>122</v>
      </c>
      <c r="B3288" s="1" t="s">
        <v>42</v>
      </c>
      <c r="C3288" s="9" t="s">
        <v>92</v>
      </c>
      <c r="D3288" s="10">
        <v>31514</v>
      </c>
      <c r="E3288" s="1" t="s">
        <v>35</v>
      </c>
      <c r="F3288" s="1" t="s">
        <v>36</v>
      </c>
      <c r="G3288" s="1" t="s">
        <v>37</v>
      </c>
      <c r="H3288" s="8">
        <v>562</v>
      </c>
      <c r="I3288" s="8" t="s">
        <v>44</v>
      </c>
      <c r="J3288" s="8">
        <v>4</v>
      </c>
      <c r="K3288" s="8">
        <v>3</v>
      </c>
      <c r="L3288" s="8">
        <v>4</v>
      </c>
      <c r="M3288" s="8">
        <v>3</v>
      </c>
      <c r="N3288" s="8">
        <v>4</v>
      </c>
      <c r="O3288" s="8">
        <v>4</v>
      </c>
      <c r="P3288" s="8">
        <v>4</v>
      </c>
      <c r="Q3288" s="8">
        <v>4</v>
      </c>
      <c r="R3288" s="8">
        <v>5</v>
      </c>
      <c r="S3288" s="1" t="s">
        <v>56</v>
      </c>
      <c r="T3288" s="1">
        <f t="shared" ca="1" si="0"/>
        <v>37</v>
      </c>
      <c r="U3288" s="1" t="str">
        <f t="shared" si="1"/>
        <v>Negative</v>
      </c>
      <c r="V3288" s="1" t="e">
        <f t="array" aca="1" ref="V3288:W3288" ca="1">xlookup(C3288,'Dataset 2 (LOOKUP)'!$A$2:$A$135,'Dataset 2 (LOOKUP)'!$B$2:$C$135,"")</f>
        <v>#NAME?</v>
      </c>
      <c r="W3288" s="1" t="e">
        <f ca="1"/>
        <v>#NAME?</v>
      </c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</row>
    <row r="3289" spans="1:41" ht="15.75" customHeight="1">
      <c r="A3289" s="8">
        <v>295</v>
      </c>
      <c r="B3289" s="1" t="s">
        <v>33</v>
      </c>
      <c r="C3289" s="9" t="s">
        <v>131</v>
      </c>
      <c r="D3289" s="10">
        <v>26101</v>
      </c>
      <c r="E3289" s="1" t="s">
        <v>35</v>
      </c>
      <c r="F3289" s="1" t="s">
        <v>36</v>
      </c>
      <c r="G3289" s="1" t="s">
        <v>37</v>
      </c>
      <c r="H3289" s="8">
        <v>1250</v>
      </c>
      <c r="I3289" s="8" t="s">
        <v>44</v>
      </c>
      <c r="J3289" s="8">
        <v>4</v>
      </c>
      <c r="K3289" s="8">
        <v>3</v>
      </c>
      <c r="L3289" s="8">
        <v>4</v>
      </c>
      <c r="M3289" s="8">
        <v>2</v>
      </c>
      <c r="N3289" s="8">
        <v>3</v>
      </c>
      <c r="O3289" s="8">
        <v>3</v>
      </c>
      <c r="P3289" s="8">
        <v>4</v>
      </c>
      <c r="Q3289" s="8">
        <v>4</v>
      </c>
      <c r="R3289" s="8">
        <v>4</v>
      </c>
      <c r="S3289" s="1" t="s">
        <v>56</v>
      </c>
      <c r="T3289" s="1">
        <f t="shared" ca="1" si="0"/>
        <v>52</v>
      </c>
      <c r="U3289" s="1" t="str">
        <f t="shared" si="1"/>
        <v>Negative</v>
      </c>
      <c r="V3289" s="1" t="e">
        <f t="array" aca="1" ref="V3289:W3289" ca="1">xlookup(C3289,'Dataset 2 (LOOKUP)'!$A$2:$A$135,'Dataset 2 (LOOKUP)'!$B$2:$C$135,"")</f>
        <v>#NAME?</v>
      </c>
      <c r="W3289" s="1" t="e">
        <f ca="1"/>
        <v>#NAME?</v>
      </c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</row>
    <row r="3290" spans="1:41" ht="15.75" customHeight="1">
      <c r="A3290" s="8">
        <v>801</v>
      </c>
      <c r="B3290" s="1" t="s">
        <v>33</v>
      </c>
      <c r="C3290" s="9" t="s">
        <v>109</v>
      </c>
      <c r="D3290" s="10">
        <v>23439</v>
      </c>
      <c r="E3290" s="1" t="s">
        <v>35</v>
      </c>
      <c r="F3290" s="1" t="s">
        <v>41</v>
      </c>
      <c r="G3290" s="1" t="s">
        <v>41</v>
      </c>
      <c r="H3290" s="8">
        <v>1688</v>
      </c>
      <c r="I3290" s="8" t="s">
        <v>38</v>
      </c>
      <c r="J3290" s="8">
        <v>2</v>
      </c>
      <c r="K3290" s="8">
        <v>4</v>
      </c>
      <c r="L3290" s="8">
        <v>5</v>
      </c>
      <c r="M3290" s="8">
        <v>5</v>
      </c>
      <c r="N3290" s="8">
        <v>3</v>
      </c>
      <c r="O3290" s="8">
        <v>2</v>
      </c>
      <c r="P3290" s="8">
        <v>5</v>
      </c>
      <c r="Q3290" s="8">
        <v>5</v>
      </c>
      <c r="R3290" s="8">
        <v>5</v>
      </c>
      <c r="S3290" s="1" t="s">
        <v>50</v>
      </c>
      <c r="T3290" s="1">
        <f t="shared" ca="1" si="0"/>
        <v>59</v>
      </c>
      <c r="U3290" s="1" t="str">
        <f t="shared" si="1"/>
        <v>Positive</v>
      </c>
      <c r="V3290" s="1" t="e">
        <f t="array" aca="1" ref="V3290:W3290" ca="1">xlookup(C3290,'Dataset 2 (LOOKUP)'!$A$2:$A$135,'Dataset 2 (LOOKUP)'!$B$2:$C$135,"")</f>
        <v>#NAME?</v>
      </c>
      <c r="W3290" s="1" t="e">
        <f ca="1"/>
        <v>#NAME?</v>
      </c>
      <c r="X3290" s="7"/>
      <c r="Y3290" s="7"/>
      <c r="Z3290" s="7"/>
      <c r="AA3290" s="7"/>
      <c r="AB3290" s="7"/>
      <c r="AC3290" s="7"/>
      <c r="AD3290" s="7"/>
      <c r="AE3290" s="7"/>
      <c r="AF3290" s="7"/>
      <c r="AG3290" s="7"/>
      <c r="AH3290" s="7"/>
      <c r="AI3290" s="7"/>
      <c r="AJ3290" s="7"/>
      <c r="AK3290" s="7"/>
      <c r="AL3290" s="7"/>
      <c r="AM3290" s="7"/>
      <c r="AN3290" s="7"/>
      <c r="AO3290" s="7"/>
    </row>
    <row r="3291" spans="1:41" ht="15.75" customHeight="1">
      <c r="A3291" s="8">
        <v>3372</v>
      </c>
      <c r="B3291" s="1" t="s">
        <v>42</v>
      </c>
      <c r="C3291" s="9" t="s">
        <v>59</v>
      </c>
      <c r="D3291" s="10">
        <v>39893</v>
      </c>
      <c r="E3291" s="1" t="s">
        <v>35</v>
      </c>
      <c r="F3291" s="1" t="s">
        <v>41</v>
      </c>
      <c r="G3291" s="1" t="s">
        <v>37</v>
      </c>
      <c r="H3291" s="8">
        <v>240</v>
      </c>
      <c r="I3291" s="8" t="s">
        <v>38</v>
      </c>
      <c r="J3291" s="8">
        <v>5</v>
      </c>
      <c r="K3291" s="8">
        <v>3</v>
      </c>
      <c r="L3291" s="8">
        <v>1</v>
      </c>
      <c r="M3291" s="8">
        <v>2</v>
      </c>
      <c r="N3291" s="8">
        <v>2</v>
      </c>
      <c r="O3291" s="8">
        <v>2</v>
      </c>
      <c r="P3291" s="8">
        <v>4</v>
      </c>
      <c r="Q3291" s="8">
        <v>2</v>
      </c>
      <c r="R3291" s="8">
        <v>3</v>
      </c>
      <c r="S3291" s="1" t="s">
        <v>39</v>
      </c>
      <c r="T3291" s="1">
        <f t="shared" ca="1" si="0"/>
        <v>14</v>
      </c>
      <c r="U3291" s="1" t="str">
        <f t="shared" si="1"/>
        <v>Neutral</v>
      </c>
      <c r="V3291" s="1" t="e">
        <f t="array" aca="1" ref="V3291:W3291" ca="1">xlookup(C3291,'Dataset 2 (LOOKUP)'!$A$2:$A$135,'Dataset 2 (LOOKUP)'!$B$2:$C$135,"")</f>
        <v>#NAME?</v>
      </c>
      <c r="W3291" s="1" t="e">
        <f ca="1"/>
        <v>#NAME?</v>
      </c>
      <c r="X3291" s="7"/>
      <c r="Y3291" s="7"/>
      <c r="Z3291" s="7"/>
      <c r="AA3291" s="7"/>
      <c r="AB3291" s="7"/>
      <c r="AC3291" s="7"/>
      <c r="AD3291" s="7"/>
      <c r="AE3291" s="7"/>
      <c r="AF3291" s="7"/>
      <c r="AG3291" s="7"/>
      <c r="AH3291" s="7"/>
      <c r="AI3291" s="7"/>
      <c r="AJ3291" s="7"/>
      <c r="AK3291" s="7"/>
      <c r="AL3291" s="7"/>
      <c r="AM3291" s="7"/>
      <c r="AN3291" s="7"/>
      <c r="AO3291" s="7"/>
    </row>
    <row r="3292" spans="1:41" ht="15.75" customHeight="1">
      <c r="A3292" s="8">
        <v>1436</v>
      </c>
      <c r="B3292" s="1" t="s">
        <v>33</v>
      </c>
      <c r="C3292" s="9" t="s">
        <v>83</v>
      </c>
      <c r="D3292" s="10">
        <v>35087</v>
      </c>
      <c r="E3292" s="1" t="s">
        <v>35</v>
      </c>
      <c r="F3292" s="1" t="s">
        <v>41</v>
      </c>
      <c r="G3292" s="1" t="s">
        <v>41</v>
      </c>
      <c r="H3292" s="8">
        <v>772</v>
      </c>
      <c r="I3292" s="8" t="s">
        <v>44</v>
      </c>
      <c r="J3292" s="8">
        <v>4</v>
      </c>
      <c r="K3292" s="8">
        <v>5</v>
      </c>
      <c r="L3292" s="8">
        <v>4</v>
      </c>
      <c r="M3292" s="8">
        <v>5</v>
      </c>
      <c r="N3292" s="8">
        <v>5</v>
      </c>
      <c r="O3292" s="8">
        <v>4</v>
      </c>
      <c r="P3292" s="8">
        <v>4</v>
      </c>
      <c r="Q3292" s="8">
        <v>4</v>
      </c>
      <c r="R3292" s="8">
        <v>4</v>
      </c>
      <c r="S3292" s="1" t="s">
        <v>50</v>
      </c>
      <c r="T3292" s="1">
        <f t="shared" ca="1" si="0"/>
        <v>28</v>
      </c>
      <c r="U3292" s="1" t="str">
        <f t="shared" si="1"/>
        <v>Positive</v>
      </c>
      <c r="V3292" s="1" t="e">
        <f t="array" aca="1" ref="V3292:W3292" ca="1">xlookup(C3292,'Dataset 2 (LOOKUP)'!$A$2:$A$135,'Dataset 2 (LOOKUP)'!$B$2:$C$135,"")</f>
        <v>#NAME?</v>
      </c>
      <c r="W3292" s="1" t="e">
        <f ca="1"/>
        <v>#NAME?</v>
      </c>
      <c r="X3292" s="7"/>
      <c r="Y3292" s="7"/>
      <c r="Z3292" s="7"/>
      <c r="AA3292" s="7"/>
      <c r="AB3292" s="7"/>
      <c r="AC3292" s="7"/>
      <c r="AD3292" s="7"/>
      <c r="AE3292" s="7"/>
      <c r="AF3292" s="7"/>
      <c r="AG3292" s="7"/>
      <c r="AH3292" s="7"/>
      <c r="AI3292" s="7"/>
      <c r="AJ3292" s="7"/>
      <c r="AK3292" s="7"/>
      <c r="AL3292" s="7"/>
      <c r="AM3292" s="7"/>
      <c r="AN3292" s="7"/>
      <c r="AO3292" s="7"/>
    </row>
    <row r="3293" spans="1:41" ht="15.75" customHeight="1">
      <c r="A3293" s="8">
        <v>2120</v>
      </c>
      <c r="B3293" s="1" t="s">
        <v>42</v>
      </c>
      <c r="C3293" s="9" t="s">
        <v>57</v>
      </c>
      <c r="D3293" s="10">
        <v>31804</v>
      </c>
      <c r="E3293" s="1" t="s">
        <v>55</v>
      </c>
      <c r="F3293" s="1" t="s">
        <v>41</v>
      </c>
      <c r="G3293" s="1" t="s">
        <v>41</v>
      </c>
      <c r="H3293" s="8">
        <v>404</v>
      </c>
      <c r="I3293" s="8" t="s">
        <v>44</v>
      </c>
      <c r="J3293" s="8">
        <v>2</v>
      </c>
      <c r="K3293" s="8">
        <v>4</v>
      </c>
      <c r="L3293" s="8">
        <v>5</v>
      </c>
      <c r="M3293" s="8">
        <v>2</v>
      </c>
      <c r="N3293" s="8">
        <v>2</v>
      </c>
      <c r="O3293" s="8">
        <v>2</v>
      </c>
      <c r="P3293" s="8">
        <v>5</v>
      </c>
      <c r="Q3293" s="8">
        <v>2</v>
      </c>
      <c r="R3293" s="8">
        <v>4</v>
      </c>
      <c r="S3293" s="1" t="s">
        <v>39</v>
      </c>
      <c r="T3293" s="1">
        <f t="shared" ca="1" si="0"/>
        <v>36</v>
      </c>
      <c r="U3293" s="1" t="str">
        <f t="shared" si="1"/>
        <v>Neutral</v>
      </c>
      <c r="V3293" s="1" t="e">
        <f t="array" aca="1" ref="V3293:W3293" ca="1">xlookup(C3293,'Dataset 2 (LOOKUP)'!$A$2:$A$135,'Dataset 2 (LOOKUP)'!$B$2:$C$135,"")</f>
        <v>#NAME?</v>
      </c>
      <c r="W3293" s="1" t="e">
        <f ca="1"/>
        <v>#NAME?</v>
      </c>
      <c r="X3293" s="7"/>
      <c r="Y3293" s="7"/>
      <c r="Z3293" s="7"/>
      <c r="AA3293" s="7"/>
      <c r="AB3293" s="7"/>
      <c r="AC3293" s="7"/>
      <c r="AD3293" s="7"/>
      <c r="AE3293" s="7"/>
      <c r="AF3293" s="7"/>
      <c r="AG3293" s="7"/>
      <c r="AH3293" s="7"/>
      <c r="AI3293" s="7"/>
      <c r="AJ3293" s="7"/>
      <c r="AK3293" s="7"/>
      <c r="AL3293" s="7"/>
      <c r="AM3293" s="7"/>
      <c r="AN3293" s="7"/>
      <c r="AO3293" s="7"/>
    </row>
    <row r="3294" spans="1:41" ht="15.75" customHeight="1">
      <c r="A3294" s="8">
        <v>1082</v>
      </c>
      <c r="B3294" s="1" t="s">
        <v>33</v>
      </c>
      <c r="C3294" s="9" t="s">
        <v>68</v>
      </c>
      <c r="D3294" s="10">
        <v>34939</v>
      </c>
      <c r="E3294" s="1" t="s">
        <v>35</v>
      </c>
      <c r="F3294" s="1" t="s">
        <v>36</v>
      </c>
      <c r="G3294" s="1" t="s">
        <v>37</v>
      </c>
      <c r="H3294" s="8">
        <v>158</v>
      </c>
      <c r="I3294" s="8" t="s">
        <v>38</v>
      </c>
      <c r="J3294" s="8">
        <v>3</v>
      </c>
      <c r="K3294" s="8">
        <v>1</v>
      </c>
      <c r="L3294" s="8">
        <v>1</v>
      </c>
      <c r="M3294" s="8">
        <v>4</v>
      </c>
      <c r="N3294" s="8">
        <v>4</v>
      </c>
      <c r="O3294" s="8">
        <v>4</v>
      </c>
      <c r="P3294" s="8">
        <v>2</v>
      </c>
      <c r="Q3294" s="8">
        <v>4</v>
      </c>
      <c r="R3294" s="8">
        <v>2</v>
      </c>
      <c r="S3294" s="1" t="s">
        <v>39</v>
      </c>
      <c r="T3294" s="1">
        <f t="shared" ca="1" si="0"/>
        <v>28</v>
      </c>
      <c r="U3294" s="1" t="str">
        <f t="shared" si="1"/>
        <v>Neutral</v>
      </c>
      <c r="V3294" s="1" t="e">
        <f t="array" aca="1" ref="V3294:W3294" ca="1">xlookup(C3294,'Dataset 2 (LOOKUP)'!$A$2:$A$135,'Dataset 2 (LOOKUP)'!$B$2:$C$135,"")</f>
        <v>#NAME?</v>
      </c>
      <c r="W3294" s="1" t="e">
        <f ca="1"/>
        <v>#NAME?</v>
      </c>
      <c r="X3294" s="7"/>
      <c r="Y3294" s="7"/>
      <c r="Z3294" s="7"/>
      <c r="AA3294" s="7"/>
      <c r="AB3294" s="7"/>
      <c r="AC3294" s="7"/>
      <c r="AD3294" s="7"/>
      <c r="AE3294" s="7"/>
      <c r="AF3294" s="7"/>
      <c r="AG3294" s="7"/>
      <c r="AH3294" s="7"/>
      <c r="AI3294" s="7"/>
      <c r="AJ3294" s="7"/>
      <c r="AK3294" s="7"/>
      <c r="AL3294" s="7"/>
      <c r="AM3294" s="7"/>
      <c r="AN3294" s="7"/>
      <c r="AO3294" s="7"/>
    </row>
    <row r="3295" spans="1:41" ht="15.75" customHeight="1">
      <c r="A3295" s="8">
        <v>513</v>
      </c>
      <c r="B3295" s="1" t="s">
        <v>42</v>
      </c>
      <c r="C3295" s="9" t="s">
        <v>111</v>
      </c>
      <c r="D3295" s="10">
        <v>23603</v>
      </c>
      <c r="E3295" s="1" t="s">
        <v>35</v>
      </c>
      <c r="F3295" s="1" t="s">
        <v>41</v>
      </c>
      <c r="G3295" s="1" t="s">
        <v>41</v>
      </c>
      <c r="H3295" s="8">
        <v>140</v>
      </c>
      <c r="I3295" s="8" t="s">
        <v>38</v>
      </c>
      <c r="J3295" s="8">
        <v>3</v>
      </c>
      <c r="K3295" s="8">
        <v>3</v>
      </c>
      <c r="L3295" s="8">
        <v>4</v>
      </c>
      <c r="M3295" s="8">
        <v>5</v>
      </c>
      <c r="N3295" s="8">
        <v>3</v>
      </c>
      <c r="O3295" s="8">
        <v>4</v>
      </c>
      <c r="P3295" s="8">
        <v>4</v>
      </c>
      <c r="Q3295" s="8">
        <v>4</v>
      </c>
      <c r="R3295" s="8">
        <v>4</v>
      </c>
      <c r="S3295" s="1" t="s">
        <v>50</v>
      </c>
      <c r="T3295" s="1">
        <f t="shared" ca="1" si="0"/>
        <v>59</v>
      </c>
      <c r="U3295" s="1" t="str">
        <f t="shared" si="1"/>
        <v>Positive</v>
      </c>
      <c r="V3295" s="1" t="e">
        <f t="array" aca="1" ref="V3295:W3295" ca="1">xlookup(C3295,'Dataset 2 (LOOKUP)'!$A$2:$A$135,'Dataset 2 (LOOKUP)'!$B$2:$C$135,"")</f>
        <v>#NAME?</v>
      </c>
      <c r="W3295" s="1" t="e">
        <f ca="1"/>
        <v>#NAME?</v>
      </c>
      <c r="X3295" s="7"/>
      <c r="Y3295" s="7"/>
      <c r="Z3295" s="7"/>
      <c r="AA3295" s="7"/>
      <c r="AB3295" s="7"/>
      <c r="AC3295" s="7"/>
      <c r="AD3295" s="7"/>
      <c r="AE3295" s="7"/>
      <c r="AF3295" s="7"/>
      <c r="AG3295" s="7"/>
      <c r="AH3295" s="7"/>
      <c r="AI3295" s="7"/>
      <c r="AJ3295" s="7"/>
      <c r="AK3295" s="7"/>
      <c r="AL3295" s="7"/>
      <c r="AM3295" s="7"/>
      <c r="AN3295" s="7"/>
      <c r="AO3295" s="7"/>
    </row>
    <row r="3296" spans="1:41" ht="15.75" customHeight="1">
      <c r="A3296" s="8">
        <v>2609</v>
      </c>
      <c r="B3296" s="1" t="s">
        <v>33</v>
      </c>
      <c r="C3296" s="9" t="s">
        <v>57</v>
      </c>
      <c r="D3296" s="10">
        <v>39130</v>
      </c>
      <c r="E3296" s="1" t="s">
        <v>35</v>
      </c>
      <c r="F3296" s="1" t="s">
        <v>36</v>
      </c>
      <c r="G3296" s="1" t="s">
        <v>37</v>
      </c>
      <c r="H3296" s="8">
        <v>227</v>
      </c>
      <c r="I3296" s="8" t="s">
        <v>38</v>
      </c>
      <c r="J3296" s="8">
        <v>0</v>
      </c>
      <c r="K3296" s="8">
        <v>4</v>
      </c>
      <c r="L3296" s="8">
        <v>3</v>
      </c>
      <c r="M3296" s="8">
        <v>5</v>
      </c>
      <c r="N3296" s="8">
        <v>5</v>
      </c>
      <c r="O3296" s="8">
        <v>5</v>
      </c>
      <c r="P3296" s="8">
        <v>5</v>
      </c>
      <c r="Q3296" s="8">
        <v>5</v>
      </c>
      <c r="R3296" s="8">
        <v>5</v>
      </c>
      <c r="S3296" s="1" t="s">
        <v>39</v>
      </c>
      <c r="T3296" s="1">
        <f t="shared" ca="1" si="0"/>
        <v>16</v>
      </c>
      <c r="U3296" s="1" t="str">
        <f t="shared" si="1"/>
        <v>Neutral</v>
      </c>
      <c r="V3296" s="1" t="e">
        <f t="array" aca="1" ref="V3296:W3296" ca="1">xlookup(C3296,'Dataset 2 (LOOKUP)'!$A$2:$A$135,'Dataset 2 (LOOKUP)'!$B$2:$C$135,"")</f>
        <v>#NAME?</v>
      </c>
      <c r="W3296" s="1" t="e">
        <f ca="1"/>
        <v>#NAME?</v>
      </c>
      <c r="X3296" s="7"/>
      <c r="Y3296" s="7"/>
      <c r="Z3296" s="7"/>
      <c r="AA3296" s="7"/>
      <c r="AB3296" s="7"/>
      <c r="AC3296" s="7"/>
      <c r="AD3296" s="7"/>
      <c r="AE3296" s="7"/>
      <c r="AF3296" s="7"/>
      <c r="AG3296" s="7"/>
      <c r="AH3296" s="7"/>
      <c r="AI3296" s="7"/>
      <c r="AJ3296" s="7"/>
      <c r="AK3296" s="7"/>
      <c r="AL3296" s="7"/>
      <c r="AM3296" s="7"/>
      <c r="AN3296" s="7"/>
      <c r="AO3296" s="7"/>
    </row>
    <row r="3297" spans="1:41" ht="15.75" customHeight="1">
      <c r="A3297" s="8">
        <v>779</v>
      </c>
      <c r="B3297" s="1" t="s">
        <v>42</v>
      </c>
      <c r="C3297" s="9" t="s">
        <v>73</v>
      </c>
      <c r="D3297" s="10">
        <v>36384</v>
      </c>
      <c r="E3297" s="1" t="s">
        <v>35</v>
      </c>
      <c r="F3297" s="1" t="s">
        <v>41</v>
      </c>
      <c r="G3297" s="1" t="s">
        <v>41</v>
      </c>
      <c r="H3297" s="8">
        <v>247</v>
      </c>
      <c r="I3297" s="8" t="s">
        <v>38</v>
      </c>
      <c r="J3297" s="8">
        <v>1</v>
      </c>
      <c r="K3297" s="8">
        <v>3</v>
      </c>
      <c r="L3297" s="8">
        <v>4</v>
      </c>
      <c r="M3297" s="8">
        <v>5</v>
      </c>
      <c r="N3297" s="8">
        <v>3</v>
      </c>
      <c r="O3297" s="8">
        <v>4</v>
      </c>
      <c r="P3297" s="8">
        <v>4</v>
      </c>
      <c r="Q3297" s="8">
        <v>4</v>
      </c>
      <c r="R3297" s="8">
        <v>4</v>
      </c>
      <c r="S3297" s="1" t="s">
        <v>50</v>
      </c>
      <c r="T3297" s="1">
        <f t="shared" ca="1" si="0"/>
        <v>24</v>
      </c>
      <c r="U3297" s="1" t="str">
        <f t="shared" si="1"/>
        <v>Positive</v>
      </c>
      <c r="V3297" s="1" t="e">
        <f t="array" aca="1" ref="V3297:W3297" ca="1">xlookup(C3297,'Dataset 2 (LOOKUP)'!$A$2:$A$135,'Dataset 2 (LOOKUP)'!$B$2:$C$135,"")</f>
        <v>#NAME?</v>
      </c>
      <c r="W3297" s="1" t="e">
        <f ca="1"/>
        <v>#NAME?</v>
      </c>
      <c r="X3297" s="7"/>
      <c r="Y3297" s="7"/>
      <c r="Z3297" s="7"/>
      <c r="AA3297" s="7"/>
      <c r="AB3297" s="7"/>
      <c r="AC3297" s="7"/>
      <c r="AD3297" s="7"/>
      <c r="AE3297" s="7"/>
      <c r="AF3297" s="7"/>
      <c r="AG3297" s="7"/>
      <c r="AH3297" s="7"/>
      <c r="AI3297" s="7"/>
      <c r="AJ3297" s="7"/>
      <c r="AK3297" s="7"/>
      <c r="AL3297" s="7"/>
      <c r="AM3297" s="7"/>
      <c r="AN3297" s="7"/>
      <c r="AO3297" s="7"/>
    </row>
    <row r="3298" spans="1:41" ht="15.75" customHeight="1">
      <c r="A3298" s="8">
        <v>2467</v>
      </c>
      <c r="B3298" s="1" t="s">
        <v>33</v>
      </c>
      <c r="C3298" s="9" t="s">
        <v>84</v>
      </c>
      <c r="D3298" s="10">
        <v>40866</v>
      </c>
      <c r="E3298" s="1" t="s">
        <v>35</v>
      </c>
      <c r="F3298" s="1" t="s">
        <v>36</v>
      </c>
      <c r="G3298" s="1" t="s">
        <v>37</v>
      </c>
      <c r="H3298" s="8">
        <v>674</v>
      </c>
      <c r="I3298" s="8" t="s">
        <v>38</v>
      </c>
      <c r="J3298" s="8">
        <v>2</v>
      </c>
      <c r="K3298" s="8">
        <v>2</v>
      </c>
      <c r="L3298" s="8">
        <v>1</v>
      </c>
      <c r="M3298" s="8">
        <v>2</v>
      </c>
      <c r="N3298" s="8">
        <v>2</v>
      </c>
      <c r="O3298" s="8">
        <v>2</v>
      </c>
      <c r="P3298" s="8">
        <v>3</v>
      </c>
      <c r="Q3298" s="8">
        <v>2</v>
      </c>
      <c r="R3298" s="8">
        <v>3</v>
      </c>
      <c r="S3298" s="1" t="s">
        <v>39</v>
      </c>
      <c r="T3298" s="1">
        <f t="shared" ca="1" si="0"/>
        <v>12</v>
      </c>
      <c r="U3298" s="1" t="str">
        <f t="shared" si="1"/>
        <v>Neutral</v>
      </c>
      <c r="V3298" s="1" t="e">
        <f t="array" aca="1" ref="V3298:W3298" ca="1">xlookup(C3298,'Dataset 2 (LOOKUP)'!$A$2:$A$135,'Dataset 2 (LOOKUP)'!$B$2:$C$135,"")</f>
        <v>#NAME?</v>
      </c>
      <c r="W3298" s="1" t="e">
        <f ca="1"/>
        <v>#NAME?</v>
      </c>
      <c r="X3298" s="7"/>
      <c r="Y3298" s="7"/>
      <c r="Z3298" s="7"/>
      <c r="AA3298" s="7"/>
      <c r="AB3298" s="7"/>
      <c r="AC3298" s="7"/>
      <c r="AD3298" s="7"/>
      <c r="AE3298" s="7"/>
      <c r="AF3298" s="7"/>
      <c r="AG3298" s="7"/>
      <c r="AH3298" s="7"/>
      <c r="AI3298" s="7"/>
      <c r="AJ3298" s="7"/>
      <c r="AK3298" s="7"/>
      <c r="AL3298" s="7"/>
      <c r="AM3298" s="7"/>
      <c r="AN3298" s="7"/>
      <c r="AO3298" s="7"/>
    </row>
    <row r="3299" spans="1:41" ht="15.75" customHeight="1">
      <c r="A3299" s="8">
        <v>2607</v>
      </c>
      <c r="B3299" s="1" t="s">
        <v>42</v>
      </c>
      <c r="C3299" s="9" t="s">
        <v>143</v>
      </c>
      <c r="D3299" s="10">
        <v>42411</v>
      </c>
      <c r="E3299" s="1" t="s">
        <v>35</v>
      </c>
      <c r="F3299" s="1" t="s">
        <v>36</v>
      </c>
      <c r="G3299" s="1" t="s">
        <v>37</v>
      </c>
      <c r="H3299" s="8">
        <v>304</v>
      </c>
      <c r="I3299" s="8" t="s">
        <v>38</v>
      </c>
      <c r="J3299" s="8">
        <v>4</v>
      </c>
      <c r="K3299" s="8">
        <v>3</v>
      </c>
      <c r="L3299" s="8">
        <v>3</v>
      </c>
      <c r="M3299" s="8">
        <v>5</v>
      </c>
      <c r="N3299" s="8">
        <v>5</v>
      </c>
      <c r="O3299" s="8">
        <v>5</v>
      </c>
      <c r="P3299" s="8">
        <v>5</v>
      </c>
      <c r="Q3299" s="8">
        <v>5</v>
      </c>
      <c r="R3299" s="8">
        <v>5</v>
      </c>
      <c r="S3299" s="1" t="s">
        <v>39</v>
      </c>
      <c r="T3299" s="1">
        <f t="shared" ca="1" si="0"/>
        <v>7</v>
      </c>
      <c r="U3299" s="1" t="str">
        <f t="shared" si="1"/>
        <v>Neutral</v>
      </c>
      <c r="V3299" s="1" t="e">
        <f t="array" aca="1" ref="V3299:W3299" ca="1">xlookup(C3299,'Dataset 2 (LOOKUP)'!$A$2:$A$135,'Dataset 2 (LOOKUP)'!$B$2:$C$135,"")</f>
        <v>#NAME?</v>
      </c>
      <c r="W3299" s="1" t="e">
        <f ca="1"/>
        <v>#NAME?</v>
      </c>
      <c r="X3299" s="7"/>
      <c r="Y3299" s="7"/>
      <c r="Z3299" s="7"/>
      <c r="AA3299" s="7"/>
      <c r="AB3299" s="7"/>
      <c r="AC3299" s="7"/>
      <c r="AD3299" s="7"/>
      <c r="AE3299" s="7"/>
      <c r="AF3299" s="7"/>
      <c r="AG3299" s="7"/>
      <c r="AH3299" s="7"/>
      <c r="AI3299" s="7"/>
      <c r="AJ3299" s="7"/>
      <c r="AK3299" s="7"/>
      <c r="AL3299" s="7"/>
      <c r="AM3299" s="7"/>
      <c r="AN3299" s="7"/>
      <c r="AO3299" s="7"/>
    </row>
    <row r="3300" spans="1:41" ht="15.75" customHeight="1">
      <c r="A3300" s="8">
        <v>500</v>
      </c>
      <c r="B3300" s="1" t="s">
        <v>42</v>
      </c>
      <c r="C3300" s="9" t="s">
        <v>83</v>
      </c>
      <c r="D3300" s="10">
        <v>20488</v>
      </c>
      <c r="E3300" s="1" t="s">
        <v>35</v>
      </c>
      <c r="F3300" s="1" t="s">
        <v>41</v>
      </c>
      <c r="G3300" s="1" t="s">
        <v>41</v>
      </c>
      <c r="H3300" s="8">
        <v>2469</v>
      </c>
      <c r="I3300" s="8" t="s">
        <v>38</v>
      </c>
      <c r="J3300" s="8">
        <v>2</v>
      </c>
      <c r="K3300" s="8">
        <v>5</v>
      </c>
      <c r="L3300" s="8">
        <v>4</v>
      </c>
      <c r="M3300" s="8">
        <v>4</v>
      </c>
      <c r="N3300" s="8">
        <v>5</v>
      </c>
      <c r="O3300" s="8">
        <v>4</v>
      </c>
      <c r="P3300" s="8">
        <v>4</v>
      </c>
      <c r="Q3300" s="8">
        <v>4</v>
      </c>
      <c r="R3300" s="8">
        <v>4</v>
      </c>
      <c r="S3300" s="1" t="s">
        <v>50</v>
      </c>
      <c r="T3300" s="1">
        <f t="shared" ca="1" si="0"/>
        <v>67</v>
      </c>
      <c r="U3300" s="1" t="str">
        <f t="shared" si="1"/>
        <v>Positive</v>
      </c>
      <c r="V3300" s="1" t="e">
        <f t="array" aca="1" ref="V3300:W3300" ca="1">xlookup(C3300,'Dataset 2 (LOOKUP)'!$A$2:$A$135,'Dataset 2 (LOOKUP)'!$B$2:$C$135,"")</f>
        <v>#NAME?</v>
      </c>
      <c r="W3300" s="1" t="e">
        <f ca="1"/>
        <v>#NAME?</v>
      </c>
      <c r="X3300" s="7"/>
      <c r="Y3300" s="7"/>
      <c r="Z3300" s="7"/>
      <c r="AA3300" s="7"/>
      <c r="AB3300" s="7"/>
      <c r="AC3300" s="7"/>
      <c r="AD3300" s="7"/>
      <c r="AE3300" s="7"/>
      <c r="AF3300" s="7"/>
      <c r="AG3300" s="7"/>
      <c r="AH3300" s="7"/>
      <c r="AI3300" s="7"/>
      <c r="AJ3300" s="7"/>
      <c r="AK3300" s="7"/>
      <c r="AL3300" s="7"/>
      <c r="AM3300" s="7"/>
      <c r="AN3300" s="7"/>
      <c r="AO3300" s="7"/>
    </row>
    <row r="3301" spans="1:41" ht="15.75" customHeight="1">
      <c r="A3301" s="8">
        <v>162</v>
      </c>
      <c r="B3301" s="1" t="s">
        <v>42</v>
      </c>
      <c r="C3301" s="9" t="s">
        <v>34</v>
      </c>
      <c r="D3301" s="10">
        <v>33191</v>
      </c>
      <c r="E3301" s="1" t="s">
        <v>35</v>
      </c>
      <c r="F3301" s="1" t="s">
        <v>36</v>
      </c>
      <c r="G3301" s="1" t="s">
        <v>37</v>
      </c>
      <c r="H3301" s="8">
        <v>227</v>
      </c>
      <c r="I3301" s="8" t="s">
        <v>38</v>
      </c>
      <c r="J3301" s="8">
        <v>0</v>
      </c>
      <c r="K3301" s="8">
        <v>3</v>
      </c>
      <c r="L3301" s="8">
        <v>1</v>
      </c>
      <c r="M3301" s="8">
        <v>5</v>
      </c>
      <c r="N3301" s="8">
        <v>5</v>
      </c>
      <c r="O3301" s="8">
        <v>5</v>
      </c>
      <c r="P3301" s="8">
        <v>4</v>
      </c>
      <c r="Q3301" s="8">
        <v>5</v>
      </c>
      <c r="R3301" s="8">
        <v>5</v>
      </c>
      <c r="S3301" s="1" t="s">
        <v>56</v>
      </c>
      <c r="T3301" s="1">
        <f t="shared" ca="1" si="0"/>
        <v>33</v>
      </c>
      <c r="U3301" s="1" t="str">
        <f t="shared" si="1"/>
        <v>Negative</v>
      </c>
      <c r="V3301" s="1" t="e">
        <f t="array" aca="1" ref="V3301:W3301" ca="1">xlookup(C3301,'Dataset 2 (LOOKUP)'!$A$2:$A$135,'Dataset 2 (LOOKUP)'!$B$2:$C$135,"")</f>
        <v>#NAME?</v>
      </c>
      <c r="W3301" s="1" t="e">
        <f ca="1"/>
        <v>#NAME?</v>
      </c>
      <c r="X3301" s="7"/>
      <c r="Y3301" s="7"/>
      <c r="Z3301" s="7"/>
      <c r="AA3301" s="7"/>
      <c r="AB3301" s="7"/>
      <c r="AC3301" s="7"/>
      <c r="AD3301" s="7"/>
      <c r="AE3301" s="7"/>
      <c r="AF3301" s="7"/>
      <c r="AG3301" s="7"/>
      <c r="AH3301" s="7"/>
      <c r="AI3301" s="7"/>
      <c r="AJ3301" s="7"/>
      <c r="AK3301" s="7"/>
      <c r="AL3301" s="7"/>
      <c r="AM3301" s="7"/>
      <c r="AN3301" s="7"/>
      <c r="AO3301" s="7"/>
    </row>
    <row r="3302" spans="1:41" ht="15.75" customHeight="1">
      <c r="A3302" s="8">
        <v>1866</v>
      </c>
      <c r="B3302" s="1" t="s">
        <v>33</v>
      </c>
      <c r="C3302" s="9" t="s">
        <v>95</v>
      </c>
      <c r="D3302" s="10">
        <v>18225</v>
      </c>
      <c r="E3302" s="1" t="s">
        <v>35</v>
      </c>
      <c r="F3302" s="1" t="s">
        <v>41</v>
      </c>
      <c r="G3302" s="1" t="s">
        <v>41</v>
      </c>
      <c r="H3302" s="8">
        <v>3109</v>
      </c>
      <c r="I3302" s="8" t="s">
        <v>44</v>
      </c>
      <c r="J3302" s="8">
        <v>1</v>
      </c>
      <c r="K3302" s="8">
        <v>3</v>
      </c>
      <c r="L3302" s="8">
        <v>4</v>
      </c>
      <c r="M3302" s="8">
        <v>4</v>
      </c>
      <c r="N3302" s="8">
        <v>5</v>
      </c>
      <c r="O3302" s="8">
        <v>2</v>
      </c>
      <c r="P3302" s="8">
        <v>4</v>
      </c>
      <c r="Q3302" s="8">
        <v>4</v>
      </c>
      <c r="R3302" s="8">
        <v>4</v>
      </c>
      <c r="S3302" s="1" t="s">
        <v>50</v>
      </c>
      <c r="T3302" s="1">
        <f t="shared" ca="1" si="0"/>
        <v>74</v>
      </c>
      <c r="U3302" s="1" t="str">
        <f t="shared" si="1"/>
        <v>Positive</v>
      </c>
      <c r="V3302" s="1" t="e">
        <f t="array" aca="1" ref="V3302:W3302" ca="1">xlookup(C3302,'Dataset 2 (LOOKUP)'!$A$2:$A$135,'Dataset 2 (LOOKUP)'!$B$2:$C$135,"")</f>
        <v>#NAME?</v>
      </c>
      <c r="W3302" s="1" t="e">
        <f ca="1"/>
        <v>#NAME?</v>
      </c>
      <c r="X3302" s="7"/>
      <c r="Y3302" s="7"/>
      <c r="Z3302" s="7"/>
      <c r="AA3302" s="7"/>
      <c r="AB3302" s="7"/>
      <c r="AC3302" s="7"/>
      <c r="AD3302" s="7"/>
      <c r="AE3302" s="7"/>
      <c r="AF3302" s="7"/>
      <c r="AG3302" s="7"/>
      <c r="AH3302" s="7"/>
      <c r="AI3302" s="7"/>
      <c r="AJ3302" s="7"/>
      <c r="AK3302" s="7"/>
      <c r="AL3302" s="7"/>
      <c r="AM3302" s="7"/>
      <c r="AN3302" s="7"/>
      <c r="AO3302" s="7"/>
    </row>
    <row r="3303" spans="1:41" ht="15.75" customHeight="1">
      <c r="A3303" s="8">
        <v>2591</v>
      </c>
      <c r="B3303" s="1" t="s">
        <v>33</v>
      </c>
      <c r="C3303" s="9" t="s">
        <v>75</v>
      </c>
      <c r="D3303" s="10">
        <v>38867</v>
      </c>
      <c r="E3303" s="1" t="s">
        <v>35</v>
      </c>
      <c r="F3303" s="1" t="s">
        <v>36</v>
      </c>
      <c r="G3303" s="1" t="s">
        <v>37</v>
      </c>
      <c r="H3303" s="8">
        <v>227</v>
      </c>
      <c r="I3303" s="8" t="s">
        <v>44</v>
      </c>
      <c r="J3303" s="8">
        <v>4</v>
      </c>
      <c r="K3303" s="8">
        <v>4</v>
      </c>
      <c r="L3303" s="8">
        <v>4</v>
      </c>
      <c r="M3303" s="8">
        <v>4</v>
      </c>
      <c r="N3303" s="8">
        <v>3</v>
      </c>
      <c r="O3303" s="8">
        <v>3</v>
      </c>
      <c r="P3303" s="8">
        <v>4</v>
      </c>
      <c r="Q3303" s="8">
        <v>4</v>
      </c>
      <c r="R3303" s="8">
        <v>4</v>
      </c>
      <c r="S3303" s="1" t="s">
        <v>39</v>
      </c>
      <c r="T3303" s="1">
        <f t="shared" ca="1" si="0"/>
        <v>17</v>
      </c>
      <c r="U3303" s="1" t="str">
        <f t="shared" si="1"/>
        <v>Neutral</v>
      </c>
      <c r="V3303" s="1" t="e">
        <f t="array" aca="1" ref="V3303:W3303" ca="1">xlookup(C3303,'Dataset 2 (LOOKUP)'!$A$2:$A$135,'Dataset 2 (LOOKUP)'!$B$2:$C$135,"")</f>
        <v>#NAME?</v>
      </c>
      <c r="W3303" s="1" t="e">
        <f ca="1"/>
        <v>#NAME?</v>
      </c>
      <c r="X3303" s="7"/>
      <c r="Y3303" s="7"/>
      <c r="Z3303" s="7"/>
      <c r="AA3303" s="7"/>
      <c r="AB3303" s="7"/>
      <c r="AC3303" s="7"/>
      <c r="AD3303" s="7"/>
      <c r="AE3303" s="7"/>
      <c r="AF3303" s="7"/>
      <c r="AG3303" s="7"/>
      <c r="AH3303" s="7"/>
      <c r="AI3303" s="7"/>
      <c r="AJ3303" s="7"/>
      <c r="AK3303" s="7"/>
      <c r="AL3303" s="7"/>
      <c r="AM3303" s="7"/>
      <c r="AN3303" s="7"/>
      <c r="AO3303" s="7"/>
    </row>
    <row r="3304" spans="1:41" ht="15.75" customHeight="1">
      <c r="A3304" s="8">
        <v>464</v>
      </c>
      <c r="B3304" s="1" t="s">
        <v>33</v>
      </c>
      <c r="C3304" s="9" t="s">
        <v>49</v>
      </c>
      <c r="D3304" s="10">
        <v>32197</v>
      </c>
      <c r="E3304" s="1" t="s">
        <v>35</v>
      </c>
      <c r="F3304" s="1" t="s">
        <v>41</v>
      </c>
      <c r="G3304" s="1" t="s">
        <v>41</v>
      </c>
      <c r="H3304" s="8">
        <v>229</v>
      </c>
      <c r="I3304" s="8" t="s">
        <v>38</v>
      </c>
      <c r="J3304" s="8">
        <v>5</v>
      </c>
      <c r="K3304" s="8">
        <v>4</v>
      </c>
      <c r="L3304" s="8">
        <v>4</v>
      </c>
      <c r="M3304" s="8">
        <v>4</v>
      </c>
      <c r="N3304" s="8">
        <v>4</v>
      </c>
      <c r="O3304" s="8">
        <v>4</v>
      </c>
      <c r="P3304" s="8">
        <v>4</v>
      </c>
      <c r="Q3304" s="8">
        <v>4</v>
      </c>
      <c r="R3304" s="8">
        <v>5</v>
      </c>
      <c r="S3304" s="1" t="s">
        <v>50</v>
      </c>
      <c r="T3304" s="1">
        <f t="shared" ca="1" si="0"/>
        <v>35</v>
      </c>
      <c r="U3304" s="1" t="str">
        <f t="shared" si="1"/>
        <v>Positive</v>
      </c>
      <c r="V3304" s="1" t="e">
        <f t="array" aca="1" ref="V3304:W3304" ca="1">xlookup(C3304,'Dataset 2 (LOOKUP)'!$A$2:$A$135,'Dataset 2 (LOOKUP)'!$B$2:$C$135,"")</f>
        <v>#NAME?</v>
      </c>
      <c r="W3304" s="1" t="e">
        <f ca="1"/>
        <v>#NAME?</v>
      </c>
      <c r="X3304" s="7"/>
      <c r="Y3304" s="7"/>
      <c r="Z3304" s="7"/>
      <c r="AA3304" s="7"/>
      <c r="AB3304" s="7"/>
      <c r="AC3304" s="7"/>
      <c r="AD3304" s="7"/>
      <c r="AE3304" s="7"/>
      <c r="AF3304" s="7"/>
      <c r="AG3304" s="7"/>
      <c r="AH3304" s="7"/>
      <c r="AI3304" s="7"/>
      <c r="AJ3304" s="7"/>
      <c r="AK3304" s="7"/>
      <c r="AL3304" s="7"/>
      <c r="AM3304" s="7"/>
      <c r="AN3304" s="7"/>
      <c r="AO3304" s="7"/>
    </row>
    <row r="3305" spans="1:41" ht="15.75" customHeight="1">
      <c r="A3305" s="8">
        <v>1843</v>
      </c>
      <c r="B3305" s="1" t="s">
        <v>42</v>
      </c>
      <c r="C3305" s="9" t="s">
        <v>106</v>
      </c>
      <c r="D3305" s="10">
        <v>28748</v>
      </c>
      <c r="E3305" s="1" t="s">
        <v>35</v>
      </c>
      <c r="F3305" s="1" t="s">
        <v>36</v>
      </c>
      <c r="G3305" s="1" t="s">
        <v>37</v>
      </c>
      <c r="H3305" s="8">
        <v>408</v>
      </c>
      <c r="I3305" s="8" t="s">
        <v>38</v>
      </c>
      <c r="J3305" s="8">
        <v>2</v>
      </c>
      <c r="K3305" s="8">
        <v>4</v>
      </c>
      <c r="L3305" s="8">
        <v>5</v>
      </c>
      <c r="M3305" s="8">
        <v>2</v>
      </c>
      <c r="N3305" s="8">
        <v>2</v>
      </c>
      <c r="O3305" s="8">
        <v>2</v>
      </c>
      <c r="P3305" s="8">
        <v>5</v>
      </c>
      <c r="Q3305" s="8">
        <v>2</v>
      </c>
      <c r="R3305" s="8">
        <v>5</v>
      </c>
      <c r="S3305" s="1" t="s">
        <v>39</v>
      </c>
      <c r="T3305" s="1">
        <f t="shared" ca="1" si="0"/>
        <v>45</v>
      </c>
      <c r="U3305" s="1" t="str">
        <f t="shared" si="1"/>
        <v>Neutral</v>
      </c>
      <c r="V3305" s="1" t="e">
        <f t="array" aca="1" ref="V3305:W3305" ca="1">xlookup(C3305,'Dataset 2 (LOOKUP)'!$A$2:$A$135,'Dataset 2 (LOOKUP)'!$B$2:$C$135,"")</f>
        <v>#NAME?</v>
      </c>
      <c r="W3305" s="1" t="e">
        <f ca="1"/>
        <v>#NAME?</v>
      </c>
      <c r="X3305" s="7"/>
      <c r="Y3305" s="7"/>
      <c r="Z3305" s="7"/>
      <c r="AA3305" s="7"/>
      <c r="AB3305" s="7"/>
      <c r="AC3305" s="7"/>
      <c r="AD3305" s="7"/>
      <c r="AE3305" s="7"/>
      <c r="AF3305" s="7"/>
      <c r="AG3305" s="7"/>
      <c r="AH3305" s="7"/>
      <c r="AI3305" s="7"/>
      <c r="AJ3305" s="7"/>
      <c r="AK3305" s="7"/>
      <c r="AL3305" s="7"/>
      <c r="AM3305" s="7"/>
      <c r="AN3305" s="7"/>
      <c r="AO3305" s="7"/>
    </row>
    <row r="3306" spans="1:41" ht="15.75" customHeight="1">
      <c r="A3306" s="8">
        <v>1466</v>
      </c>
      <c r="B3306" s="1" t="s">
        <v>33</v>
      </c>
      <c r="C3306" s="9" t="s">
        <v>81</v>
      </c>
      <c r="D3306" s="10">
        <v>33223</v>
      </c>
      <c r="E3306" s="1" t="s">
        <v>35</v>
      </c>
      <c r="F3306" s="1" t="s">
        <v>36</v>
      </c>
      <c r="G3306" s="1" t="s">
        <v>37</v>
      </c>
      <c r="H3306" s="8">
        <v>772</v>
      </c>
      <c r="I3306" s="8" t="s">
        <v>38</v>
      </c>
      <c r="J3306" s="8">
        <v>4</v>
      </c>
      <c r="K3306" s="8">
        <v>1</v>
      </c>
      <c r="L3306" s="8">
        <v>3</v>
      </c>
      <c r="M3306" s="8">
        <v>1</v>
      </c>
      <c r="N3306" s="8">
        <v>5</v>
      </c>
      <c r="O3306" s="8">
        <v>2</v>
      </c>
      <c r="P3306" s="8">
        <v>3</v>
      </c>
      <c r="Q3306" s="8">
        <v>3</v>
      </c>
      <c r="R3306" s="8">
        <v>3</v>
      </c>
      <c r="S3306" s="1" t="s">
        <v>39</v>
      </c>
      <c r="T3306" s="1">
        <f t="shared" ca="1" si="0"/>
        <v>33</v>
      </c>
      <c r="U3306" s="1" t="str">
        <f t="shared" si="1"/>
        <v>Neutral</v>
      </c>
      <c r="V3306" s="1" t="e">
        <f t="array" aca="1" ref="V3306:W3306" ca="1">xlookup(C3306,'Dataset 2 (LOOKUP)'!$A$2:$A$135,'Dataset 2 (LOOKUP)'!$B$2:$C$135,"")</f>
        <v>#NAME?</v>
      </c>
      <c r="W3306" s="1" t="e">
        <f ca="1"/>
        <v>#NAME?</v>
      </c>
      <c r="X3306" s="7"/>
      <c r="Y3306" s="7"/>
      <c r="Z3306" s="7"/>
      <c r="AA3306" s="7"/>
      <c r="AB3306" s="7"/>
      <c r="AC3306" s="7"/>
      <c r="AD3306" s="7"/>
      <c r="AE3306" s="7"/>
      <c r="AF3306" s="7"/>
      <c r="AG3306" s="7"/>
      <c r="AH3306" s="7"/>
      <c r="AI3306" s="7"/>
      <c r="AJ3306" s="7"/>
      <c r="AK3306" s="7"/>
      <c r="AL3306" s="7"/>
      <c r="AM3306" s="7"/>
      <c r="AN3306" s="7"/>
      <c r="AO3306" s="7"/>
    </row>
    <row r="3307" spans="1:41" ht="15.75" customHeight="1">
      <c r="A3307" s="8">
        <v>64</v>
      </c>
      <c r="B3307" s="1" t="s">
        <v>42</v>
      </c>
      <c r="C3307" s="9" t="s">
        <v>49</v>
      </c>
      <c r="D3307" s="10">
        <v>27299</v>
      </c>
      <c r="E3307" s="1" t="s">
        <v>35</v>
      </c>
      <c r="F3307" s="1" t="s">
        <v>41</v>
      </c>
      <c r="G3307" s="1" t="s">
        <v>41</v>
      </c>
      <c r="H3307" s="8">
        <v>173</v>
      </c>
      <c r="I3307" s="8" t="s">
        <v>38</v>
      </c>
      <c r="J3307" s="8">
        <v>1</v>
      </c>
      <c r="K3307" s="8">
        <v>5</v>
      </c>
      <c r="L3307" s="8">
        <v>3</v>
      </c>
      <c r="M3307" s="8">
        <v>4</v>
      </c>
      <c r="N3307" s="8">
        <v>5</v>
      </c>
      <c r="O3307" s="8">
        <v>5</v>
      </c>
      <c r="P3307" s="8">
        <v>3</v>
      </c>
      <c r="Q3307" s="8">
        <v>3</v>
      </c>
      <c r="R3307" s="8">
        <v>5</v>
      </c>
      <c r="S3307" s="1" t="s">
        <v>50</v>
      </c>
      <c r="T3307" s="1">
        <f t="shared" ca="1" si="0"/>
        <v>49</v>
      </c>
      <c r="U3307" s="1" t="str">
        <f t="shared" si="1"/>
        <v>Positive</v>
      </c>
      <c r="V3307" s="1" t="e">
        <f t="array" aca="1" ref="V3307:W3307" ca="1">xlookup(C3307,'Dataset 2 (LOOKUP)'!$A$2:$A$135,'Dataset 2 (LOOKUP)'!$B$2:$C$135,"")</f>
        <v>#NAME?</v>
      </c>
      <c r="W3307" s="1" t="e">
        <f ca="1"/>
        <v>#NAME?</v>
      </c>
      <c r="X3307" s="7"/>
      <c r="Y3307" s="7"/>
      <c r="Z3307" s="7"/>
      <c r="AA3307" s="7"/>
      <c r="AB3307" s="7"/>
      <c r="AC3307" s="7"/>
      <c r="AD3307" s="7"/>
      <c r="AE3307" s="7"/>
      <c r="AF3307" s="7"/>
      <c r="AG3307" s="7"/>
      <c r="AH3307" s="7"/>
      <c r="AI3307" s="7"/>
      <c r="AJ3307" s="7"/>
      <c r="AK3307" s="7"/>
      <c r="AL3307" s="7"/>
      <c r="AM3307" s="7"/>
      <c r="AN3307" s="7"/>
      <c r="AO3307" s="7"/>
    </row>
    <row r="3308" spans="1:41" ht="15.75" customHeight="1">
      <c r="A3308" s="8">
        <v>3226</v>
      </c>
      <c r="B3308" s="1" t="s">
        <v>42</v>
      </c>
      <c r="C3308" s="9" t="s">
        <v>65</v>
      </c>
      <c r="D3308" s="10">
        <v>19760</v>
      </c>
      <c r="E3308" s="1" t="s">
        <v>35</v>
      </c>
      <c r="F3308" s="1" t="s">
        <v>41</v>
      </c>
      <c r="G3308" s="1" t="s">
        <v>41</v>
      </c>
      <c r="H3308" s="8">
        <v>479</v>
      </c>
      <c r="I3308" s="8" t="s">
        <v>38</v>
      </c>
      <c r="J3308" s="8">
        <v>3</v>
      </c>
      <c r="K3308" s="8">
        <v>5</v>
      </c>
      <c r="L3308" s="8">
        <v>4</v>
      </c>
      <c r="M3308" s="8">
        <v>5</v>
      </c>
      <c r="N3308" s="8">
        <v>4</v>
      </c>
      <c r="O3308" s="8">
        <v>4</v>
      </c>
      <c r="P3308" s="8">
        <v>4</v>
      </c>
      <c r="Q3308" s="8">
        <v>4</v>
      </c>
      <c r="R3308" s="8">
        <v>4</v>
      </c>
      <c r="S3308" s="1" t="s">
        <v>50</v>
      </c>
      <c r="T3308" s="1">
        <f t="shared" ca="1" si="0"/>
        <v>69</v>
      </c>
      <c r="U3308" s="1" t="str">
        <f t="shared" si="1"/>
        <v>Positive</v>
      </c>
      <c r="V3308" s="1" t="e">
        <f t="array" aca="1" ref="V3308:W3308" ca="1">xlookup(C3308,'Dataset 2 (LOOKUP)'!$A$2:$A$135,'Dataset 2 (LOOKUP)'!$B$2:$C$135,"")</f>
        <v>#NAME?</v>
      </c>
      <c r="W3308" s="1" t="e">
        <f ca="1"/>
        <v>#NAME?</v>
      </c>
      <c r="X3308" s="7"/>
      <c r="Y3308" s="7"/>
      <c r="Z3308" s="7"/>
      <c r="AA3308" s="7"/>
      <c r="AB3308" s="7"/>
      <c r="AC3308" s="7"/>
      <c r="AD3308" s="7"/>
      <c r="AE3308" s="7"/>
      <c r="AF3308" s="7"/>
      <c r="AG3308" s="7"/>
      <c r="AH3308" s="7"/>
      <c r="AI3308" s="7"/>
      <c r="AJ3308" s="7"/>
      <c r="AK3308" s="7"/>
      <c r="AL3308" s="7"/>
      <c r="AM3308" s="7"/>
      <c r="AN3308" s="7"/>
      <c r="AO3308" s="7"/>
    </row>
    <row r="3309" spans="1:41" ht="15.75" customHeight="1">
      <c r="A3309" s="8">
        <v>3323</v>
      </c>
      <c r="B3309" s="1" t="s">
        <v>42</v>
      </c>
      <c r="C3309" s="9" t="s">
        <v>128</v>
      </c>
      <c r="D3309" s="10">
        <v>40212</v>
      </c>
      <c r="E3309" s="1" t="s">
        <v>55</v>
      </c>
      <c r="F3309" s="1" t="s">
        <v>41</v>
      </c>
      <c r="G3309" s="1" t="s">
        <v>41</v>
      </c>
      <c r="H3309" s="8">
        <v>296</v>
      </c>
      <c r="I3309" s="8" t="s">
        <v>38</v>
      </c>
      <c r="J3309" s="8">
        <v>4</v>
      </c>
      <c r="K3309" s="8">
        <v>3</v>
      </c>
      <c r="L3309" s="8">
        <v>5</v>
      </c>
      <c r="M3309" s="8">
        <v>5</v>
      </c>
      <c r="N3309" s="8">
        <v>5</v>
      </c>
      <c r="O3309" s="8">
        <v>5</v>
      </c>
      <c r="P3309" s="8">
        <v>5</v>
      </c>
      <c r="Q3309" s="8">
        <v>5</v>
      </c>
      <c r="R3309" s="8">
        <v>5</v>
      </c>
      <c r="S3309" s="1" t="s">
        <v>50</v>
      </c>
      <c r="T3309" s="1">
        <f t="shared" ca="1" si="0"/>
        <v>13</v>
      </c>
      <c r="U3309" s="1" t="str">
        <f t="shared" si="1"/>
        <v>Positive</v>
      </c>
      <c r="V3309" s="1" t="e">
        <f t="array" aca="1" ref="V3309:W3309" ca="1">xlookup(C3309,'Dataset 2 (LOOKUP)'!$A$2:$A$135,'Dataset 2 (LOOKUP)'!$B$2:$C$135,"")</f>
        <v>#NAME?</v>
      </c>
      <c r="W3309" s="1" t="e">
        <f ca="1"/>
        <v>#NAME?</v>
      </c>
      <c r="X3309" s="7"/>
      <c r="Y3309" s="7"/>
      <c r="Z3309" s="7"/>
      <c r="AA3309" s="7"/>
      <c r="AB3309" s="7"/>
      <c r="AC3309" s="7"/>
      <c r="AD3309" s="7"/>
      <c r="AE3309" s="7"/>
      <c r="AF3309" s="7"/>
      <c r="AG3309" s="7"/>
      <c r="AH3309" s="7"/>
      <c r="AI3309" s="7"/>
      <c r="AJ3309" s="7"/>
      <c r="AK3309" s="7"/>
      <c r="AL3309" s="7"/>
      <c r="AM3309" s="7"/>
      <c r="AN3309" s="7"/>
      <c r="AO3309" s="7"/>
    </row>
    <row r="3310" spans="1:41" ht="15.75" customHeight="1">
      <c r="A3310" s="8">
        <v>1473</v>
      </c>
      <c r="B3310" s="1" t="s">
        <v>33</v>
      </c>
      <c r="C3310" s="9" t="s">
        <v>71</v>
      </c>
      <c r="D3310" s="10">
        <v>32489</v>
      </c>
      <c r="E3310" s="1" t="s">
        <v>35</v>
      </c>
      <c r="F3310" s="1" t="s">
        <v>36</v>
      </c>
      <c r="G3310" s="1" t="s">
        <v>37</v>
      </c>
      <c r="H3310" s="8">
        <v>772</v>
      </c>
      <c r="I3310" s="8" t="s">
        <v>44</v>
      </c>
      <c r="J3310" s="8">
        <v>1</v>
      </c>
      <c r="K3310" s="8">
        <v>4</v>
      </c>
      <c r="L3310" s="8">
        <v>1</v>
      </c>
      <c r="M3310" s="8">
        <v>1</v>
      </c>
      <c r="N3310" s="8">
        <v>5</v>
      </c>
      <c r="O3310" s="8">
        <v>4</v>
      </c>
      <c r="P3310" s="8">
        <v>1</v>
      </c>
      <c r="Q3310" s="8">
        <v>1</v>
      </c>
      <c r="R3310" s="8">
        <v>1</v>
      </c>
      <c r="S3310" s="1" t="s">
        <v>39</v>
      </c>
      <c r="T3310" s="1">
        <f t="shared" ca="1" si="0"/>
        <v>35</v>
      </c>
      <c r="U3310" s="1" t="str">
        <f t="shared" si="1"/>
        <v>Neutral</v>
      </c>
      <c r="V3310" s="1" t="e">
        <f t="array" aca="1" ref="V3310:W3310" ca="1">xlookup(C3310,'Dataset 2 (LOOKUP)'!$A$2:$A$135,'Dataset 2 (LOOKUP)'!$B$2:$C$135,"")</f>
        <v>#NAME?</v>
      </c>
      <c r="W3310" s="1" t="e">
        <f ca="1"/>
        <v>#NAME?</v>
      </c>
      <c r="X3310" s="7"/>
      <c r="Y3310" s="7"/>
      <c r="Z3310" s="7"/>
      <c r="AA3310" s="7"/>
      <c r="AB3310" s="7"/>
      <c r="AC3310" s="7"/>
      <c r="AD3310" s="7"/>
      <c r="AE3310" s="7"/>
      <c r="AF3310" s="7"/>
      <c r="AG3310" s="7"/>
      <c r="AH3310" s="7"/>
      <c r="AI3310" s="7"/>
      <c r="AJ3310" s="7"/>
      <c r="AK3310" s="7"/>
      <c r="AL3310" s="7"/>
      <c r="AM3310" s="7"/>
      <c r="AN3310" s="7"/>
      <c r="AO3310" s="7"/>
    </row>
    <row r="3311" spans="1:41" ht="15.75" customHeight="1">
      <c r="A3311" s="8">
        <v>2008</v>
      </c>
      <c r="B3311" s="1" t="s">
        <v>42</v>
      </c>
      <c r="C3311" s="9" t="s">
        <v>49</v>
      </c>
      <c r="D3311" s="10">
        <v>32799</v>
      </c>
      <c r="E3311" s="1" t="s">
        <v>35</v>
      </c>
      <c r="F3311" s="1" t="s">
        <v>36</v>
      </c>
      <c r="G3311" s="1" t="s">
        <v>48</v>
      </c>
      <c r="H3311" s="8">
        <v>351</v>
      </c>
      <c r="I3311" s="8" t="s">
        <v>38</v>
      </c>
      <c r="J3311" s="8">
        <v>1</v>
      </c>
      <c r="K3311" s="8">
        <v>4</v>
      </c>
      <c r="L3311" s="8">
        <v>1</v>
      </c>
      <c r="M3311" s="8">
        <v>4</v>
      </c>
      <c r="N3311" s="8">
        <v>3</v>
      </c>
      <c r="O3311" s="8">
        <v>3</v>
      </c>
      <c r="P3311" s="8">
        <v>2</v>
      </c>
      <c r="Q3311" s="8">
        <v>3</v>
      </c>
      <c r="R3311" s="8">
        <v>2</v>
      </c>
      <c r="S3311" s="1" t="s">
        <v>39</v>
      </c>
      <c r="T3311" s="1">
        <f t="shared" ca="1" si="0"/>
        <v>34</v>
      </c>
      <c r="U3311" s="1" t="str">
        <f t="shared" si="1"/>
        <v>Neutral</v>
      </c>
      <c r="V3311" s="1" t="e">
        <f t="array" aca="1" ref="V3311:W3311" ca="1">xlookup(C3311,'Dataset 2 (LOOKUP)'!$A$2:$A$135,'Dataset 2 (LOOKUP)'!$B$2:$C$135,"")</f>
        <v>#NAME?</v>
      </c>
      <c r="W3311" s="1" t="e">
        <f ca="1"/>
        <v>#NAME?</v>
      </c>
      <c r="X3311" s="7"/>
      <c r="Y3311" s="7"/>
      <c r="Z3311" s="7"/>
      <c r="AA3311" s="7"/>
      <c r="AB3311" s="7"/>
      <c r="AC3311" s="7"/>
      <c r="AD3311" s="7"/>
      <c r="AE3311" s="7"/>
      <c r="AF3311" s="7"/>
      <c r="AG3311" s="7"/>
      <c r="AH3311" s="7"/>
      <c r="AI3311" s="7"/>
      <c r="AJ3311" s="7"/>
      <c r="AK3311" s="7"/>
      <c r="AL3311" s="7"/>
      <c r="AM3311" s="7"/>
      <c r="AN3311" s="7"/>
      <c r="AO3311" s="7"/>
    </row>
    <row r="3312" spans="1:41" ht="15.75" customHeight="1">
      <c r="A3312" s="8">
        <v>1710</v>
      </c>
      <c r="B3312" s="1" t="s">
        <v>33</v>
      </c>
      <c r="C3312" s="9" t="s">
        <v>83</v>
      </c>
      <c r="D3312" s="10">
        <v>27034</v>
      </c>
      <c r="E3312" s="1" t="s">
        <v>35</v>
      </c>
      <c r="F3312" s="1" t="s">
        <v>41</v>
      </c>
      <c r="G3312" s="1" t="s">
        <v>41</v>
      </c>
      <c r="H3312" s="8">
        <v>364</v>
      </c>
      <c r="I3312" s="8" t="s">
        <v>38</v>
      </c>
      <c r="J3312" s="8">
        <v>2</v>
      </c>
      <c r="K3312" s="8">
        <v>5</v>
      </c>
      <c r="L3312" s="8">
        <v>3</v>
      </c>
      <c r="M3312" s="8">
        <v>4</v>
      </c>
      <c r="N3312" s="8">
        <v>5</v>
      </c>
      <c r="O3312" s="8">
        <v>5</v>
      </c>
      <c r="P3312" s="8">
        <v>3</v>
      </c>
      <c r="Q3312" s="8">
        <v>3</v>
      </c>
      <c r="R3312" s="8">
        <v>3</v>
      </c>
      <c r="S3312" s="1" t="s">
        <v>50</v>
      </c>
      <c r="T3312" s="1">
        <f t="shared" ca="1" si="0"/>
        <v>50</v>
      </c>
      <c r="U3312" s="1" t="str">
        <f t="shared" si="1"/>
        <v>Positive</v>
      </c>
      <c r="V3312" s="1" t="e">
        <f t="array" aca="1" ref="V3312:W3312" ca="1">xlookup(C3312,'Dataset 2 (LOOKUP)'!$A$2:$A$135,'Dataset 2 (LOOKUP)'!$B$2:$C$135,"")</f>
        <v>#NAME?</v>
      </c>
      <c r="W3312" s="1" t="e">
        <f ca="1"/>
        <v>#NAME?</v>
      </c>
      <c r="X3312" s="7"/>
      <c r="Y3312" s="7"/>
      <c r="Z3312" s="7"/>
      <c r="AA3312" s="7"/>
      <c r="AB3312" s="7"/>
      <c r="AC3312" s="7"/>
      <c r="AD3312" s="7"/>
      <c r="AE3312" s="7"/>
      <c r="AF3312" s="7"/>
      <c r="AG3312" s="7"/>
      <c r="AH3312" s="7"/>
      <c r="AI3312" s="7"/>
      <c r="AJ3312" s="7"/>
      <c r="AK3312" s="7"/>
      <c r="AL3312" s="7"/>
      <c r="AM3312" s="7"/>
      <c r="AN3312" s="7"/>
      <c r="AO3312" s="7"/>
    </row>
    <row r="3313" spans="1:41" ht="15.75" customHeight="1">
      <c r="A3313" s="8">
        <v>1013</v>
      </c>
      <c r="B3313" s="1" t="s">
        <v>33</v>
      </c>
      <c r="C3313" s="9" t="s">
        <v>83</v>
      </c>
      <c r="D3313" s="10">
        <v>25679</v>
      </c>
      <c r="E3313" s="1" t="s">
        <v>55</v>
      </c>
      <c r="F3313" s="1" t="s">
        <v>41</v>
      </c>
      <c r="G3313" s="1" t="s">
        <v>37</v>
      </c>
      <c r="H3313" s="8">
        <v>229</v>
      </c>
      <c r="I3313" s="8" t="s">
        <v>38</v>
      </c>
      <c r="J3313" s="8">
        <v>3</v>
      </c>
      <c r="K3313" s="8">
        <v>3</v>
      </c>
      <c r="L3313" s="8">
        <v>2</v>
      </c>
      <c r="M3313" s="8">
        <v>2</v>
      </c>
      <c r="N3313" s="8">
        <v>2</v>
      </c>
      <c r="O3313" s="8">
        <v>2</v>
      </c>
      <c r="P3313" s="8">
        <v>4</v>
      </c>
      <c r="Q3313" s="8">
        <v>2</v>
      </c>
      <c r="R3313" s="8">
        <v>4</v>
      </c>
      <c r="S3313" s="1" t="s">
        <v>56</v>
      </c>
      <c r="T3313" s="1">
        <f t="shared" ca="1" si="0"/>
        <v>53</v>
      </c>
      <c r="U3313" s="1" t="str">
        <f t="shared" si="1"/>
        <v>Negative</v>
      </c>
      <c r="V3313" s="1" t="e">
        <f t="array" aca="1" ref="V3313:W3313" ca="1">xlookup(C3313,'Dataset 2 (LOOKUP)'!$A$2:$A$135,'Dataset 2 (LOOKUP)'!$B$2:$C$135,"")</f>
        <v>#NAME?</v>
      </c>
      <c r="W3313" s="1" t="e">
        <f ca="1"/>
        <v>#NAME?</v>
      </c>
      <c r="X3313" s="7"/>
      <c r="Y3313" s="7"/>
      <c r="Z3313" s="7"/>
      <c r="AA3313" s="7"/>
      <c r="AB3313" s="7"/>
      <c r="AC3313" s="7"/>
      <c r="AD3313" s="7"/>
      <c r="AE3313" s="7"/>
      <c r="AF3313" s="7"/>
      <c r="AG3313" s="7"/>
      <c r="AH3313" s="7"/>
      <c r="AI3313" s="7"/>
      <c r="AJ3313" s="7"/>
      <c r="AK3313" s="7"/>
      <c r="AL3313" s="7"/>
      <c r="AM3313" s="7"/>
      <c r="AN3313" s="7"/>
      <c r="AO3313" s="7"/>
    </row>
    <row r="3314" spans="1:41" ht="15.75" customHeight="1">
      <c r="A3314" s="8">
        <v>1156</v>
      </c>
      <c r="B3314" s="1" t="s">
        <v>42</v>
      </c>
      <c r="C3314" s="9" t="s">
        <v>80</v>
      </c>
      <c r="D3314" s="10">
        <v>32788</v>
      </c>
      <c r="E3314" s="1" t="s">
        <v>35</v>
      </c>
      <c r="F3314" s="1" t="s">
        <v>36</v>
      </c>
      <c r="G3314" s="1" t="s">
        <v>37</v>
      </c>
      <c r="H3314" s="8">
        <v>113</v>
      </c>
      <c r="I3314" s="8" t="s">
        <v>38</v>
      </c>
      <c r="J3314" s="8">
        <v>3</v>
      </c>
      <c r="K3314" s="8">
        <v>3</v>
      </c>
      <c r="L3314" s="8">
        <v>1</v>
      </c>
      <c r="M3314" s="8">
        <v>3</v>
      </c>
      <c r="N3314" s="8">
        <v>3</v>
      </c>
      <c r="O3314" s="8">
        <v>3</v>
      </c>
      <c r="P3314" s="8">
        <v>4</v>
      </c>
      <c r="Q3314" s="8">
        <v>3</v>
      </c>
      <c r="R3314" s="8">
        <v>2</v>
      </c>
      <c r="S3314" s="1" t="s">
        <v>39</v>
      </c>
      <c r="T3314" s="1">
        <f t="shared" ca="1" si="0"/>
        <v>34</v>
      </c>
      <c r="U3314" s="1" t="str">
        <f t="shared" si="1"/>
        <v>Neutral</v>
      </c>
      <c r="V3314" s="1" t="e">
        <f t="array" aca="1" ref="V3314:W3314" ca="1">xlookup(C3314,'Dataset 2 (LOOKUP)'!$A$2:$A$135,'Dataset 2 (LOOKUP)'!$B$2:$C$135,"")</f>
        <v>#NAME?</v>
      </c>
      <c r="W3314" s="1" t="e">
        <f ca="1"/>
        <v>#NAME?</v>
      </c>
      <c r="X3314" s="7"/>
      <c r="Y3314" s="7"/>
      <c r="Z3314" s="7"/>
      <c r="AA3314" s="7"/>
      <c r="AB3314" s="7"/>
      <c r="AC3314" s="7"/>
      <c r="AD3314" s="7"/>
      <c r="AE3314" s="7"/>
      <c r="AF3314" s="7"/>
      <c r="AG3314" s="7"/>
      <c r="AH3314" s="7"/>
      <c r="AI3314" s="7"/>
      <c r="AJ3314" s="7"/>
      <c r="AK3314" s="7"/>
      <c r="AL3314" s="7"/>
      <c r="AM3314" s="7"/>
      <c r="AN3314" s="7"/>
      <c r="AO3314" s="7"/>
    </row>
    <row r="3315" spans="1:41" ht="15.75" customHeight="1">
      <c r="A3315" s="8">
        <v>2224</v>
      </c>
      <c r="B3315" s="1" t="s">
        <v>33</v>
      </c>
      <c r="C3315" s="9" t="s">
        <v>113</v>
      </c>
      <c r="D3315" s="10">
        <v>18861</v>
      </c>
      <c r="E3315" s="1" t="s">
        <v>35</v>
      </c>
      <c r="F3315" s="1" t="s">
        <v>41</v>
      </c>
      <c r="G3315" s="1" t="s">
        <v>41</v>
      </c>
      <c r="H3315" s="8">
        <v>642</v>
      </c>
      <c r="I3315" s="8" t="s">
        <v>38</v>
      </c>
      <c r="J3315" s="8">
        <v>1</v>
      </c>
      <c r="K3315" s="8">
        <v>5</v>
      </c>
      <c r="L3315" s="8">
        <v>4</v>
      </c>
      <c r="M3315" s="8">
        <v>4</v>
      </c>
      <c r="N3315" s="8">
        <v>3</v>
      </c>
      <c r="O3315" s="8">
        <v>2</v>
      </c>
      <c r="P3315" s="8">
        <v>4</v>
      </c>
      <c r="Q3315" s="8">
        <v>4</v>
      </c>
      <c r="R3315" s="8">
        <v>4</v>
      </c>
      <c r="S3315" s="1" t="s">
        <v>50</v>
      </c>
      <c r="T3315" s="1">
        <f t="shared" ca="1" si="0"/>
        <v>72</v>
      </c>
      <c r="U3315" s="1" t="str">
        <f t="shared" si="1"/>
        <v>Positive</v>
      </c>
      <c r="V3315" s="1" t="e">
        <f t="array" aca="1" ref="V3315:W3315" ca="1">xlookup(C3315,'Dataset 2 (LOOKUP)'!$A$2:$A$135,'Dataset 2 (LOOKUP)'!$B$2:$C$135,"")</f>
        <v>#NAME?</v>
      </c>
      <c r="W3315" s="1" t="e">
        <f ca="1"/>
        <v>#NAME?</v>
      </c>
      <c r="X3315" s="7"/>
      <c r="Y3315" s="7"/>
      <c r="Z3315" s="7"/>
      <c r="AA3315" s="7"/>
      <c r="AB3315" s="7"/>
      <c r="AC3315" s="7"/>
      <c r="AD3315" s="7"/>
      <c r="AE3315" s="7"/>
      <c r="AF3315" s="7"/>
      <c r="AG3315" s="7"/>
      <c r="AH3315" s="7"/>
      <c r="AI3315" s="7"/>
      <c r="AJ3315" s="7"/>
      <c r="AK3315" s="7"/>
      <c r="AL3315" s="7"/>
      <c r="AM3315" s="7"/>
      <c r="AN3315" s="7"/>
      <c r="AO3315" s="7"/>
    </row>
    <row r="3316" spans="1:41" ht="15.75" customHeight="1">
      <c r="A3316" s="8">
        <v>2518</v>
      </c>
      <c r="B3316" s="1" t="s">
        <v>33</v>
      </c>
      <c r="C3316" s="9" t="s">
        <v>95</v>
      </c>
      <c r="D3316" s="10">
        <v>40970</v>
      </c>
      <c r="E3316" s="1" t="s">
        <v>35</v>
      </c>
      <c r="F3316" s="1" t="s">
        <v>41</v>
      </c>
      <c r="G3316" s="1" t="s">
        <v>41</v>
      </c>
      <c r="H3316" s="8">
        <v>2149</v>
      </c>
      <c r="I3316" s="8" t="s">
        <v>38</v>
      </c>
      <c r="J3316" s="8">
        <v>3</v>
      </c>
      <c r="K3316" s="8">
        <v>5</v>
      </c>
      <c r="L3316" s="8">
        <v>4</v>
      </c>
      <c r="M3316" s="8">
        <v>4</v>
      </c>
      <c r="N3316" s="8">
        <v>3</v>
      </c>
      <c r="O3316" s="8">
        <v>5</v>
      </c>
      <c r="P3316" s="8">
        <v>4</v>
      </c>
      <c r="Q3316" s="8">
        <v>4</v>
      </c>
      <c r="R3316" s="8">
        <v>4</v>
      </c>
      <c r="S3316" s="1" t="s">
        <v>50</v>
      </c>
      <c r="T3316" s="1">
        <f t="shared" ca="1" si="0"/>
        <v>11</v>
      </c>
      <c r="U3316" s="1" t="str">
        <f t="shared" si="1"/>
        <v>Positive</v>
      </c>
      <c r="V3316" s="1" t="e">
        <f t="array" aca="1" ref="V3316:W3316" ca="1">xlookup(C3316,'Dataset 2 (LOOKUP)'!$A$2:$A$135,'Dataset 2 (LOOKUP)'!$B$2:$C$135,"")</f>
        <v>#NAME?</v>
      </c>
      <c r="W3316" s="1" t="e">
        <f ca="1"/>
        <v>#NAME?</v>
      </c>
      <c r="X3316" s="7"/>
      <c r="Y3316" s="7"/>
      <c r="Z3316" s="7"/>
      <c r="AA3316" s="7"/>
      <c r="AB3316" s="7"/>
      <c r="AC3316" s="7"/>
      <c r="AD3316" s="7"/>
      <c r="AE3316" s="7"/>
      <c r="AF3316" s="7"/>
      <c r="AG3316" s="7"/>
      <c r="AH3316" s="7"/>
      <c r="AI3316" s="7"/>
      <c r="AJ3316" s="7"/>
      <c r="AK3316" s="7"/>
      <c r="AL3316" s="7"/>
      <c r="AM3316" s="7"/>
      <c r="AN3316" s="7"/>
      <c r="AO3316" s="7"/>
    </row>
    <row r="3317" spans="1:41" ht="15.75" customHeight="1">
      <c r="A3317" s="8">
        <v>1908</v>
      </c>
      <c r="B3317" s="1" t="s">
        <v>42</v>
      </c>
      <c r="C3317" s="9" t="s">
        <v>110</v>
      </c>
      <c r="D3317" s="10">
        <v>29136</v>
      </c>
      <c r="E3317" s="1" t="s">
        <v>55</v>
      </c>
      <c r="F3317" s="1" t="s">
        <v>41</v>
      </c>
      <c r="G3317" s="1" t="s">
        <v>41</v>
      </c>
      <c r="H3317" s="8">
        <v>383</v>
      </c>
      <c r="I3317" s="8" t="s">
        <v>44</v>
      </c>
      <c r="J3317" s="8">
        <v>4</v>
      </c>
      <c r="K3317" s="8">
        <v>5</v>
      </c>
      <c r="L3317" s="8">
        <v>5</v>
      </c>
      <c r="M3317" s="8">
        <v>2</v>
      </c>
      <c r="N3317" s="8">
        <v>3</v>
      </c>
      <c r="O3317" s="8">
        <v>3</v>
      </c>
      <c r="P3317" s="8">
        <v>5</v>
      </c>
      <c r="Q3317" s="8">
        <v>3</v>
      </c>
      <c r="R3317" s="8">
        <v>4</v>
      </c>
      <c r="S3317" s="1" t="s">
        <v>50</v>
      </c>
      <c r="T3317" s="1">
        <f t="shared" ca="1" si="0"/>
        <v>44</v>
      </c>
      <c r="U3317" s="1" t="str">
        <f t="shared" si="1"/>
        <v>Positive</v>
      </c>
      <c r="V3317" s="1" t="e">
        <f t="array" aca="1" ref="V3317:W3317" ca="1">xlookup(C3317,'Dataset 2 (LOOKUP)'!$A$2:$A$135,'Dataset 2 (LOOKUP)'!$B$2:$C$135,"")</f>
        <v>#NAME?</v>
      </c>
      <c r="W3317" s="1" t="e">
        <f ca="1"/>
        <v>#NAME?</v>
      </c>
      <c r="X3317" s="7"/>
      <c r="Y3317" s="7"/>
      <c r="Z3317" s="7"/>
      <c r="AA3317" s="7"/>
      <c r="AB3317" s="7"/>
      <c r="AC3317" s="7"/>
      <c r="AD3317" s="7"/>
      <c r="AE3317" s="7"/>
      <c r="AF3317" s="7"/>
      <c r="AG3317" s="7"/>
      <c r="AH3317" s="7"/>
      <c r="AI3317" s="7"/>
      <c r="AJ3317" s="7"/>
      <c r="AK3317" s="7"/>
      <c r="AL3317" s="7"/>
      <c r="AM3317" s="7"/>
      <c r="AN3317" s="7"/>
      <c r="AO3317" s="7"/>
    </row>
    <row r="3318" spans="1:41" ht="15.75" customHeight="1">
      <c r="A3318" s="8">
        <v>601</v>
      </c>
      <c r="B3318" s="1" t="s">
        <v>33</v>
      </c>
      <c r="C3318" s="9" t="s">
        <v>57</v>
      </c>
      <c r="D3318" s="10">
        <v>33771</v>
      </c>
      <c r="E3318" s="1" t="s">
        <v>35</v>
      </c>
      <c r="F3318" s="1" t="s">
        <v>41</v>
      </c>
      <c r="G3318" s="1" t="s">
        <v>41</v>
      </c>
      <c r="H3318" s="8">
        <v>2939</v>
      </c>
      <c r="I3318" s="8" t="s">
        <v>38</v>
      </c>
      <c r="J3318" s="8">
        <v>0</v>
      </c>
      <c r="K3318" s="8">
        <v>5</v>
      </c>
      <c r="L3318" s="8">
        <v>3</v>
      </c>
      <c r="M3318" s="8">
        <v>4</v>
      </c>
      <c r="N3318" s="8">
        <v>4</v>
      </c>
      <c r="O3318" s="8">
        <v>2</v>
      </c>
      <c r="P3318" s="8">
        <v>3</v>
      </c>
      <c r="Q3318" s="8">
        <v>3</v>
      </c>
      <c r="R3318" s="8">
        <v>3</v>
      </c>
      <c r="S3318" s="1" t="s">
        <v>50</v>
      </c>
      <c r="T3318" s="1">
        <f t="shared" ca="1" si="0"/>
        <v>31</v>
      </c>
      <c r="U3318" s="1" t="str">
        <f t="shared" si="1"/>
        <v>Positive</v>
      </c>
      <c r="V3318" s="1" t="e">
        <f t="array" aca="1" ref="V3318:W3318" ca="1">xlookup(C3318,'Dataset 2 (LOOKUP)'!$A$2:$A$135,'Dataset 2 (LOOKUP)'!$B$2:$C$135,"")</f>
        <v>#NAME?</v>
      </c>
      <c r="W3318" s="1" t="e">
        <f ca="1"/>
        <v>#NAME?</v>
      </c>
      <c r="X3318" s="7"/>
      <c r="Y3318" s="7"/>
      <c r="Z3318" s="7"/>
      <c r="AA3318" s="7"/>
      <c r="AB3318" s="7"/>
      <c r="AC3318" s="7"/>
      <c r="AD3318" s="7"/>
      <c r="AE3318" s="7"/>
      <c r="AF3318" s="7"/>
      <c r="AG3318" s="7"/>
      <c r="AH3318" s="7"/>
      <c r="AI3318" s="7"/>
      <c r="AJ3318" s="7"/>
      <c r="AK3318" s="7"/>
      <c r="AL3318" s="7"/>
      <c r="AM3318" s="7"/>
      <c r="AN3318" s="7"/>
      <c r="AO3318" s="7"/>
    </row>
    <row r="3319" spans="1:41" ht="15.75" customHeight="1">
      <c r="A3319" s="8">
        <v>2806</v>
      </c>
      <c r="B3319" s="1" t="s">
        <v>42</v>
      </c>
      <c r="C3319" s="9" t="s">
        <v>34</v>
      </c>
      <c r="D3319" s="10">
        <v>43325</v>
      </c>
      <c r="E3319" s="1" t="s">
        <v>35</v>
      </c>
      <c r="F3319" s="1" t="s">
        <v>41</v>
      </c>
      <c r="G3319" s="1" t="s">
        <v>41</v>
      </c>
      <c r="H3319" s="8">
        <v>3931</v>
      </c>
      <c r="I3319" s="8" t="s">
        <v>44</v>
      </c>
      <c r="J3319" s="8">
        <v>3</v>
      </c>
      <c r="K3319" s="8">
        <v>4</v>
      </c>
      <c r="L3319" s="8">
        <v>5</v>
      </c>
      <c r="M3319" s="8">
        <v>4</v>
      </c>
      <c r="N3319" s="8">
        <v>4</v>
      </c>
      <c r="O3319" s="8">
        <v>2</v>
      </c>
      <c r="P3319" s="8">
        <v>5</v>
      </c>
      <c r="Q3319" s="8">
        <v>5</v>
      </c>
      <c r="R3319" s="8">
        <v>5</v>
      </c>
      <c r="S3319" s="1" t="s">
        <v>50</v>
      </c>
      <c r="T3319" s="1">
        <f t="shared" ca="1" si="0"/>
        <v>5</v>
      </c>
      <c r="U3319" s="1" t="str">
        <f t="shared" si="1"/>
        <v>Positive</v>
      </c>
      <c r="V3319" s="1" t="e">
        <f t="array" aca="1" ref="V3319:W3319" ca="1">xlookup(C3319,'Dataset 2 (LOOKUP)'!$A$2:$A$135,'Dataset 2 (LOOKUP)'!$B$2:$C$135,"")</f>
        <v>#NAME?</v>
      </c>
      <c r="W3319" s="1" t="e">
        <f ca="1"/>
        <v>#NAME?</v>
      </c>
      <c r="X3319" s="7"/>
      <c r="Y3319" s="7"/>
      <c r="Z3319" s="7"/>
      <c r="AA3319" s="7"/>
      <c r="AB3319" s="7"/>
      <c r="AC3319" s="7"/>
      <c r="AD3319" s="7"/>
      <c r="AE3319" s="7"/>
      <c r="AF3319" s="7"/>
      <c r="AG3319" s="7"/>
      <c r="AH3319" s="7"/>
      <c r="AI3319" s="7"/>
      <c r="AJ3319" s="7"/>
      <c r="AK3319" s="7"/>
      <c r="AL3319" s="7"/>
      <c r="AM3319" s="7"/>
      <c r="AN3319" s="7"/>
      <c r="AO3319" s="7"/>
    </row>
    <row r="3320" spans="1:41" ht="15.75" customHeight="1">
      <c r="A3320" s="8">
        <v>608</v>
      </c>
      <c r="B3320" s="1" t="s">
        <v>33</v>
      </c>
      <c r="C3320" s="9" t="s">
        <v>49</v>
      </c>
      <c r="D3320" s="10">
        <v>34190</v>
      </c>
      <c r="E3320" s="1" t="s">
        <v>35</v>
      </c>
      <c r="F3320" s="1" t="s">
        <v>41</v>
      </c>
      <c r="G3320" s="1" t="s">
        <v>41</v>
      </c>
      <c r="H3320" s="8">
        <v>2100</v>
      </c>
      <c r="I3320" s="8" t="s">
        <v>38</v>
      </c>
      <c r="J3320" s="8">
        <v>2</v>
      </c>
      <c r="K3320" s="8">
        <v>3</v>
      </c>
      <c r="L3320" s="8">
        <v>3</v>
      </c>
      <c r="M3320" s="8">
        <v>5</v>
      </c>
      <c r="N3320" s="8">
        <v>5</v>
      </c>
      <c r="O3320" s="8">
        <v>5</v>
      </c>
      <c r="P3320" s="8">
        <v>5</v>
      </c>
      <c r="Q3320" s="8">
        <v>5</v>
      </c>
      <c r="R3320" s="8">
        <v>4</v>
      </c>
      <c r="S3320" s="1" t="s">
        <v>50</v>
      </c>
      <c r="T3320" s="1">
        <f t="shared" ca="1" si="0"/>
        <v>30</v>
      </c>
      <c r="U3320" s="1" t="str">
        <f t="shared" si="1"/>
        <v>Positive</v>
      </c>
      <c r="V3320" s="1" t="e">
        <f t="array" aca="1" ref="V3320:W3320" ca="1">xlookup(C3320,'Dataset 2 (LOOKUP)'!$A$2:$A$135,'Dataset 2 (LOOKUP)'!$B$2:$C$135,"")</f>
        <v>#NAME?</v>
      </c>
      <c r="W3320" s="1" t="e">
        <f ca="1"/>
        <v>#NAME?</v>
      </c>
      <c r="X3320" s="7"/>
      <c r="Y3320" s="7"/>
      <c r="Z3320" s="7"/>
      <c r="AA3320" s="7"/>
      <c r="AB3320" s="7"/>
      <c r="AC3320" s="7"/>
      <c r="AD3320" s="7"/>
      <c r="AE3320" s="7"/>
      <c r="AF3320" s="7"/>
      <c r="AG3320" s="7"/>
      <c r="AH3320" s="7"/>
      <c r="AI3320" s="7"/>
      <c r="AJ3320" s="7"/>
      <c r="AK3320" s="7"/>
      <c r="AL3320" s="7"/>
      <c r="AM3320" s="7"/>
      <c r="AN3320" s="7"/>
      <c r="AO3320" s="7"/>
    </row>
    <row r="3321" spans="1:41" ht="15.75" customHeight="1">
      <c r="A3321" s="8">
        <v>3139</v>
      </c>
      <c r="B3321" s="1" t="s">
        <v>42</v>
      </c>
      <c r="C3321" s="9" t="s">
        <v>81</v>
      </c>
      <c r="D3321" s="10">
        <v>31559</v>
      </c>
      <c r="E3321" s="1" t="s">
        <v>55</v>
      </c>
      <c r="F3321" s="1" t="s">
        <v>41</v>
      </c>
      <c r="G3321" s="1" t="s">
        <v>41</v>
      </c>
      <c r="H3321" s="8">
        <v>140</v>
      </c>
      <c r="I3321" s="8" t="s">
        <v>44</v>
      </c>
      <c r="J3321" s="8">
        <v>0</v>
      </c>
      <c r="K3321" s="8">
        <v>3</v>
      </c>
      <c r="L3321" s="8">
        <v>4</v>
      </c>
      <c r="M3321" s="8">
        <v>3</v>
      </c>
      <c r="N3321" s="8">
        <v>2</v>
      </c>
      <c r="O3321" s="8">
        <v>2</v>
      </c>
      <c r="P3321" s="8">
        <v>4</v>
      </c>
      <c r="Q3321" s="8">
        <v>2</v>
      </c>
      <c r="R3321" s="8">
        <v>4</v>
      </c>
      <c r="S3321" s="1" t="s">
        <v>50</v>
      </c>
      <c r="T3321" s="1">
        <f t="shared" ca="1" si="0"/>
        <v>37</v>
      </c>
      <c r="U3321" s="1" t="str">
        <f t="shared" si="1"/>
        <v>Positive</v>
      </c>
      <c r="V3321" s="1" t="e">
        <f t="array" aca="1" ref="V3321:W3321" ca="1">xlookup(C3321,'Dataset 2 (LOOKUP)'!$A$2:$A$135,'Dataset 2 (LOOKUP)'!$B$2:$C$135,"")</f>
        <v>#NAME?</v>
      </c>
      <c r="W3321" s="1" t="e">
        <f ca="1"/>
        <v>#NAME?</v>
      </c>
      <c r="X3321" s="7"/>
      <c r="Y3321" s="7"/>
      <c r="Z3321" s="7"/>
      <c r="AA3321" s="7"/>
      <c r="AB3321" s="7"/>
      <c r="AC3321" s="7"/>
      <c r="AD3321" s="7"/>
      <c r="AE3321" s="7"/>
      <c r="AF3321" s="7"/>
      <c r="AG3321" s="7"/>
      <c r="AH3321" s="7"/>
      <c r="AI3321" s="7"/>
      <c r="AJ3321" s="7"/>
      <c r="AK3321" s="7"/>
      <c r="AL3321" s="7"/>
      <c r="AM3321" s="7"/>
      <c r="AN3321" s="7"/>
      <c r="AO3321" s="7"/>
    </row>
    <row r="3322" spans="1:41" ht="15.75" customHeight="1">
      <c r="A3322" s="8">
        <v>839</v>
      </c>
      <c r="B3322" s="1" t="s">
        <v>33</v>
      </c>
      <c r="C3322" s="9" t="s">
        <v>71</v>
      </c>
      <c r="D3322" s="10">
        <v>28165</v>
      </c>
      <c r="E3322" s="1" t="s">
        <v>35</v>
      </c>
      <c r="F3322" s="1" t="s">
        <v>41</v>
      </c>
      <c r="G3322" s="1" t="s">
        <v>41</v>
      </c>
      <c r="H3322" s="8">
        <v>2708</v>
      </c>
      <c r="I3322" s="8" t="s">
        <v>44</v>
      </c>
      <c r="J3322" s="8">
        <v>5</v>
      </c>
      <c r="K3322" s="8">
        <v>2</v>
      </c>
      <c r="L3322" s="8">
        <v>2</v>
      </c>
      <c r="M3322" s="8">
        <v>3</v>
      </c>
      <c r="N3322" s="8">
        <v>1</v>
      </c>
      <c r="O3322" s="8">
        <v>5</v>
      </c>
      <c r="P3322" s="8">
        <v>2</v>
      </c>
      <c r="Q3322" s="8">
        <v>2</v>
      </c>
      <c r="R3322" s="8">
        <v>2</v>
      </c>
      <c r="S3322" s="1" t="s">
        <v>56</v>
      </c>
      <c r="T3322" s="1">
        <f t="shared" ca="1" si="0"/>
        <v>46</v>
      </c>
      <c r="U3322" s="1" t="str">
        <f t="shared" si="1"/>
        <v>Negative</v>
      </c>
      <c r="V3322" s="1" t="e">
        <f t="array" aca="1" ref="V3322:W3322" ca="1">xlookup(C3322,'Dataset 2 (LOOKUP)'!$A$2:$A$135,'Dataset 2 (LOOKUP)'!$B$2:$C$135,"")</f>
        <v>#NAME?</v>
      </c>
      <c r="W3322" s="1" t="e">
        <f ca="1"/>
        <v>#NAME?</v>
      </c>
      <c r="X3322" s="7"/>
      <c r="Y3322" s="7"/>
      <c r="Z3322" s="7"/>
      <c r="AA3322" s="7"/>
      <c r="AB3322" s="7"/>
      <c r="AC3322" s="7"/>
      <c r="AD3322" s="7"/>
      <c r="AE3322" s="7"/>
      <c r="AF3322" s="7"/>
      <c r="AG3322" s="7"/>
      <c r="AH3322" s="7"/>
      <c r="AI3322" s="7"/>
      <c r="AJ3322" s="7"/>
      <c r="AK3322" s="7"/>
      <c r="AL3322" s="7"/>
      <c r="AM3322" s="7"/>
      <c r="AN3322" s="7"/>
      <c r="AO3322" s="7"/>
    </row>
    <row r="3323" spans="1:41" ht="15.75" customHeight="1">
      <c r="A3323" s="8">
        <v>1301</v>
      </c>
      <c r="B3323" s="1" t="s">
        <v>33</v>
      </c>
      <c r="C3323" s="9" t="s">
        <v>88</v>
      </c>
      <c r="D3323" s="10">
        <v>32835</v>
      </c>
      <c r="E3323" s="1" t="s">
        <v>35</v>
      </c>
      <c r="F3323" s="1" t="s">
        <v>36</v>
      </c>
      <c r="G3323" s="1" t="s">
        <v>37</v>
      </c>
      <c r="H3323" s="8">
        <v>134</v>
      </c>
      <c r="I3323" s="8" t="s">
        <v>38</v>
      </c>
      <c r="J3323" s="8">
        <v>0</v>
      </c>
      <c r="K3323" s="8">
        <v>4</v>
      </c>
      <c r="L3323" s="8">
        <v>5</v>
      </c>
      <c r="M3323" s="8">
        <v>3</v>
      </c>
      <c r="N3323" s="8">
        <v>2</v>
      </c>
      <c r="O3323" s="8">
        <v>2</v>
      </c>
      <c r="P3323" s="8">
        <v>1</v>
      </c>
      <c r="Q3323" s="8">
        <v>2</v>
      </c>
      <c r="R3323" s="8">
        <v>5</v>
      </c>
      <c r="S3323" s="1" t="s">
        <v>39</v>
      </c>
      <c r="T3323" s="1">
        <f t="shared" ca="1" si="0"/>
        <v>34</v>
      </c>
      <c r="U3323" s="1" t="str">
        <f t="shared" si="1"/>
        <v>Neutral</v>
      </c>
      <c r="V3323" s="1" t="e">
        <f t="array" aca="1" ref="V3323:W3323" ca="1">xlookup(C3323,'Dataset 2 (LOOKUP)'!$A$2:$A$135,'Dataset 2 (LOOKUP)'!$B$2:$C$135,"")</f>
        <v>#NAME?</v>
      </c>
      <c r="W3323" s="1" t="e">
        <f ca="1"/>
        <v>#NAME?</v>
      </c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</row>
    <row r="3324" spans="1:41" ht="15.75" customHeight="1">
      <c r="A3324" s="8">
        <v>2420</v>
      </c>
      <c r="B3324" s="1" t="s">
        <v>33</v>
      </c>
      <c r="C3324" s="9" t="s">
        <v>76</v>
      </c>
      <c r="D3324" s="10">
        <v>40214</v>
      </c>
      <c r="E3324" s="1" t="s">
        <v>35</v>
      </c>
      <c r="F3324" s="1" t="s">
        <v>36</v>
      </c>
      <c r="G3324" s="1" t="s">
        <v>37</v>
      </c>
      <c r="H3324" s="8">
        <v>604</v>
      </c>
      <c r="I3324" s="8" t="s">
        <v>38</v>
      </c>
      <c r="J3324" s="8">
        <v>5</v>
      </c>
      <c r="K3324" s="8">
        <v>3</v>
      </c>
      <c r="L3324" s="8">
        <v>3</v>
      </c>
      <c r="M3324" s="8">
        <v>5</v>
      </c>
      <c r="N3324" s="8">
        <v>5</v>
      </c>
      <c r="O3324" s="8">
        <v>5</v>
      </c>
      <c r="P3324" s="8">
        <v>5</v>
      </c>
      <c r="Q3324" s="8">
        <v>5</v>
      </c>
      <c r="R3324" s="8">
        <v>5</v>
      </c>
      <c r="S3324" s="1" t="s">
        <v>50</v>
      </c>
      <c r="T3324" s="1">
        <f t="shared" ca="1" si="0"/>
        <v>13</v>
      </c>
      <c r="U3324" s="1" t="str">
        <f t="shared" si="1"/>
        <v>Positive</v>
      </c>
      <c r="V3324" s="1" t="e">
        <f t="array" aca="1" ref="V3324:W3324" ca="1">xlookup(C3324,'Dataset 2 (LOOKUP)'!$A$2:$A$135,'Dataset 2 (LOOKUP)'!$B$2:$C$135,"")</f>
        <v>#NAME?</v>
      </c>
      <c r="W3324" s="1" t="e">
        <f ca="1"/>
        <v>#NAME?</v>
      </c>
      <c r="X3324" s="7"/>
      <c r="Y3324" s="7"/>
      <c r="Z3324" s="7"/>
      <c r="AA3324" s="7"/>
      <c r="AB3324" s="7"/>
      <c r="AC3324" s="7"/>
      <c r="AD3324" s="7"/>
      <c r="AE3324" s="7"/>
      <c r="AF3324" s="7"/>
      <c r="AG3324" s="7"/>
      <c r="AH3324" s="7"/>
      <c r="AI3324" s="7"/>
      <c r="AJ3324" s="7"/>
      <c r="AK3324" s="7"/>
      <c r="AL3324" s="7"/>
      <c r="AM3324" s="7"/>
      <c r="AN3324" s="7"/>
      <c r="AO3324" s="7"/>
    </row>
    <row r="3325" spans="1:41" ht="15.75" customHeight="1">
      <c r="A3325" s="8">
        <v>1324</v>
      </c>
      <c r="B3325" s="1" t="s">
        <v>33</v>
      </c>
      <c r="C3325" s="9" t="s">
        <v>59</v>
      </c>
      <c r="D3325" s="10">
        <v>30304</v>
      </c>
      <c r="E3325" s="1" t="s">
        <v>35</v>
      </c>
      <c r="F3325" s="1" t="s">
        <v>41</v>
      </c>
      <c r="G3325" s="1" t="s">
        <v>41</v>
      </c>
      <c r="H3325" s="8">
        <v>3883</v>
      </c>
      <c r="I3325" s="8" t="s">
        <v>38</v>
      </c>
      <c r="J3325" s="8">
        <v>0</v>
      </c>
      <c r="K3325" s="8">
        <v>4</v>
      </c>
      <c r="L3325" s="8">
        <v>3</v>
      </c>
      <c r="M3325" s="8">
        <v>5</v>
      </c>
      <c r="N3325" s="8">
        <v>4</v>
      </c>
      <c r="O3325" s="8">
        <v>5</v>
      </c>
      <c r="P3325" s="8">
        <v>3</v>
      </c>
      <c r="Q3325" s="8">
        <v>3</v>
      </c>
      <c r="R3325" s="8">
        <v>3</v>
      </c>
      <c r="S3325" s="1" t="s">
        <v>50</v>
      </c>
      <c r="T3325" s="1">
        <f t="shared" ca="1" si="0"/>
        <v>41</v>
      </c>
      <c r="U3325" s="1" t="str">
        <f t="shared" si="1"/>
        <v>Positive</v>
      </c>
      <c r="V3325" s="1" t="e">
        <f t="array" aca="1" ref="V3325:W3325" ca="1">xlookup(C3325,'Dataset 2 (LOOKUP)'!$A$2:$A$135,'Dataset 2 (LOOKUP)'!$B$2:$C$135,"")</f>
        <v>#NAME?</v>
      </c>
      <c r="W3325" s="1" t="e">
        <f ca="1"/>
        <v>#NAME?</v>
      </c>
      <c r="X3325" s="7"/>
      <c r="Y3325" s="7"/>
      <c r="Z3325" s="7"/>
      <c r="AA3325" s="7"/>
      <c r="AB3325" s="7"/>
      <c r="AC3325" s="7"/>
      <c r="AD3325" s="7"/>
      <c r="AE3325" s="7"/>
      <c r="AF3325" s="7"/>
      <c r="AG3325" s="7"/>
      <c r="AH3325" s="7"/>
      <c r="AI3325" s="7"/>
      <c r="AJ3325" s="7"/>
      <c r="AK3325" s="7"/>
      <c r="AL3325" s="7"/>
      <c r="AM3325" s="7"/>
      <c r="AN3325" s="7"/>
      <c r="AO3325" s="7"/>
    </row>
    <row r="3326" spans="1:41" ht="15.75" customHeight="1">
      <c r="A3326" s="8">
        <v>1228</v>
      </c>
      <c r="B3326" s="1" t="s">
        <v>42</v>
      </c>
      <c r="C3326" s="9" t="s">
        <v>79</v>
      </c>
      <c r="D3326" s="10">
        <v>25500</v>
      </c>
      <c r="E3326" s="1" t="s">
        <v>35</v>
      </c>
      <c r="F3326" s="1" t="s">
        <v>36</v>
      </c>
      <c r="G3326" s="1" t="s">
        <v>37</v>
      </c>
      <c r="H3326" s="8">
        <v>229</v>
      </c>
      <c r="I3326" s="8" t="s">
        <v>38</v>
      </c>
      <c r="J3326" s="8">
        <v>3</v>
      </c>
      <c r="K3326" s="8">
        <v>5</v>
      </c>
      <c r="L3326" s="8">
        <v>3</v>
      </c>
      <c r="M3326" s="8">
        <v>3</v>
      </c>
      <c r="N3326" s="8">
        <v>3</v>
      </c>
      <c r="O3326" s="8">
        <v>3</v>
      </c>
      <c r="P3326" s="8">
        <v>5</v>
      </c>
      <c r="Q3326" s="8">
        <v>3</v>
      </c>
      <c r="R3326" s="8">
        <v>4</v>
      </c>
      <c r="S3326" s="1" t="s">
        <v>39</v>
      </c>
      <c r="T3326" s="1">
        <f t="shared" ca="1" si="0"/>
        <v>54</v>
      </c>
      <c r="U3326" s="1" t="str">
        <f t="shared" si="1"/>
        <v>Neutral</v>
      </c>
      <c r="V3326" s="1" t="e">
        <f t="array" aca="1" ref="V3326:W3326" ca="1">xlookup(C3326,'Dataset 2 (LOOKUP)'!$A$2:$A$135,'Dataset 2 (LOOKUP)'!$B$2:$C$135,"")</f>
        <v>#NAME?</v>
      </c>
      <c r="W3326" s="1" t="e">
        <f ca="1"/>
        <v>#NAME?</v>
      </c>
      <c r="X3326" s="7"/>
      <c r="Y3326" s="7"/>
      <c r="Z3326" s="7"/>
      <c r="AA3326" s="7"/>
      <c r="AB3326" s="7"/>
      <c r="AC3326" s="7"/>
      <c r="AD3326" s="7"/>
      <c r="AE3326" s="7"/>
      <c r="AF3326" s="7"/>
      <c r="AG3326" s="7"/>
      <c r="AH3326" s="7"/>
      <c r="AI3326" s="7"/>
      <c r="AJ3326" s="7"/>
      <c r="AK3326" s="7"/>
      <c r="AL3326" s="7"/>
      <c r="AM3326" s="7"/>
      <c r="AN3326" s="7"/>
      <c r="AO3326" s="7"/>
    </row>
    <row r="3327" spans="1:41" ht="15.75" customHeight="1">
      <c r="A3327" s="8">
        <v>3187</v>
      </c>
      <c r="B3327" s="1" t="s">
        <v>33</v>
      </c>
      <c r="C3327" s="9" t="s">
        <v>57</v>
      </c>
      <c r="D3327" s="10">
        <v>31948</v>
      </c>
      <c r="E3327" s="1" t="s">
        <v>35</v>
      </c>
      <c r="F3327" s="1" t="s">
        <v>41</v>
      </c>
      <c r="G3327" s="1" t="s">
        <v>41</v>
      </c>
      <c r="H3327" s="8">
        <v>585</v>
      </c>
      <c r="I3327" s="8" t="s">
        <v>44</v>
      </c>
      <c r="J3327" s="8">
        <v>1</v>
      </c>
      <c r="K3327" s="8">
        <v>1</v>
      </c>
      <c r="L3327" s="8">
        <v>4</v>
      </c>
      <c r="M3327" s="8">
        <v>3</v>
      </c>
      <c r="N3327" s="8">
        <v>1</v>
      </c>
      <c r="O3327" s="8">
        <v>4</v>
      </c>
      <c r="P3327" s="8">
        <v>4</v>
      </c>
      <c r="Q3327" s="8">
        <v>4</v>
      </c>
      <c r="R3327" s="8">
        <v>4</v>
      </c>
      <c r="S3327" s="1" t="s">
        <v>39</v>
      </c>
      <c r="T3327" s="1">
        <f t="shared" ca="1" si="0"/>
        <v>36</v>
      </c>
      <c r="U3327" s="1" t="str">
        <f t="shared" si="1"/>
        <v>Neutral</v>
      </c>
      <c r="V3327" s="1" t="e">
        <f t="array" aca="1" ref="V3327:W3327" ca="1">xlookup(C3327,'Dataset 2 (LOOKUP)'!$A$2:$A$135,'Dataset 2 (LOOKUP)'!$B$2:$C$135,"")</f>
        <v>#NAME?</v>
      </c>
      <c r="W3327" s="1" t="e">
        <f ca="1"/>
        <v>#NAME?</v>
      </c>
      <c r="X3327" s="7"/>
      <c r="Y3327" s="7"/>
      <c r="Z3327" s="7"/>
      <c r="AA3327" s="7"/>
      <c r="AB3327" s="7"/>
      <c r="AC3327" s="7"/>
      <c r="AD3327" s="7"/>
      <c r="AE3327" s="7"/>
      <c r="AF3327" s="7"/>
      <c r="AG3327" s="7"/>
      <c r="AH3327" s="7"/>
      <c r="AI3327" s="7"/>
      <c r="AJ3327" s="7"/>
      <c r="AK3327" s="7"/>
      <c r="AL3327" s="7"/>
      <c r="AM3327" s="7"/>
      <c r="AN3327" s="7"/>
      <c r="AO3327" s="7"/>
    </row>
    <row r="3328" spans="1:41" ht="15.75" customHeight="1">
      <c r="A3328" s="8">
        <v>1117</v>
      </c>
      <c r="B3328" s="1" t="s">
        <v>42</v>
      </c>
      <c r="C3328" s="9" t="s">
        <v>75</v>
      </c>
      <c r="D3328" s="10">
        <v>28335</v>
      </c>
      <c r="E3328" s="1" t="s">
        <v>35</v>
      </c>
      <c r="F3328" s="1" t="s">
        <v>36</v>
      </c>
      <c r="G3328" s="1" t="s">
        <v>37</v>
      </c>
      <c r="H3328" s="8">
        <v>229</v>
      </c>
      <c r="I3328" s="8" t="s">
        <v>38</v>
      </c>
      <c r="J3328" s="8">
        <v>2</v>
      </c>
      <c r="K3328" s="8">
        <v>5</v>
      </c>
      <c r="L3328" s="8">
        <v>3</v>
      </c>
      <c r="M3328" s="8">
        <v>1</v>
      </c>
      <c r="N3328" s="8">
        <v>1</v>
      </c>
      <c r="O3328" s="8">
        <v>1</v>
      </c>
      <c r="P3328" s="8">
        <v>4</v>
      </c>
      <c r="Q3328" s="8">
        <v>1</v>
      </c>
      <c r="R3328" s="8">
        <v>4</v>
      </c>
      <c r="S3328" s="1" t="s">
        <v>39</v>
      </c>
      <c r="T3328" s="1">
        <f t="shared" ca="1" si="0"/>
        <v>46</v>
      </c>
      <c r="U3328" s="1" t="str">
        <f t="shared" si="1"/>
        <v>Neutral</v>
      </c>
      <c r="V3328" s="1" t="e">
        <f t="array" aca="1" ref="V3328:W3328" ca="1">xlookup(C3328,'Dataset 2 (LOOKUP)'!$A$2:$A$135,'Dataset 2 (LOOKUP)'!$B$2:$C$135,"")</f>
        <v>#NAME?</v>
      </c>
      <c r="W3328" s="1" t="e">
        <f ca="1"/>
        <v>#NAME?</v>
      </c>
      <c r="X3328" s="7"/>
      <c r="Y3328" s="7"/>
      <c r="Z3328" s="7"/>
      <c r="AA3328" s="7"/>
      <c r="AB3328" s="7"/>
      <c r="AC3328" s="7"/>
      <c r="AD3328" s="7"/>
      <c r="AE3328" s="7"/>
      <c r="AF3328" s="7"/>
      <c r="AG3328" s="7"/>
      <c r="AH3328" s="7"/>
      <c r="AI3328" s="7"/>
      <c r="AJ3328" s="7"/>
      <c r="AK3328" s="7"/>
      <c r="AL3328" s="7"/>
      <c r="AM3328" s="7"/>
      <c r="AN3328" s="7"/>
      <c r="AO3328" s="7"/>
    </row>
    <row r="3329" spans="1:41" ht="15.75" customHeight="1">
      <c r="A3329" s="8">
        <v>2452</v>
      </c>
      <c r="B3329" s="1" t="s">
        <v>42</v>
      </c>
      <c r="C3329" s="9" t="s">
        <v>34</v>
      </c>
      <c r="D3329" s="10">
        <v>43449</v>
      </c>
      <c r="E3329" s="1" t="s">
        <v>35</v>
      </c>
      <c r="F3329" s="1" t="s">
        <v>41</v>
      </c>
      <c r="G3329" s="1" t="s">
        <v>41</v>
      </c>
      <c r="H3329" s="8">
        <v>674</v>
      </c>
      <c r="I3329" s="8" t="s">
        <v>44</v>
      </c>
      <c r="J3329" s="8">
        <v>1</v>
      </c>
      <c r="K3329" s="8">
        <v>2</v>
      </c>
      <c r="L3329" s="8">
        <v>2</v>
      </c>
      <c r="M3329" s="8">
        <v>3</v>
      </c>
      <c r="N3329" s="8">
        <v>4</v>
      </c>
      <c r="O3329" s="8">
        <v>3</v>
      </c>
      <c r="P3329" s="8">
        <v>2</v>
      </c>
      <c r="Q3329" s="8">
        <v>2</v>
      </c>
      <c r="R3329" s="8">
        <v>2</v>
      </c>
      <c r="S3329" s="1" t="s">
        <v>39</v>
      </c>
      <c r="T3329" s="1">
        <f t="shared" ca="1" si="0"/>
        <v>5</v>
      </c>
      <c r="U3329" s="1" t="str">
        <f t="shared" si="1"/>
        <v>Neutral</v>
      </c>
      <c r="V3329" s="1" t="e">
        <f t="array" aca="1" ref="V3329:W3329" ca="1">xlookup(C3329,'Dataset 2 (LOOKUP)'!$A$2:$A$135,'Dataset 2 (LOOKUP)'!$B$2:$C$135,"")</f>
        <v>#NAME?</v>
      </c>
      <c r="W3329" s="1" t="e">
        <f ca="1"/>
        <v>#NAME?</v>
      </c>
      <c r="X3329" s="7"/>
      <c r="Y3329" s="7"/>
      <c r="Z3329" s="7"/>
      <c r="AA3329" s="7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7"/>
      <c r="AM3329" s="7"/>
      <c r="AN3329" s="7"/>
      <c r="AO3329" s="7"/>
    </row>
    <row r="3330" spans="1:41" ht="15.75" customHeight="1">
      <c r="A3330" s="8">
        <v>2579</v>
      </c>
      <c r="B3330" s="1" t="s">
        <v>42</v>
      </c>
      <c r="C3330" s="9" t="s">
        <v>65</v>
      </c>
      <c r="D3330" s="10">
        <v>39209</v>
      </c>
      <c r="E3330" s="1" t="s">
        <v>35</v>
      </c>
      <c r="F3330" s="1" t="s">
        <v>41</v>
      </c>
      <c r="G3330" s="1" t="s">
        <v>41</v>
      </c>
      <c r="H3330" s="8">
        <v>3512</v>
      </c>
      <c r="I3330" s="8" t="s">
        <v>38</v>
      </c>
      <c r="J3330" s="8">
        <v>0</v>
      </c>
      <c r="K3330" s="8">
        <v>4</v>
      </c>
      <c r="L3330" s="8">
        <v>3</v>
      </c>
      <c r="M3330" s="8">
        <v>3</v>
      </c>
      <c r="N3330" s="8">
        <v>3</v>
      </c>
      <c r="O3330" s="8">
        <v>3</v>
      </c>
      <c r="P3330" s="8">
        <v>3</v>
      </c>
      <c r="Q3330" s="8">
        <v>3</v>
      </c>
      <c r="R3330" s="8">
        <v>2</v>
      </c>
      <c r="S3330" s="1" t="s">
        <v>50</v>
      </c>
      <c r="T3330" s="1">
        <f t="shared" ca="1" si="0"/>
        <v>16</v>
      </c>
      <c r="U3330" s="1" t="str">
        <f t="shared" si="1"/>
        <v>Positive</v>
      </c>
      <c r="V3330" s="1" t="e">
        <f t="array" aca="1" ref="V3330:W3330" ca="1">xlookup(C3330,'Dataset 2 (LOOKUP)'!$A$2:$A$135,'Dataset 2 (LOOKUP)'!$B$2:$C$135,"")</f>
        <v>#NAME?</v>
      </c>
      <c r="W3330" s="1" t="e">
        <f ca="1"/>
        <v>#NAME?</v>
      </c>
      <c r="X3330" s="7"/>
      <c r="Y3330" s="7"/>
      <c r="Z3330" s="7"/>
      <c r="AA3330" s="7"/>
      <c r="AB3330" s="7"/>
      <c r="AC3330" s="7"/>
      <c r="AD3330" s="7"/>
      <c r="AE3330" s="7"/>
      <c r="AF3330" s="7"/>
      <c r="AG3330" s="7"/>
      <c r="AH3330" s="7"/>
      <c r="AI3330" s="7"/>
      <c r="AJ3330" s="7"/>
      <c r="AK3330" s="7"/>
      <c r="AL3330" s="7"/>
      <c r="AM3330" s="7"/>
      <c r="AN3330" s="7"/>
      <c r="AO3330" s="7"/>
    </row>
    <row r="3331" spans="1:41" ht="15.75" customHeight="1">
      <c r="A3331" s="8">
        <v>2330</v>
      </c>
      <c r="B3331" s="1" t="s">
        <v>33</v>
      </c>
      <c r="C3331" s="9" t="s">
        <v>65</v>
      </c>
      <c r="D3331" s="10">
        <v>20904</v>
      </c>
      <c r="E3331" s="1" t="s">
        <v>35</v>
      </c>
      <c r="F3331" s="1" t="s">
        <v>36</v>
      </c>
      <c r="G3331" s="1" t="s">
        <v>37</v>
      </c>
      <c r="H3331" s="8">
        <v>691</v>
      </c>
      <c r="I3331" s="8" t="s">
        <v>44</v>
      </c>
      <c r="J3331" s="8">
        <v>2</v>
      </c>
      <c r="K3331" s="8">
        <v>2</v>
      </c>
      <c r="L3331" s="8">
        <v>2</v>
      </c>
      <c r="M3331" s="8">
        <v>5</v>
      </c>
      <c r="N3331" s="8">
        <v>5</v>
      </c>
      <c r="O3331" s="8">
        <v>5</v>
      </c>
      <c r="P3331" s="8">
        <v>4</v>
      </c>
      <c r="Q3331" s="8">
        <v>5</v>
      </c>
      <c r="R3331" s="8">
        <v>3</v>
      </c>
      <c r="S3331" s="1" t="s">
        <v>39</v>
      </c>
      <c r="T3331" s="1">
        <f t="shared" ca="1" si="0"/>
        <v>66</v>
      </c>
      <c r="U3331" s="1" t="str">
        <f t="shared" si="1"/>
        <v>Neutral</v>
      </c>
      <c r="V3331" s="1" t="e">
        <f t="array" aca="1" ref="V3331:W3331" ca="1">xlookup(C3331,'Dataset 2 (LOOKUP)'!$A$2:$A$135,'Dataset 2 (LOOKUP)'!$B$2:$C$135,"")</f>
        <v>#NAME?</v>
      </c>
      <c r="W3331" s="1" t="e">
        <f ca="1"/>
        <v>#NAME?</v>
      </c>
      <c r="X3331" s="7"/>
      <c r="Y3331" s="7"/>
      <c r="Z3331" s="7"/>
      <c r="AA3331" s="7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7"/>
      <c r="AM3331" s="7"/>
      <c r="AN3331" s="7"/>
      <c r="AO3331" s="7"/>
    </row>
    <row r="3332" spans="1:41" ht="15.75" customHeight="1">
      <c r="A3332" s="8">
        <v>1104</v>
      </c>
      <c r="B3332" s="1" t="s">
        <v>42</v>
      </c>
      <c r="C3332" s="9" t="s">
        <v>96</v>
      </c>
      <c r="D3332" s="10">
        <v>19555</v>
      </c>
      <c r="E3332" s="1" t="s">
        <v>35</v>
      </c>
      <c r="F3332" s="1" t="s">
        <v>36</v>
      </c>
      <c r="G3332" s="1" t="s">
        <v>37</v>
      </c>
      <c r="H3332" s="8">
        <v>354</v>
      </c>
      <c r="I3332" s="8" t="s">
        <v>38</v>
      </c>
      <c r="J3332" s="8">
        <v>4</v>
      </c>
      <c r="K3332" s="8">
        <v>3</v>
      </c>
      <c r="L3332" s="8">
        <v>2</v>
      </c>
      <c r="M3332" s="8">
        <v>5</v>
      </c>
      <c r="N3332" s="8">
        <v>5</v>
      </c>
      <c r="O3332" s="8">
        <v>5</v>
      </c>
      <c r="P3332" s="8">
        <v>4</v>
      </c>
      <c r="Q3332" s="8">
        <v>5</v>
      </c>
      <c r="R3332" s="8">
        <v>3</v>
      </c>
      <c r="S3332" s="1" t="s">
        <v>39</v>
      </c>
      <c r="T3332" s="1">
        <f t="shared" ca="1" si="0"/>
        <v>70</v>
      </c>
      <c r="U3332" s="1" t="str">
        <f t="shared" si="1"/>
        <v>Neutral</v>
      </c>
      <c r="V3332" s="1" t="e">
        <f t="array" aca="1" ref="V3332:W3332" ca="1">xlookup(C3332,'Dataset 2 (LOOKUP)'!$A$2:$A$135,'Dataset 2 (LOOKUP)'!$B$2:$C$135,"")</f>
        <v>#NAME?</v>
      </c>
      <c r="W3332" s="1" t="e">
        <f ca="1"/>
        <v>#NAME?</v>
      </c>
      <c r="X3332" s="7"/>
      <c r="Y3332" s="7"/>
      <c r="Z3332" s="7"/>
      <c r="AA3332" s="7"/>
      <c r="AB3332" s="7"/>
      <c r="AC3332" s="7"/>
      <c r="AD3332" s="7"/>
      <c r="AE3332" s="7"/>
      <c r="AF3332" s="7"/>
      <c r="AG3332" s="7"/>
      <c r="AH3332" s="7"/>
      <c r="AI3332" s="7"/>
      <c r="AJ3332" s="7"/>
      <c r="AK3332" s="7"/>
      <c r="AL3332" s="7"/>
      <c r="AM3332" s="7"/>
      <c r="AN3332" s="7"/>
      <c r="AO3332" s="7"/>
    </row>
    <row r="3333" spans="1:41" ht="15.75" customHeight="1">
      <c r="A3333" s="8">
        <v>2886</v>
      </c>
      <c r="B3333" s="1" t="s">
        <v>42</v>
      </c>
      <c r="C3333" s="9" t="s">
        <v>74</v>
      </c>
      <c r="D3333" s="10">
        <v>38875</v>
      </c>
      <c r="E3333" s="1" t="s">
        <v>35</v>
      </c>
      <c r="F3333" s="1" t="s">
        <v>36</v>
      </c>
      <c r="G3333" s="1" t="s">
        <v>37</v>
      </c>
      <c r="H3333" s="8">
        <v>491</v>
      </c>
      <c r="I3333" s="8" t="s">
        <v>44</v>
      </c>
      <c r="J3333" s="8">
        <v>1</v>
      </c>
      <c r="K3333" s="8">
        <v>3</v>
      </c>
      <c r="L3333" s="8">
        <v>4</v>
      </c>
      <c r="M3333" s="8">
        <v>4</v>
      </c>
      <c r="N3333" s="8">
        <v>4</v>
      </c>
      <c r="O3333" s="8">
        <v>4</v>
      </c>
      <c r="P3333" s="8">
        <v>4</v>
      </c>
      <c r="Q3333" s="8">
        <v>4</v>
      </c>
      <c r="R3333" s="8">
        <v>1</v>
      </c>
      <c r="S3333" s="1" t="s">
        <v>39</v>
      </c>
      <c r="T3333" s="1">
        <f t="shared" ca="1" si="0"/>
        <v>17</v>
      </c>
      <c r="U3333" s="1" t="str">
        <f t="shared" si="1"/>
        <v>Neutral</v>
      </c>
      <c r="V3333" s="1" t="e">
        <f t="array" aca="1" ref="V3333:W3333" ca="1">xlookup(C3333,'Dataset 2 (LOOKUP)'!$A$2:$A$135,'Dataset 2 (LOOKUP)'!$B$2:$C$135,"")</f>
        <v>#NAME?</v>
      </c>
      <c r="W3333" s="1" t="e">
        <f ca="1"/>
        <v>#NAME?</v>
      </c>
      <c r="X3333" s="7"/>
      <c r="Y3333" s="7"/>
      <c r="Z3333" s="7"/>
      <c r="AA3333" s="7"/>
      <c r="AB3333" s="7"/>
      <c r="AC3333" s="7"/>
      <c r="AD3333" s="7"/>
      <c r="AE3333" s="7"/>
      <c r="AF3333" s="7"/>
      <c r="AG3333" s="7"/>
      <c r="AH3333" s="7"/>
      <c r="AI3333" s="7"/>
      <c r="AJ3333" s="7"/>
      <c r="AK3333" s="7"/>
      <c r="AL3333" s="7"/>
      <c r="AM3333" s="7"/>
      <c r="AN3333" s="7"/>
      <c r="AO3333" s="7"/>
    </row>
    <row r="3334" spans="1:41" ht="15.75" customHeight="1">
      <c r="A3334" s="8">
        <v>502</v>
      </c>
      <c r="B3334" s="1" t="s">
        <v>42</v>
      </c>
      <c r="C3334" s="9" t="s">
        <v>83</v>
      </c>
      <c r="D3334" s="10">
        <v>18833</v>
      </c>
      <c r="E3334" s="1" t="s">
        <v>35</v>
      </c>
      <c r="F3334" s="1" t="s">
        <v>41</v>
      </c>
      <c r="G3334" s="1" t="s">
        <v>41</v>
      </c>
      <c r="H3334" s="8">
        <v>1549</v>
      </c>
      <c r="I3334" s="8" t="s">
        <v>44</v>
      </c>
      <c r="J3334" s="8">
        <v>1</v>
      </c>
      <c r="K3334" s="8">
        <v>4</v>
      </c>
      <c r="L3334" s="8">
        <v>1</v>
      </c>
      <c r="M3334" s="8">
        <v>4</v>
      </c>
      <c r="N3334" s="8">
        <v>3</v>
      </c>
      <c r="O3334" s="8">
        <v>4</v>
      </c>
      <c r="P3334" s="8">
        <v>1</v>
      </c>
      <c r="Q3334" s="8">
        <v>1</v>
      </c>
      <c r="R3334" s="8">
        <v>1</v>
      </c>
      <c r="S3334" s="1" t="s">
        <v>50</v>
      </c>
      <c r="T3334" s="1">
        <f t="shared" ca="1" si="0"/>
        <v>72</v>
      </c>
      <c r="U3334" s="1" t="str">
        <f t="shared" si="1"/>
        <v>Positive</v>
      </c>
      <c r="V3334" s="1" t="e">
        <f t="array" aca="1" ref="V3334:W3334" ca="1">xlookup(C3334,'Dataset 2 (LOOKUP)'!$A$2:$A$135,'Dataset 2 (LOOKUP)'!$B$2:$C$135,"")</f>
        <v>#NAME?</v>
      </c>
      <c r="W3334" s="1" t="e">
        <f ca="1"/>
        <v>#NAME?</v>
      </c>
      <c r="X3334" s="7"/>
      <c r="Y3334" s="7"/>
      <c r="Z3334" s="7"/>
      <c r="AA3334" s="7"/>
      <c r="AB3334" s="7"/>
      <c r="AC3334" s="7"/>
      <c r="AD3334" s="7"/>
      <c r="AE3334" s="7"/>
      <c r="AF3334" s="7"/>
      <c r="AG3334" s="7"/>
      <c r="AH3334" s="7"/>
      <c r="AI3334" s="7"/>
      <c r="AJ3334" s="7"/>
      <c r="AK3334" s="7"/>
      <c r="AL3334" s="7"/>
      <c r="AM3334" s="7"/>
      <c r="AN3334" s="7"/>
      <c r="AO3334" s="7"/>
    </row>
    <row r="3335" spans="1:41" ht="15.75" customHeight="1">
      <c r="A3335" s="8">
        <v>373</v>
      </c>
      <c r="B3335" s="1" t="s">
        <v>42</v>
      </c>
      <c r="C3335" s="9" t="s">
        <v>83</v>
      </c>
      <c r="D3335" s="10">
        <v>37060</v>
      </c>
      <c r="E3335" s="1" t="s">
        <v>35</v>
      </c>
      <c r="F3335" s="1" t="s">
        <v>41</v>
      </c>
      <c r="G3335" s="1" t="s">
        <v>41</v>
      </c>
      <c r="H3335" s="8">
        <v>2169</v>
      </c>
      <c r="I3335" s="8" t="s">
        <v>38</v>
      </c>
      <c r="J3335" s="8">
        <v>3</v>
      </c>
      <c r="K3335" s="8">
        <v>4</v>
      </c>
      <c r="L3335" s="8">
        <v>5</v>
      </c>
      <c r="M3335" s="8">
        <v>4</v>
      </c>
      <c r="N3335" s="8">
        <v>3</v>
      </c>
      <c r="O3335" s="8">
        <v>5</v>
      </c>
      <c r="P3335" s="8">
        <v>5</v>
      </c>
      <c r="Q3335" s="8">
        <v>5</v>
      </c>
      <c r="R3335" s="8">
        <v>5</v>
      </c>
      <c r="S3335" s="1" t="s">
        <v>50</v>
      </c>
      <c r="T3335" s="1">
        <f t="shared" ca="1" si="0"/>
        <v>22</v>
      </c>
      <c r="U3335" s="1" t="str">
        <f t="shared" si="1"/>
        <v>Positive</v>
      </c>
      <c r="V3335" s="1" t="e">
        <f t="array" aca="1" ref="V3335:W3335" ca="1">xlookup(C3335,'Dataset 2 (LOOKUP)'!$A$2:$A$135,'Dataset 2 (LOOKUP)'!$B$2:$C$135,"")</f>
        <v>#NAME?</v>
      </c>
      <c r="W3335" s="1" t="e">
        <f ca="1"/>
        <v>#NAME?</v>
      </c>
      <c r="X3335" s="7"/>
      <c r="Y3335" s="7"/>
      <c r="Z3335" s="7"/>
      <c r="AA3335" s="7"/>
      <c r="AB3335" s="7"/>
      <c r="AC3335" s="7"/>
      <c r="AD3335" s="7"/>
      <c r="AE3335" s="7"/>
      <c r="AF3335" s="7"/>
      <c r="AG3335" s="7"/>
      <c r="AH3335" s="7"/>
      <c r="AI3335" s="7"/>
      <c r="AJ3335" s="7"/>
      <c r="AK3335" s="7"/>
      <c r="AL3335" s="7"/>
      <c r="AM3335" s="7"/>
      <c r="AN3335" s="7"/>
      <c r="AO3335" s="7"/>
    </row>
    <row r="3336" spans="1:41" ht="15.75" customHeight="1">
      <c r="A3336" s="8">
        <v>1035</v>
      </c>
      <c r="B3336" s="1" t="s">
        <v>42</v>
      </c>
      <c r="C3336" s="9" t="s">
        <v>59</v>
      </c>
      <c r="D3336" s="10">
        <v>30834</v>
      </c>
      <c r="E3336" s="1" t="s">
        <v>55</v>
      </c>
      <c r="F3336" s="1" t="s">
        <v>41</v>
      </c>
      <c r="G3336" s="1" t="s">
        <v>37</v>
      </c>
      <c r="H3336" s="8">
        <v>158</v>
      </c>
      <c r="I3336" s="8" t="s">
        <v>44</v>
      </c>
      <c r="J3336" s="8">
        <v>2</v>
      </c>
      <c r="K3336" s="8">
        <v>1</v>
      </c>
      <c r="L3336" s="8">
        <v>4</v>
      </c>
      <c r="M3336" s="8">
        <v>3</v>
      </c>
      <c r="N3336" s="8">
        <v>3</v>
      </c>
      <c r="O3336" s="8">
        <v>3</v>
      </c>
      <c r="P3336" s="8">
        <v>3</v>
      </c>
      <c r="Q3336" s="8">
        <v>3</v>
      </c>
      <c r="R3336" s="8">
        <v>3</v>
      </c>
      <c r="S3336" s="1" t="s">
        <v>39</v>
      </c>
      <c r="T3336" s="1">
        <f t="shared" ca="1" si="0"/>
        <v>39</v>
      </c>
      <c r="U3336" s="1" t="str">
        <f t="shared" si="1"/>
        <v>Neutral</v>
      </c>
      <c r="V3336" s="1" t="e">
        <f t="array" aca="1" ref="V3336:W3336" ca="1">xlookup(C3336,'Dataset 2 (LOOKUP)'!$A$2:$A$135,'Dataset 2 (LOOKUP)'!$B$2:$C$135,"")</f>
        <v>#NAME?</v>
      </c>
      <c r="W3336" s="1" t="e">
        <f ca="1"/>
        <v>#NAME?</v>
      </c>
      <c r="X3336" s="7"/>
      <c r="Y3336" s="7"/>
      <c r="Z3336" s="7"/>
      <c r="AA3336" s="7"/>
      <c r="AB3336" s="7"/>
      <c r="AC3336" s="7"/>
      <c r="AD3336" s="7"/>
      <c r="AE3336" s="7"/>
      <c r="AF3336" s="7"/>
      <c r="AG3336" s="7"/>
      <c r="AH3336" s="7"/>
      <c r="AI3336" s="7"/>
      <c r="AJ3336" s="7"/>
      <c r="AK3336" s="7"/>
      <c r="AL3336" s="7"/>
      <c r="AM3336" s="7"/>
      <c r="AN3336" s="7"/>
      <c r="AO3336" s="7"/>
    </row>
    <row r="3337" spans="1:41" ht="15.75" customHeight="1">
      <c r="A3337" s="8">
        <v>3049</v>
      </c>
      <c r="B3337" s="1" t="s">
        <v>42</v>
      </c>
      <c r="C3337" s="9" t="s">
        <v>101</v>
      </c>
      <c r="D3337" s="10">
        <v>35233</v>
      </c>
      <c r="E3337" s="1" t="s">
        <v>35</v>
      </c>
      <c r="F3337" s="1" t="s">
        <v>36</v>
      </c>
      <c r="G3337" s="1" t="s">
        <v>37</v>
      </c>
      <c r="H3337" s="8">
        <v>489</v>
      </c>
      <c r="I3337" s="8" t="s">
        <v>38</v>
      </c>
      <c r="J3337" s="8">
        <v>3</v>
      </c>
      <c r="K3337" s="8">
        <v>1</v>
      </c>
      <c r="L3337" s="8">
        <v>4</v>
      </c>
      <c r="M3337" s="8">
        <v>2</v>
      </c>
      <c r="N3337" s="8">
        <v>5</v>
      </c>
      <c r="O3337" s="8">
        <v>5</v>
      </c>
      <c r="P3337" s="8">
        <v>3</v>
      </c>
      <c r="Q3337" s="8">
        <v>5</v>
      </c>
      <c r="R3337" s="8">
        <v>4</v>
      </c>
      <c r="S3337" s="1" t="s">
        <v>39</v>
      </c>
      <c r="T3337" s="1">
        <f t="shared" ca="1" si="0"/>
        <v>27</v>
      </c>
      <c r="U3337" s="1" t="str">
        <f t="shared" si="1"/>
        <v>Neutral</v>
      </c>
      <c r="V3337" s="1" t="e">
        <f t="array" aca="1" ref="V3337:W3337" ca="1">xlookup(C3337,'Dataset 2 (LOOKUP)'!$A$2:$A$135,'Dataset 2 (LOOKUP)'!$B$2:$C$135,"")</f>
        <v>#NAME?</v>
      </c>
      <c r="W3337" s="1" t="e">
        <f ca="1"/>
        <v>#NAME?</v>
      </c>
      <c r="X3337" s="7"/>
      <c r="Y3337" s="7"/>
      <c r="Z3337" s="7"/>
      <c r="AA3337" s="7"/>
      <c r="AB3337" s="7"/>
      <c r="AC3337" s="7"/>
      <c r="AD3337" s="7"/>
      <c r="AE3337" s="7"/>
      <c r="AF3337" s="7"/>
      <c r="AG3337" s="7"/>
      <c r="AH3337" s="7"/>
      <c r="AI3337" s="7"/>
      <c r="AJ3337" s="7"/>
      <c r="AK3337" s="7"/>
      <c r="AL3337" s="7"/>
      <c r="AM3337" s="7"/>
      <c r="AN3337" s="7"/>
      <c r="AO3337" s="7"/>
    </row>
    <row r="3338" spans="1:41" ht="15.75" customHeight="1">
      <c r="A3338" s="8">
        <v>2793</v>
      </c>
      <c r="B3338" s="1" t="s">
        <v>33</v>
      </c>
      <c r="C3338" s="9" t="s">
        <v>83</v>
      </c>
      <c r="D3338" s="10">
        <v>42296</v>
      </c>
      <c r="E3338" s="1" t="s">
        <v>55</v>
      </c>
      <c r="F3338" s="1" t="s">
        <v>41</v>
      </c>
      <c r="G3338" s="1" t="s">
        <v>37</v>
      </c>
      <c r="H3338" s="8">
        <v>764</v>
      </c>
      <c r="I3338" s="8" t="s">
        <v>38</v>
      </c>
      <c r="J3338" s="8">
        <v>2</v>
      </c>
      <c r="K3338" s="8">
        <v>2</v>
      </c>
      <c r="L3338" s="8">
        <v>4</v>
      </c>
      <c r="M3338" s="8">
        <v>5</v>
      </c>
      <c r="N3338" s="8">
        <v>5</v>
      </c>
      <c r="O3338" s="8">
        <v>5</v>
      </c>
      <c r="P3338" s="8">
        <v>3</v>
      </c>
      <c r="Q3338" s="8">
        <v>5</v>
      </c>
      <c r="R3338" s="8">
        <v>3</v>
      </c>
      <c r="S3338" s="1" t="s">
        <v>39</v>
      </c>
      <c r="T3338" s="1">
        <f t="shared" ca="1" si="0"/>
        <v>8</v>
      </c>
      <c r="U3338" s="1" t="str">
        <f t="shared" si="1"/>
        <v>Neutral</v>
      </c>
      <c r="V3338" s="1" t="e">
        <f t="array" aca="1" ref="V3338:W3338" ca="1">xlookup(C3338,'Dataset 2 (LOOKUP)'!$A$2:$A$135,'Dataset 2 (LOOKUP)'!$B$2:$C$135,"")</f>
        <v>#NAME?</v>
      </c>
      <c r="W3338" s="1" t="e">
        <f ca="1"/>
        <v>#NAME?</v>
      </c>
      <c r="X3338" s="7"/>
      <c r="Y3338" s="7"/>
      <c r="Z3338" s="7"/>
      <c r="AA3338" s="7"/>
      <c r="AB3338" s="7"/>
      <c r="AC3338" s="7"/>
      <c r="AD3338" s="7"/>
      <c r="AE3338" s="7"/>
      <c r="AF3338" s="7"/>
      <c r="AG3338" s="7"/>
      <c r="AH3338" s="7"/>
      <c r="AI3338" s="7"/>
      <c r="AJ3338" s="7"/>
      <c r="AK3338" s="7"/>
      <c r="AL3338" s="7"/>
      <c r="AM3338" s="7"/>
      <c r="AN3338" s="7"/>
      <c r="AO3338" s="7"/>
    </row>
    <row r="3339" spans="1:41" ht="15.75" customHeight="1">
      <c r="A3339" s="8">
        <v>3086</v>
      </c>
      <c r="B3339" s="1" t="s">
        <v>33</v>
      </c>
      <c r="C3339" s="9" t="s">
        <v>90</v>
      </c>
      <c r="D3339" s="10">
        <v>21257</v>
      </c>
      <c r="E3339" s="1" t="s">
        <v>35</v>
      </c>
      <c r="F3339" s="1" t="s">
        <v>41</v>
      </c>
      <c r="G3339" s="1" t="s">
        <v>41</v>
      </c>
      <c r="H3339" s="8">
        <v>2809</v>
      </c>
      <c r="I3339" s="8" t="s">
        <v>44</v>
      </c>
      <c r="J3339" s="8">
        <v>5</v>
      </c>
      <c r="K3339" s="8">
        <v>3</v>
      </c>
      <c r="L3339" s="8">
        <v>4</v>
      </c>
      <c r="M3339" s="8">
        <v>4</v>
      </c>
      <c r="N3339" s="8">
        <v>5</v>
      </c>
      <c r="O3339" s="8">
        <v>4</v>
      </c>
      <c r="P3339" s="8">
        <v>4</v>
      </c>
      <c r="Q3339" s="8">
        <v>4</v>
      </c>
      <c r="R3339" s="8">
        <v>4</v>
      </c>
      <c r="S3339" s="1" t="s">
        <v>50</v>
      </c>
      <c r="T3339" s="1">
        <f t="shared" ca="1" si="0"/>
        <v>65</v>
      </c>
      <c r="U3339" s="1" t="str">
        <f t="shared" si="1"/>
        <v>Positive</v>
      </c>
      <c r="V3339" s="1" t="e">
        <f t="array" aca="1" ref="V3339:W3339" ca="1">xlookup(C3339,'Dataset 2 (LOOKUP)'!$A$2:$A$135,'Dataset 2 (LOOKUP)'!$B$2:$C$135,"")</f>
        <v>#NAME?</v>
      </c>
      <c r="W3339" s="1" t="e">
        <f ca="1"/>
        <v>#NAME?</v>
      </c>
      <c r="X3339" s="7"/>
      <c r="Y3339" s="7"/>
      <c r="Z3339" s="7"/>
      <c r="AA3339" s="7"/>
      <c r="AB3339" s="7"/>
      <c r="AC3339" s="7"/>
      <c r="AD3339" s="7"/>
      <c r="AE3339" s="7"/>
      <c r="AF3339" s="7"/>
      <c r="AG3339" s="7"/>
      <c r="AH3339" s="7"/>
      <c r="AI3339" s="7"/>
      <c r="AJ3339" s="7"/>
      <c r="AK3339" s="7"/>
      <c r="AL3339" s="7"/>
      <c r="AM3339" s="7"/>
      <c r="AN3339" s="7"/>
      <c r="AO3339" s="7"/>
    </row>
    <row r="3340" spans="1:41" ht="15.75" customHeight="1">
      <c r="A3340" s="8">
        <v>81</v>
      </c>
      <c r="B3340" s="1" t="s">
        <v>33</v>
      </c>
      <c r="C3340" s="9" t="s">
        <v>71</v>
      </c>
      <c r="D3340" s="10">
        <v>29836</v>
      </c>
      <c r="E3340" s="1" t="s">
        <v>35</v>
      </c>
      <c r="F3340" s="1" t="s">
        <v>36</v>
      </c>
      <c r="G3340" s="1" t="s">
        <v>37</v>
      </c>
      <c r="H3340" s="8">
        <v>215</v>
      </c>
      <c r="I3340" s="8" t="s">
        <v>38</v>
      </c>
      <c r="J3340" s="8">
        <v>2</v>
      </c>
      <c r="K3340" s="8">
        <v>5</v>
      </c>
      <c r="L3340" s="8">
        <v>5</v>
      </c>
      <c r="M3340" s="8">
        <v>1</v>
      </c>
      <c r="N3340" s="8">
        <v>1</v>
      </c>
      <c r="O3340" s="8">
        <v>1</v>
      </c>
      <c r="P3340" s="8">
        <v>5</v>
      </c>
      <c r="Q3340" s="8">
        <v>1</v>
      </c>
      <c r="R3340" s="8">
        <v>2</v>
      </c>
      <c r="S3340" s="1" t="s">
        <v>56</v>
      </c>
      <c r="T3340" s="1">
        <f t="shared" ca="1" si="0"/>
        <v>42</v>
      </c>
      <c r="U3340" s="1" t="str">
        <f t="shared" si="1"/>
        <v>Negative</v>
      </c>
      <c r="V3340" s="1" t="e">
        <f t="array" aca="1" ref="V3340:W3340" ca="1">xlookup(C3340,'Dataset 2 (LOOKUP)'!$A$2:$A$135,'Dataset 2 (LOOKUP)'!$B$2:$C$135,"")</f>
        <v>#NAME?</v>
      </c>
      <c r="W3340" s="1" t="e">
        <f ca="1"/>
        <v>#NAME?</v>
      </c>
      <c r="X3340" s="7"/>
      <c r="Y3340" s="7"/>
      <c r="Z3340" s="7"/>
      <c r="AA3340" s="7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7"/>
      <c r="AM3340" s="7"/>
      <c r="AN3340" s="7"/>
      <c r="AO3340" s="7"/>
    </row>
    <row r="3341" spans="1:41" ht="15.75" customHeight="1">
      <c r="A3341" s="8">
        <v>2704</v>
      </c>
      <c r="B3341" s="1" t="s">
        <v>33</v>
      </c>
      <c r="C3341" s="9" t="s">
        <v>74</v>
      </c>
      <c r="D3341" s="10">
        <v>43697</v>
      </c>
      <c r="E3341" s="1" t="s">
        <v>35</v>
      </c>
      <c r="F3341" s="1" t="s">
        <v>41</v>
      </c>
      <c r="G3341" s="1" t="s">
        <v>37</v>
      </c>
      <c r="H3341" s="8">
        <v>562</v>
      </c>
      <c r="I3341" s="8" t="s">
        <v>44</v>
      </c>
      <c r="J3341" s="8">
        <v>2</v>
      </c>
      <c r="K3341" s="8">
        <v>3</v>
      </c>
      <c r="L3341" s="8">
        <v>2</v>
      </c>
      <c r="M3341" s="8">
        <v>4</v>
      </c>
      <c r="N3341" s="8">
        <v>2</v>
      </c>
      <c r="O3341" s="8">
        <v>2</v>
      </c>
      <c r="P3341" s="8">
        <v>2</v>
      </c>
      <c r="Q3341" s="8">
        <v>2</v>
      </c>
      <c r="R3341" s="8">
        <v>2</v>
      </c>
      <c r="S3341" s="1" t="s">
        <v>39</v>
      </c>
      <c r="T3341" s="1">
        <f t="shared" ca="1" si="0"/>
        <v>4</v>
      </c>
      <c r="U3341" s="1" t="str">
        <f t="shared" si="1"/>
        <v>Neutral</v>
      </c>
      <c r="V3341" s="1" t="e">
        <f t="array" aca="1" ref="V3341:W3341" ca="1">xlookup(C3341,'Dataset 2 (LOOKUP)'!$A$2:$A$135,'Dataset 2 (LOOKUP)'!$B$2:$C$135,"")</f>
        <v>#NAME?</v>
      </c>
      <c r="W3341" s="1" t="e">
        <f ca="1"/>
        <v>#NAME?</v>
      </c>
      <c r="X3341" s="7"/>
      <c r="Y3341" s="7"/>
      <c r="Z3341" s="7"/>
      <c r="AA3341" s="7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7"/>
      <c r="AM3341" s="7"/>
      <c r="AN3341" s="7"/>
      <c r="AO3341" s="7"/>
    </row>
    <row r="3342" spans="1:41" ht="15.75" customHeight="1">
      <c r="A3342" s="8">
        <v>3385</v>
      </c>
      <c r="B3342" s="1" t="s">
        <v>42</v>
      </c>
      <c r="C3342" s="9" t="s">
        <v>90</v>
      </c>
      <c r="D3342" s="10">
        <v>43557</v>
      </c>
      <c r="E3342" s="1" t="s">
        <v>35</v>
      </c>
      <c r="F3342" s="1" t="s">
        <v>41</v>
      </c>
      <c r="G3342" s="1" t="s">
        <v>41</v>
      </c>
      <c r="H3342" s="8">
        <v>3021</v>
      </c>
      <c r="I3342" s="8" t="s">
        <v>44</v>
      </c>
      <c r="J3342" s="8">
        <v>4</v>
      </c>
      <c r="K3342" s="8">
        <v>3</v>
      </c>
      <c r="L3342" s="8">
        <v>4</v>
      </c>
      <c r="M3342" s="8">
        <v>5</v>
      </c>
      <c r="N3342" s="8">
        <v>5</v>
      </c>
      <c r="O3342" s="8">
        <v>4</v>
      </c>
      <c r="P3342" s="8">
        <v>4</v>
      </c>
      <c r="Q3342" s="8">
        <v>4</v>
      </c>
      <c r="R3342" s="8">
        <v>4</v>
      </c>
      <c r="S3342" s="1" t="s">
        <v>50</v>
      </c>
      <c r="T3342" s="1">
        <f t="shared" ca="1" si="0"/>
        <v>4</v>
      </c>
      <c r="U3342" s="1" t="str">
        <f t="shared" si="1"/>
        <v>Positive</v>
      </c>
      <c r="V3342" s="1" t="e">
        <f t="array" aca="1" ref="V3342:W3342" ca="1">xlookup(C3342,'Dataset 2 (LOOKUP)'!$A$2:$A$135,'Dataset 2 (LOOKUP)'!$B$2:$C$135,"")</f>
        <v>#NAME?</v>
      </c>
      <c r="W3342" s="1" t="e">
        <f ca="1"/>
        <v>#NAME?</v>
      </c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  <c r="AO3342" s="7"/>
    </row>
    <row r="3343" spans="1:41" ht="15.75" customHeight="1">
      <c r="A3343" s="8">
        <v>254</v>
      </c>
      <c r="B3343" s="1" t="s">
        <v>42</v>
      </c>
      <c r="C3343" s="9" t="s">
        <v>57</v>
      </c>
      <c r="D3343" s="10">
        <v>21859</v>
      </c>
      <c r="E3343" s="1" t="s">
        <v>35</v>
      </c>
      <c r="F3343" s="1" t="s">
        <v>36</v>
      </c>
      <c r="G3343" s="1" t="s">
        <v>48</v>
      </c>
      <c r="H3343" s="8">
        <v>719</v>
      </c>
      <c r="I3343" s="8" t="s">
        <v>44</v>
      </c>
      <c r="J3343" s="8">
        <v>1</v>
      </c>
      <c r="K3343" s="8">
        <v>3</v>
      </c>
      <c r="L3343" s="8">
        <v>5</v>
      </c>
      <c r="M3343" s="8">
        <v>1</v>
      </c>
      <c r="N3343" s="8">
        <v>2</v>
      </c>
      <c r="O3343" s="8">
        <v>2</v>
      </c>
      <c r="P3343" s="8">
        <v>4</v>
      </c>
      <c r="Q3343" s="8">
        <v>2</v>
      </c>
      <c r="R3343" s="8">
        <v>5</v>
      </c>
      <c r="S3343" s="1" t="s">
        <v>56</v>
      </c>
      <c r="T3343" s="1">
        <f t="shared" ca="1" si="0"/>
        <v>64</v>
      </c>
      <c r="U3343" s="1" t="str">
        <f t="shared" si="1"/>
        <v>Negative</v>
      </c>
      <c r="V3343" s="1" t="e">
        <f t="array" aca="1" ref="V3343:W3343" ca="1">xlookup(C3343,'Dataset 2 (LOOKUP)'!$A$2:$A$135,'Dataset 2 (LOOKUP)'!$B$2:$C$135,"")</f>
        <v>#NAME?</v>
      </c>
      <c r="W3343" s="1" t="e">
        <f ca="1"/>
        <v>#NAME?</v>
      </c>
      <c r="X3343" s="7"/>
      <c r="Y3343" s="7"/>
      <c r="Z3343" s="7"/>
      <c r="AA3343" s="7"/>
      <c r="AB3343" s="7"/>
      <c r="AC3343" s="7"/>
      <c r="AD3343" s="7"/>
      <c r="AE3343" s="7"/>
      <c r="AF3343" s="7"/>
      <c r="AG3343" s="7"/>
      <c r="AH3343" s="7"/>
      <c r="AI3343" s="7"/>
      <c r="AJ3343" s="7"/>
      <c r="AK3343" s="7"/>
      <c r="AL3343" s="7"/>
      <c r="AM3343" s="7"/>
      <c r="AN3343" s="7"/>
      <c r="AO3343" s="7"/>
    </row>
    <row r="3344" spans="1:41" ht="15.75" customHeight="1">
      <c r="A3344" s="8">
        <v>2200</v>
      </c>
      <c r="B3344" s="1" t="s">
        <v>33</v>
      </c>
      <c r="C3344" s="9" t="s">
        <v>67</v>
      </c>
      <c r="D3344" s="10">
        <v>34872</v>
      </c>
      <c r="E3344" s="1" t="s">
        <v>35</v>
      </c>
      <c r="F3344" s="1" t="s">
        <v>36</v>
      </c>
      <c r="G3344" s="1" t="s">
        <v>37</v>
      </c>
      <c r="H3344" s="8">
        <v>685</v>
      </c>
      <c r="I3344" s="8" t="s">
        <v>44</v>
      </c>
      <c r="J3344" s="8">
        <v>4</v>
      </c>
      <c r="K3344" s="8">
        <v>4</v>
      </c>
      <c r="L3344" s="8">
        <v>2</v>
      </c>
      <c r="M3344" s="8">
        <v>4</v>
      </c>
      <c r="N3344" s="8">
        <v>3</v>
      </c>
      <c r="O3344" s="8">
        <v>2</v>
      </c>
      <c r="P3344" s="8">
        <v>2</v>
      </c>
      <c r="Q3344" s="8">
        <v>2</v>
      </c>
      <c r="R3344" s="8">
        <v>2</v>
      </c>
      <c r="S3344" s="1" t="s">
        <v>39</v>
      </c>
      <c r="T3344" s="1">
        <f t="shared" ca="1" si="0"/>
        <v>28</v>
      </c>
      <c r="U3344" s="1" t="str">
        <f t="shared" si="1"/>
        <v>Neutral</v>
      </c>
      <c r="V3344" s="1" t="e">
        <f t="array" aca="1" ref="V3344:W3344" ca="1">xlookup(C3344,'Dataset 2 (LOOKUP)'!$A$2:$A$135,'Dataset 2 (LOOKUP)'!$B$2:$C$135,"")</f>
        <v>#NAME?</v>
      </c>
      <c r="W3344" s="1" t="e">
        <f ca="1"/>
        <v>#NAME?</v>
      </c>
      <c r="X3344" s="7"/>
      <c r="Y3344" s="7"/>
      <c r="Z3344" s="7"/>
      <c r="AA3344" s="7"/>
      <c r="AB3344" s="7"/>
      <c r="AC3344" s="7"/>
      <c r="AD3344" s="7"/>
      <c r="AE3344" s="7"/>
      <c r="AF3344" s="7"/>
      <c r="AG3344" s="7"/>
      <c r="AH3344" s="7"/>
      <c r="AI3344" s="7"/>
      <c r="AJ3344" s="7"/>
      <c r="AK3344" s="7"/>
      <c r="AL3344" s="7"/>
      <c r="AM3344" s="7"/>
      <c r="AN3344" s="7"/>
      <c r="AO3344" s="7"/>
    </row>
    <row r="3345" spans="1:41" ht="15.75" customHeight="1">
      <c r="A3345" s="8">
        <v>3373</v>
      </c>
      <c r="B3345" s="1" t="s">
        <v>42</v>
      </c>
      <c r="C3345" s="9" t="s">
        <v>118</v>
      </c>
      <c r="D3345" s="10">
        <v>41035</v>
      </c>
      <c r="E3345" s="1" t="s">
        <v>35</v>
      </c>
      <c r="F3345" s="1" t="s">
        <v>41</v>
      </c>
      <c r="G3345" s="1" t="s">
        <v>41</v>
      </c>
      <c r="H3345" s="8">
        <v>3169</v>
      </c>
      <c r="I3345" s="8" t="s">
        <v>38</v>
      </c>
      <c r="J3345" s="8">
        <v>3</v>
      </c>
      <c r="K3345" s="8">
        <v>5</v>
      </c>
      <c r="L3345" s="8">
        <v>4</v>
      </c>
      <c r="M3345" s="8">
        <v>5</v>
      </c>
      <c r="N3345" s="8">
        <v>3</v>
      </c>
      <c r="O3345" s="8">
        <v>2</v>
      </c>
      <c r="P3345" s="8">
        <v>4</v>
      </c>
      <c r="Q3345" s="8">
        <v>4</v>
      </c>
      <c r="R3345" s="8">
        <v>4</v>
      </c>
      <c r="S3345" s="1" t="s">
        <v>50</v>
      </c>
      <c r="T3345" s="1">
        <f t="shared" ca="1" si="0"/>
        <v>11</v>
      </c>
      <c r="U3345" s="1" t="str">
        <f t="shared" si="1"/>
        <v>Positive</v>
      </c>
      <c r="V3345" s="1" t="e">
        <f t="array" aca="1" ref="V3345:W3345" ca="1">xlookup(C3345,'Dataset 2 (LOOKUP)'!$A$2:$A$135,'Dataset 2 (LOOKUP)'!$B$2:$C$135,"")</f>
        <v>#NAME?</v>
      </c>
      <c r="W3345" s="1" t="e">
        <f ca="1"/>
        <v>#NAME?</v>
      </c>
      <c r="X3345" s="7"/>
      <c r="Y3345" s="7"/>
      <c r="Z3345" s="7"/>
      <c r="AA3345" s="7"/>
      <c r="AB3345" s="7"/>
      <c r="AC3345" s="7"/>
      <c r="AD3345" s="7"/>
      <c r="AE3345" s="7"/>
      <c r="AF3345" s="7"/>
      <c r="AG3345" s="7"/>
      <c r="AH3345" s="7"/>
      <c r="AI3345" s="7"/>
      <c r="AJ3345" s="7"/>
      <c r="AK3345" s="7"/>
      <c r="AL3345" s="7"/>
      <c r="AM3345" s="7"/>
      <c r="AN3345" s="7"/>
      <c r="AO3345" s="7"/>
    </row>
    <row r="3346" spans="1:41" ht="15.75" customHeight="1">
      <c r="A3346" s="8">
        <v>2995</v>
      </c>
      <c r="B3346" s="1" t="s">
        <v>42</v>
      </c>
      <c r="C3346" s="9" t="s">
        <v>75</v>
      </c>
      <c r="D3346" s="10">
        <v>21830</v>
      </c>
      <c r="E3346" s="1" t="s">
        <v>35</v>
      </c>
      <c r="F3346" s="1" t="s">
        <v>41</v>
      </c>
      <c r="G3346" s="1" t="s">
        <v>41</v>
      </c>
      <c r="H3346" s="8">
        <v>922</v>
      </c>
      <c r="I3346" s="8" t="s">
        <v>38</v>
      </c>
      <c r="J3346" s="8">
        <v>3</v>
      </c>
      <c r="K3346" s="8">
        <v>5</v>
      </c>
      <c r="L3346" s="8">
        <v>5</v>
      </c>
      <c r="M3346" s="8">
        <v>5</v>
      </c>
      <c r="N3346" s="8">
        <v>5</v>
      </c>
      <c r="O3346" s="8">
        <v>2</v>
      </c>
      <c r="P3346" s="8">
        <v>5</v>
      </c>
      <c r="Q3346" s="8">
        <v>5</v>
      </c>
      <c r="R3346" s="8">
        <v>5</v>
      </c>
      <c r="S3346" s="1" t="s">
        <v>50</v>
      </c>
      <c r="T3346" s="1">
        <f t="shared" ca="1" si="0"/>
        <v>64</v>
      </c>
      <c r="U3346" s="1" t="str">
        <f t="shared" si="1"/>
        <v>Positive</v>
      </c>
      <c r="V3346" s="1" t="e">
        <f t="array" aca="1" ref="V3346:W3346" ca="1">xlookup(C3346,'Dataset 2 (LOOKUP)'!$A$2:$A$135,'Dataset 2 (LOOKUP)'!$B$2:$C$135,"")</f>
        <v>#NAME?</v>
      </c>
      <c r="W3346" s="1" t="e">
        <f ca="1"/>
        <v>#NAME?</v>
      </c>
      <c r="X3346" s="7"/>
      <c r="Y3346" s="7"/>
      <c r="Z3346" s="7"/>
      <c r="AA3346" s="7"/>
      <c r="AB3346" s="7"/>
      <c r="AC3346" s="7"/>
      <c r="AD3346" s="7"/>
      <c r="AE3346" s="7"/>
      <c r="AF3346" s="7"/>
      <c r="AG3346" s="7"/>
      <c r="AH3346" s="7"/>
      <c r="AI3346" s="7"/>
      <c r="AJ3346" s="7"/>
      <c r="AK3346" s="7"/>
      <c r="AL3346" s="7"/>
      <c r="AM3346" s="7"/>
      <c r="AN3346" s="7"/>
      <c r="AO3346" s="7"/>
    </row>
    <row r="3347" spans="1:41" ht="15.75" customHeight="1">
      <c r="A3347" s="8">
        <v>2944</v>
      </c>
      <c r="B3347" s="1" t="s">
        <v>33</v>
      </c>
      <c r="C3347" s="9" t="s">
        <v>49</v>
      </c>
      <c r="D3347" s="10">
        <v>36357</v>
      </c>
      <c r="E3347" s="1" t="s">
        <v>35</v>
      </c>
      <c r="F3347" s="1" t="s">
        <v>41</v>
      </c>
      <c r="G3347" s="1" t="s">
        <v>41</v>
      </c>
      <c r="H3347" s="8">
        <v>1813</v>
      </c>
      <c r="I3347" s="8" t="s">
        <v>38</v>
      </c>
      <c r="J3347" s="8">
        <v>2</v>
      </c>
      <c r="K3347" s="8">
        <v>3</v>
      </c>
      <c r="L3347" s="8">
        <v>5</v>
      </c>
      <c r="M3347" s="8">
        <v>5</v>
      </c>
      <c r="N3347" s="8">
        <v>5</v>
      </c>
      <c r="O3347" s="8">
        <v>3</v>
      </c>
      <c r="P3347" s="8">
        <v>5</v>
      </c>
      <c r="Q3347" s="8">
        <v>5</v>
      </c>
      <c r="R3347" s="8">
        <v>5</v>
      </c>
      <c r="S3347" s="1" t="s">
        <v>50</v>
      </c>
      <c r="T3347" s="1">
        <f t="shared" ca="1" si="0"/>
        <v>24</v>
      </c>
      <c r="U3347" s="1" t="str">
        <f t="shared" si="1"/>
        <v>Positive</v>
      </c>
      <c r="V3347" s="1" t="e">
        <f t="array" aca="1" ref="V3347:W3347" ca="1">xlookup(C3347,'Dataset 2 (LOOKUP)'!$A$2:$A$135,'Dataset 2 (LOOKUP)'!$B$2:$C$135,"")</f>
        <v>#NAME?</v>
      </c>
      <c r="W3347" s="1" t="e">
        <f ca="1"/>
        <v>#NAME?</v>
      </c>
      <c r="X3347" s="7"/>
      <c r="Y3347" s="7"/>
      <c r="Z3347" s="7"/>
      <c r="AA3347" s="7"/>
      <c r="AB3347" s="7"/>
      <c r="AC3347" s="7"/>
      <c r="AD3347" s="7"/>
      <c r="AE3347" s="7"/>
      <c r="AF3347" s="7"/>
      <c r="AG3347" s="7"/>
      <c r="AH3347" s="7"/>
      <c r="AI3347" s="7"/>
      <c r="AJ3347" s="7"/>
      <c r="AK3347" s="7"/>
      <c r="AL3347" s="7"/>
      <c r="AM3347" s="7"/>
      <c r="AN3347" s="7"/>
      <c r="AO3347" s="7"/>
    </row>
    <row r="3348" spans="1:41" ht="15.75" customHeight="1">
      <c r="A3348" s="8">
        <v>2798</v>
      </c>
      <c r="B3348" s="1" t="s">
        <v>42</v>
      </c>
      <c r="C3348" s="9" t="s">
        <v>71</v>
      </c>
      <c r="D3348" s="10">
        <v>42752</v>
      </c>
      <c r="E3348" s="1" t="s">
        <v>35</v>
      </c>
      <c r="F3348" s="1" t="s">
        <v>36</v>
      </c>
      <c r="G3348" s="1" t="s">
        <v>37</v>
      </c>
      <c r="H3348" s="8">
        <v>764</v>
      </c>
      <c r="I3348" s="8" t="s">
        <v>38</v>
      </c>
      <c r="J3348" s="8">
        <v>2</v>
      </c>
      <c r="K3348" s="8">
        <v>3</v>
      </c>
      <c r="L3348" s="8">
        <v>2</v>
      </c>
      <c r="M3348" s="8">
        <v>4</v>
      </c>
      <c r="N3348" s="8">
        <v>4</v>
      </c>
      <c r="O3348" s="8">
        <v>4</v>
      </c>
      <c r="P3348" s="8">
        <v>2</v>
      </c>
      <c r="Q3348" s="8">
        <v>4</v>
      </c>
      <c r="R3348" s="8">
        <v>3</v>
      </c>
      <c r="S3348" s="1" t="s">
        <v>39</v>
      </c>
      <c r="T3348" s="1">
        <f t="shared" ca="1" si="0"/>
        <v>7</v>
      </c>
      <c r="U3348" s="1" t="str">
        <f t="shared" si="1"/>
        <v>Neutral</v>
      </c>
      <c r="V3348" s="1" t="e">
        <f t="array" aca="1" ref="V3348:W3348" ca="1">xlookup(C3348,'Dataset 2 (LOOKUP)'!$A$2:$A$135,'Dataset 2 (LOOKUP)'!$B$2:$C$135,"")</f>
        <v>#NAME?</v>
      </c>
      <c r="W3348" s="1" t="e">
        <f ca="1"/>
        <v>#NAME?</v>
      </c>
      <c r="X3348" s="7"/>
      <c r="Y3348" s="7"/>
      <c r="Z3348" s="7"/>
      <c r="AA3348" s="7"/>
      <c r="AB3348" s="7"/>
      <c r="AC3348" s="7"/>
      <c r="AD3348" s="7"/>
      <c r="AE3348" s="7"/>
      <c r="AF3348" s="7"/>
      <c r="AG3348" s="7"/>
      <c r="AH3348" s="7"/>
      <c r="AI3348" s="7"/>
      <c r="AJ3348" s="7"/>
      <c r="AK3348" s="7"/>
      <c r="AL3348" s="7"/>
      <c r="AM3348" s="7"/>
      <c r="AN3348" s="7"/>
      <c r="AO3348" s="7"/>
    </row>
    <row r="3349" spans="1:41" ht="15.75" customHeight="1">
      <c r="A3349" s="8">
        <v>1036</v>
      </c>
      <c r="B3349" s="1" t="s">
        <v>33</v>
      </c>
      <c r="C3349" s="9" t="s">
        <v>65</v>
      </c>
      <c r="D3349" s="10">
        <v>29637</v>
      </c>
      <c r="E3349" s="1" t="s">
        <v>35</v>
      </c>
      <c r="F3349" s="1" t="s">
        <v>41</v>
      </c>
      <c r="G3349" s="1" t="s">
        <v>41</v>
      </c>
      <c r="H3349" s="8">
        <v>3608</v>
      </c>
      <c r="I3349" s="8" t="s">
        <v>38</v>
      </c>
      <c r="J3349" s="8">
        <v>3</v>
      </c>
      <c r="K3349" s="8">
        <v>4</v>
      </c>
      <c r="L3349" s="8">
        <v>5</v>
      </c>
      <c r="M3349" s="8">
        <v>1</v>
      </c>
      <c r="N3349" s="8">
        <v>1</v>
      </c>
      <c r="O3349" s="8">
        <v>2</v>
      </c>
      <c r="P3349" s="8">
        <v>5</v>
      </c>
      <c r="Q3349" s="8">
        <v>5</v>
      </c>
      <c r="R3349" s="8">
        <v>5</v>
      </c>
      <c r="S3349" s="1" t="s">
        <v>50</v>
      </c>
      <c r="T3349" s="1">
        <f t="shared" ca="1" si="0"/>
        <v>42</v>
      </c>
      <c r="U3349" s="1" t="str">
        <f t="shared" si="1"/>
        <v>Positive</v>
      </c>
      <c r="V3349" s="1" t="e">
        <f t="array" aca="1" ref="V3349:W3349" ca="1">xlookup(C3349,'Dataset 2 (LOOKUP)'!$A$2:$A$135,'Dataset 2 (LOOKUP)'!$B$2:$C$135,"")</f>
        <v>#NAME?</v>
      </c>
      <c r="W3349" s="1" t="e">
        <f ca="1"/>
        <v>#NAME?</v>
      </c>
      <c r="X3349" s="7"/>
      <c r="Y3349" s="7"/>
      <c r="Z3349" s="7"/>
      <c r="AA3349" s="7"/>
      <c r="AB3349" s="7"/>
      <c r="AC3349" s="7"/>
      <c r="AD3349" s="7"/>
      <c r="AE3349" s="7"/>
      <c r="AF3349" s="7"/>
      <c r="AG3349" s="7"/>
      <c r="AH3349" s="7"/>
      <c r="AI3349" s="7"/>
      <c r="AJ3349" s="7"/>
      <c r="AK3349" s="7"/>
      <c r="AL3349" s="7"/>
      <c r="AM3349" s="7"/>
      <c r="AN3349" s="7"/>
      <c r="AO3349" s="7"/>
    </row>
    <row r="3350" spans="1:41" ht="15.75" customHeight="1">
      <c r="A3350" s="8">
        <v>1453</v>
      </c>
      <c r="B3350" s="1" t="s">
        <v>42</v>
      </c>
      <c r="C3350" s="9" t="s">
        <v>90</v>
      </c>
      <c r="D3350" s="10">
        <v>22409</v>
      </c>
      <c r="E3350" s="1" t="s">
        <v>35</v>
      </c>
      <c r="F3350" s="1" t="s">
        <v>41</v>
      </c>
      <c r="G3350" s="1" t="s">
        <v>41</v>
      </c>
      <c r="H3350" s="8">
        <v>772</v>
      </c>
      <c r="I3350" s="8" t="s">
        <v>44</v>
      </c>
      <c r="J3350" s="8">
        <v>1</v>
      </c>
      <c r="K3350" s="8">
        <v>5</v>
      </c>
      <c r="L3350" s="8">
        <v>4</v>
      </c>
      <c r="M3350" s="8">
        <v>4</v>
      </c>
      <c r="N3350" s="8">
        <v>4</v>
      </c>
      <c r="O3350" s="8">
        <v>4</v>
      </c>
      <c r="P3350" s="8">
        <v>4</v>
      </c>
      <c r="Q3350" s="8">
        <v>4</v>
      </c>
      <c r="R3350" s="8">
        <v>4</v>
      </c>
      <c r="S3350" s="1" t="s">
        <v>50</v>
      </c>
      <c r="T3350" s="1">
        <f t="shared" ca="1" si="0"/>
        <v>62</v>
      </c>
      <c r="U3350" s="1" t="str">
        <f t="shared" si="1"/>
        <v>Positive</v>
      </c>
      <c r="V3350" s="1" t="e">
        <f t="array" aca="1" ref="V3350:W3350" ca="1">xlookup(C3350,'Dataset 2 (LOOKUP)'!$A$2:$A$135,'Dataset 2 (LOOKUP)'!$B$2:$C$135,"")</f>
        <v>#NAME?</v>
      </c>
      <c r="W3350" s="1" t="e">
        <f ca="1"/>
        <v>#NAME?</v>
      </c>
      <c r="X3350" s="7"/>
      <c r="Y3350" s="7"/>
      <c r="Z3350" s="7"/>
      <c r="AA3350" s="7"/>
      <c r="AB3350" s="7"/>
      <c r="AC3350" s="7"/>
      <c r="AD3350" s="7"/>
      <c r="AE3350" s="7"/>
      <c r="AF3350" s="7"/>
      <c r="AG3350" s="7"/>
      <c r="AH3350" s="7"/>
      <c r="AI3350" s="7"/>
      <c r="AJ3350" s="7"/>
      <c r="AK3350" s="7"/>
      <c r="AL3350" s="7"/>
      <c r="AM3350" s="7"/>
      <c r="AN3350" s="7"/>
      <c r="AO3350" s="7"/>
    </row>
    <row r="3351" spans="1:41" ht="15.75" customHeight="1">
      <c r="A3351" s="8">
        <v>2348</v>
      </c>
      <c r="B3351" s="1" t="s">
        <v>42</v>
      </c>
      <c r="C3351" s="9" t="s">
        <v>73</v>
      </c>
      <c r="D3351" s="10">
        <v>30664</v>
      </c>
      <c r="E3351" s="1" t="s">
        <v>35</v>
      </c>
      <c r="F3351" s="1" t="s">
        <v>36</v>
      </c>
      <c r="G3351" s="1" t="s">
        <v>48</v>
      </c>
      <c r="H3351" s="8">
        <v>690</v>
      </c>
      <c r="I3351" s="8" t="s">
        <v>44</v>
      </c>
      <c r="J3351" s="8">
        <v>4</v>
      </c>
      <c r="K3351" s="8">
        <v>5</v>
      </c>
      <c r="L3351" s="8">
        <v>3</v>
      </c>
      <c r="M3351" s="8">
        <v>3</v>
      </c>
      <c r="N3351" s="8">
        <v>4</v>
      </c>
      <c r="O3351" s="8">
        <v>4</v>
      </c>
      <c r="P3351" s="8">
        <v>4</v>
      </c>
      <c r="Q3351" s="8">
        <v>4</v>
      </c>
      <c r="R3351" s="8">
        <v>4</v>
      </c>
      <c r="S3351" s="1" t="s">
        <v>39</v>
      </c>
      <c r="T3351" s="1">
        <f t="shared" ca="1" si="0"/>
        <v>40</v>
      </c>
      <c r="U3351" s="1" t="str">
        <f t="shared" si="1"/>
        <v>Neutral</v>
      </c>
      <c r="V3351" s="1" t="e">
        <f t="array" aca="1" ref="V3351:W3351" ca="1">xlookup(C3351,'Dataset 2 (LOOKUP)'!$A$2:$A$135,'Dataset 2 (LOOKUP)'!$B$2:$C$135,"")</f>
        <v>#NAME?</v>
      </c>
      <c r="W3351" s="1" t="e">
        <f ca="1"/>
        <v>#NAME?</v>
      </c>
      <c r="X3351" s="7"/>
      <c r="Y3351" s="7"/>
      <c r="Z3351" s="7"/>
      <c r="AA3351" s="7"/>
      <c r="AB3351" s="7"/>
      <c r="AC3351" s="7"/>
      <c r="AD3351" s="7"/>
      <c r="AE3351" s="7"/>
      <c r="AF3351" s="7"/>
      <c r="AG3351" s="7"/>
      <c r="AH3351" s="7"/>
      <c r="AI3351" s="7"/>
      <c r="AJ3351" s="7"/>
      <c r="AK3351" s="7"/>
      <c r="AL3351" s="7"/>
      <c r="AM3351" s="7"/>
      <c r="AN3351" s="7"/>
      <c r="AO3351" s="7"/>
    </row>
    <row r="3352" spans="1:41" ht="15.75" customHeight="1">
      <c r="A3352" s="8">
        <v>722</v>
      </c>
      <c r="B3352" s="1" t="s">
        <v>33</v>
      </c>
      <c r="C3352" s="9" t="s">
        <v>64</v>
      </c>
      <c r="D3352" s="10">
        <v>34562</v>
      </c>
      <c r="E3352" s="1" t="s">
        <v>35</v>
      </c>
      <c r="F3352" s="1" t="s">
        <v>41</v>
      </c>
      <c r="G3352" s="1" t="s">
        <v>41</v>
      </c>
      <c r="H3352" s="8">
        <v>3798</v>
      </c>
      <c r="I3352" s="8" t="s">
        <v>44</v>
      </c>
      <c r="J3352" s="8">
        <v>2</v>
      </c>
      <c r="K3352" s="8">
        <v>5</v>
      </c>
      <c r="L3352" s="8">
        <v>5</v>
      </c>
      <c r="M3352" s="8">
        <v>4</v>
      </c>
      <c r="N3352" s="8">
        <v>5</v>
      </c>
      <c r="O3352" s="8">
        <v>3</v>
      </c>
      <c r="P3352" s="8">
        <v>5</v>
      </c>
      <c r="Q3352" s="8">
        <v>5</v>
      </c>
      <c r="R3352" s="8">
        <v>5</v>
      </c>
      <c r="S3352" s="1" t="s">
        <v>50</v>
      </c>
      <c r="T3352" s="1">
        <f t="shared" ca="1" si="0"/>
        <v>29</v>
      </c>
      <c r="U3352" s="1" t="str">
        <f t="shared" si="1"/>
        <v>Positive</v>
      </c>
      <c r="V3352" s="1" t="e">
        <f t="array" aca="1" ref="V3352:W3352" ca="1">xlookup(C3352,'Dataset 2 (LOOKUP)'!$A$2:$A$135,'Dataset 2 (LOOKUP)'!$B$2:$C$135,"")</f>
        <v>#NAME?</v>
      </c>
      <c r="W3352" s="1" t="e">
        <f ca="1"/>
        <v>#NAME?</v>
      </c>
      <c r="X3352" s="7"/>
      <c r="Y3352" s="7"/>
      <c r="Z3352" s="7"/>
      <c r="AA3352" s="7"/>
      <c r="AB3352" s="7"/>
      <c r="AC3352" s="7"/>
      <c r="AD3352" s="7"/>
      <c r="AE3352" s="7"/>
      <c r="AF3352" s="7"/>
      <c r="AG3352" s="7"/>
      <c r="AH3352" s="7"/>
      <c r="AI3352" s="7"/>
      <c r="AJ3352" s="7"/>
      <c r="AK3352" s="7"/>
      <c r="AL3352" s="7"/>
      <c r="AM3352" s="7"/>
      <c r="AN3352" s="7"/>
      <c r="AO3352" s="7"/>
    </row>
    <row r="3353" spans="1:41" ht="15.75" customHeight="1">
      <c r="A3353" s="8">
        <v>3286</v>
      </c>
      <c r="B3353" s="1" t="s">
        <v>42</v>
      </c>
      <c r="C3353" s="9" t="s">
        <v>74</v>
      </c>
      <c r="D3353" s="10">
        <v>41154</v>
      </c>
      <c r="E3353" s="1" t="s">
        <v>35</v>
      </c>
      <c r="F3353" s="1" t="s">
        <v>36</v>
      </c>
      <c r="G3353" s="1" t="s">
        <v>37</v>
      </c>
      <c r="H3353" s="8">
        <v>479</v>
      </c>
      <c r="I3353" s="8" t="s">
        <v>38</v>
      </c>
      <c r="J3353" s="8">
        <v>3</v>
      </c>
      <c r="K3353" s="8">
        <v>3</v>
      </c>
      <c r="L3353" s="8">
        <v>4</v>
      </c>
      <c r="M3353" s="8">
        <v>1</v>
      </c>
      <c r="N3353" s="8">
        <v>2</v>
      </c>
      <c r="O3353" s="8">
        <v>2</v>
      </c>
      <c r="P3353" s="8">
        <v>4</v>
      </c>
      <c r="Q3353" s="8">
        <v>2</v>
      </c>
      <c r="R3353" s="8">
        <v>3</v>
      </c>
      <c r="S3353" s="1" t="s">
        <v>39</v>
      </c>
      <c r="T3353" s="1">
        <f t="shared" ca="1" si="0"/>
        <v>11</v>
      </c>
      <c r="U3353" s="1" t="str">
        <f t="shared" si="1"/>
        <v>Neutral</v>
      </c>
      <c r="V3353" s="1" t="e">
        <f t="array" aca="1" ref="V3353:W3353" ca="1">xlookup(C3353,'Dataset 2 (LOOKUP)'!$A$2:$A$135,'Dataset 2 (LOOKUP)'!$B$2:$C$135,"")</f>
        <v>#NAME?</v>
      </c>
      <c r="W3353" s="1" t="e">
        <f ca="1"/>
        <v>#NAME?</v>
      </c>
      <c r="X3353" s="7"/>
      <c r="Y3353" s="7"/>
      <c r="Z3353" s="7"/>
      <c r="AA3353" s="7"/>
      <c r="AB3353" s="7"/>
      <c r="AC3353" s="7"/>
      <c r="AD3353" s="7"/>
      <c r="AE3353" s="7"/>
      <c r="AF3353" s="7"/>
      <c r="AG3353" s="7"/>
      <c r="AH3353" s="7"/>
      <c r="AI3353" s="7"/>
      <c r="AJ3353" s="7"/>
      <c r="AK3353" s="7"/>
      <c r="AL3353" s="7"/>
      <c r="AM3353" s="7"/>
      <c r="AN3353" s="7"/>
      <c r="AO3353" s="7"/>
    </row>
    <row r="3354" spans="1:41" ht="15.75" customHeight="1">
      <c r="A3354" s="8">
        <v>3090</v>
      </c>
      <c r="B3354" s="1" t="s">
        <v>42</v>
      </c>
      <c r="C3354" s="9" t="s">
        <v>112</v>
      </c>
      <c r="D3354" s="10">
        <v>29662</v>
      </c>
      <c r="E3354" s="1" t="s">
        <v>35</v>
      </c>
      <c r="F3354" s="1" t="s">
        <v>41</v>
      </c>
      <c r="G3354" s="1" t="s">
        <v>41</v>
      </c>
      <c r="H3354" s="8">
        <v>3889</v>
      </c>
      <c r="I3354" s="8" t="s">
        <v>38</v>
      </c>
      <c r="J3354" s="8">
        <v>4</v>
      </c>
      <c r="K3354" s="8">
        <v>4</v>
      </c>
      <c r="L3354" s="8">
        <v>1</v>
      </c>
      <c r="M3354" s="8">
        <v>2</v>
      </c>
      <c r="N3354" s="8">
        <v>2</v>
      </c>
      <c r="O3354" s="8">
        <v>4</v>
      </c>
      <c r="P3354" s="8">
        <v>1</v>
      </c>
      <c r="Q3354" s="8">
        <v>1</v>
      </c>
      <c r="R3354" s="8">
        <v>1</v>
      </c>
      <c r="S3354" s="1" t="s">
        <v>39</v>
      </c>
      <c r="T3354" s="1">
        <f t="shared" ca="1" si="0"/>
        <v>42</v>
      </c>
      <c r="U3354" s="1" t="str">
        <f t="shared" si="1"/>
        <v>Neutral</v>
      </c>
      <c r="V3354" s="1" t="e">
        <f t="array" aca="1" ref="V3354:W3354" ca="1">xlookup(C3354,'Dataset 2 (LOOKUP)'!$A$2:$A$135,'Dataset 2 (LOOKUP)'!$B$2:$C$135,"")</f>
        <v>#NAME?</v>
      </c>
      <c r="W3354" s="1" t="e">
        <f ca="1"/>
        <v>#NAME?</v>
      </c>
      <c r="X3354" s="7"/>
      <c r="Y3354" s="7"/>
      <c r="Z3354" s="7"/>
      <c r="AA3354" s="7"/>
      <c r="AB3354" s="7"/>
      <c r="AC3354" s="7"/>
      <c r="AD3354" s="7"/>
      <c r="AE3354" s="7"/>
      <c r="AF3354" s="7"/>
      <c r="AG3354" s="7"/>
      <c r="AH3354" s="7"/>
      <c r="AI3354" s="7"/>
      <c r="AJ3354" s="7"/>
      <c r="AK3354" s="7"/>
      <c r="AL3354" s="7"/>
      <c r="AM3354" s="7"/>
      <c r="AN3354" s="7"/>
      <c r="AO3354" s="7"/>
    </row>
    <row r="3355" spans="1:41" ht="15.75" customHeight="1">
      <c r="A3355" s="8">
        <v>920</v>
      </c>
      <c r="B3355" s="1" t="s">
        <v>42</v>
      </c>
      <c r="C3355" s="9" t="s">
        <v>49</v>
      </c>
      <c r="D3355" s="10">
        <v>32585</v>
      </c>
      <c r="E3355" s="1" t="s">
        <v>35</v>
      </c>
      <c r="F3355" s="1" t="s">
        <v>41</v>
      </c>
      <c r="G3355" s="1" t="s">
        <v>41</v>
      </c>
      <c r="H3355" s="8">
        <v>270</v>
      </c>
      <c r="I3355" s="8" t="s">
        <v>44</v>
      </c>
      <c r="J3355" s="8">
        <v>5</v>
      </c>
      <c r="K3355" s="8">
        <v>3</v>
      </c>
      <c r="L3355" s="8">
        <v>4</v>
      </c>
      <c r="M3355" s="8">
        <v>5</v>
      </c>
      <c r="N3355" s="8">
        <v>5</v>
      </c>
      <c r="O3355" s="8">
        <v>2</v>
      </c>
      <c r="P3355" s="8">
        <v>4</v>
      </c>
      <c r="Q3355" s="8">
        <v>4</v>
      </c>
      <c r="R3355" s="8">
        <v>4</v>
      </c>
      <c r="S3355" s="1" t="s">
        <v>50</v>
      </c>
      <c r="T3355" s="1">
        <f t="shared" ca="1" si="0"/>
        <v>34</v>
      </c>
      <c r="U3355" s="1" t="str">
        <f t="shared" si="1"/>
        <v>Positive</v>
      </c>
      <c r="V3355" s="1" t="e">
        <f t="array" aca="1" ref="V3355:W3355" ca="1">xlookup(C3355,'Dataset 2 (LOOKUP)'!$A$2:$A$135,'Dataset 2 (LOOKUP)'!$B$2:$C$135,"")</f>
        <v>#NAME?</v>
      </c>
      <c r="W3355" s="1" t="e">
        <f ca="1"/>
        <v>#NAME?</v>
      </c>
      <c r="X3355" s="7"/>
      <c r="Y3355" s="7"/>
      <c r="Z3355" s="7"/>
      <c r="AA3355" s="7"/>
      <c r="AB3355" s="7"/>
      <c r="AC3355" s="7"/>
      <c r="AD3355" s="7"/>
      <c r="AE3355" s="7"/>
      <c r="AF3355" s="7"/>
      <c r="AG3355" s="7"/>
      <c r="AH3355" s="7"/>
      <c r="AI3355" s="7"/>
      <c r="AJ3355" s="7"/>
      <c r="AK3355" s="7"/>
      <c r="AL3355" s="7"/>
      <c r="AM3355" s="7"/>
      <c r="AN3355" s="7"/>
      <c r="AO3355" s="7"/>
    </row>
    <row r="3356" spans="1:41" ht="15.75" customHeight="1">
      <c r="A3356" s="8">
        <v>1701</v>
      </c>
      <c r="B3356" s="1" t="s">
        <v>42</v>
      </c>
      <c r="C3356" s="9" t="s">
        <v>57</v>
      </c>
      <c r="D3356" s="10">
        <v>19523</v>
      </c>
      <c r="E3356" s="1" t="s">
        <v>55</v>
      </c>
      <c r="F3356" s="1" t="s">
        <v>41</v>
      </c>
      <c r="G3356" s="1" t="s">
        <v>41</v>
      </c>
      <c r="H3356" s="8">
        <v>364</v>
      </c>
      <c r="I3356" s="8" t="s">
        <v>44</v>
      </c>
      <c r="J3356" s="8">
        <v>4</v>
      </c>
      <c r="K3356" s="8">
        <v>4</v>
      </c>
      <c r="L3356" s="8">
        <v>5</v>
      </c>
      <c r="M3356" s="8">
        <v>1</v>
      </c>
      <c r="N3356" s="8">
        <v>1</v>
      </c>
      <c r="O3356" s="8">
        <v>1</v>
      </c>
      <c r="P3356" s="8">
        <v>5</v>
      </c>
      <c r="Q3356" s="8">
        <v>1</v>
      </c>
      <c r="R3356" s="8">
        <v>4</v>
      </c>
      <c r="S3356" s="1" t="s">
        <v>39</v>
      </c>
      <c r="T3356" s="1">
        <f t="shared" ca="1" si="0"/>
        <v>70</v>
      </c>
      <c r="U3356" s="1" t="str">
        <f t="shared" si="1"/>
        <v>Neutral</v>
      </c>
      <c r="V3356" s="1" t="e">
        <f t="array" aca="1" ref="V3356:W3356" ca="1">xlookup(C3356,'Dataset 2 (LOOKUP)'!$A$2:$A$135,'Dataset 2 (LOOKUP)'!$B$2:$C$135,"")</f>
        <v>#NAME?</v>
      </c>
      <c r="W3356" s="1" t="e">
        <f ca="1"/>
        <v>#NAME?</v>
      </c>
      <c r="X3356" s="7"/>
      <c r="Y3356" s="7"/>
      <c r="Z3356" s="7"/>
      <c r="AA3356" s="7"/>
      <c r="AB3356" s="7"/>
      <c r="AC3356" s="7"/>
      <c r="AD3356" s="7"/>
      <c r="AE3356" s="7"/>
      <c r="AF3356" s="7"/>
      <c r="AG3356" s="7"/>
      <c r="AH3356" s="7"/>
      <c r="AI3356" s="7"/>
      <c r="AJ3356" s="7"/>
      <c r="AK3356" s="7"/>
      <c r="AL3356" s="7"/>
      <c r="AM3356" s="7"/>
      <c r="AN3356" s="7"/>
      <c r="AO3356" s="7"/>
    </row>
    <row r="3357" spans="1:41" ht="15.75" customHeight="1">
      <c r="A3357" s="8">
        <v>2904</v>
      </c>
      <c r="B3357" s="1" t="s">
        <v>33</v>
      </c>
      <c r="C3357" s="9" t="s">
        <v>59</v>
      </c>
      <c r="D3357" s="10">
        <v>22177</v>
      </c>
      <c r="E3357" s="1" t="s">
        <v>35</v>
      </c>
      <c r="F3357" s="1" t="s">
        <v>36</v>
      </c>
      <c r="G3357" s="1" t="s">
        <v>37</v>
      </c>
      <c r="H3357" s="8">
        <v>491</v>
      </c>
      <c r="I3357" s="8" t="s">
        <v>44</v>
      </c>
      <c r="J3357" s="8">
        <v>2</v>
      </c>
      <c r="K3357" s="8">
        <v>4</v>
      </c>
      <c r="L3357" s="8">
        <v>2</v>
      </c>
      <c r="M3357" s="8">
        <v>4</v>
      </c>
      <c r="N3357" s="8">
        <v>5</v>
      </c>
      <c r="O3357" s="8">
        <v>4</v>
      </c>
      <c r="P3357" s="8">
        <v>2</v>
      </c>
      <c r="Q3357" s="8">
        <v>2</v>
      </c>
      <c r="R3357" s="8">
        <v>2</v>
      </c>
      <c r="S3357" s="1" t="s">
        <v>39</v>
      </c>
      <c r="T3357" s="1">
        <f t="shared" ca="1" si="0"/>
        <v>63</v>
      </c>
      <c r="U3357" s="1" t="str">
        <f t="shared" si="1"/>
        <v>Neutral</v>
      </c>
      <c r="V3357" s="1" t="e">
        <f t="array" aca="1" ref="V3357:W3357" ca="1">xlookup(C3357,'Dataset 2 (LOOKUP)'!$A$2:$A$135,'Dataset 2 (LOOKUP)'!$B$2:$C$135,"")</f>
        <v>#NAME?</v>
      </c>
      <c r="W3357" s="1" t="e">
        <f ca="1"/>
        <v>#NAME?</v>
      </c>
      <c r="X3357" s="7"/>
      <c r="Y3357" s="7"/>
      <c r="Z3357" s="7"/>
      <c r="AA3357" s="7"/>
      <c r="AB3357" s="7"/>
      <c r="AC3357" s="7"/>
      <c r="AD3357" s="7"/>
      <c r="AE3357" s="7"/>
      <c r="AF3357" s="7"/>
      <c r="AG3357" s="7"/>
      <c r="AH3357" s="7"/>
      <c r="AI3357" s="7"/>
      <c r="AJ3357" s="7"/>
      <c r="AK3357" s="7"/>
      <c r="AL3357" s="7"/>
      <c r="AM3357" s="7"/>
      <c r="AN3357" s="7"/>
      <c r="AO3357" s="7"/>
    </row>
    <row r="3358" spans="1:41" ht="15.75" customHeight="1">
      <c r="A3358" s="8">
        <v>1870</v>
      </c>
      <c r="B3358" s="1" t="s">
        <v>42</v>
      </c>
      <c r="C3358" s="9" t="s">
        <v>59</v>
      </c>
      <c r="D3358" s="10">
        <v>25414</v>
      </c>
      <c r="E3358" s="1" t="s">
        <v>35</v>
      </c>
      <c r="F3358" s="1" t="s">
        <v>41</v>
      </c>
      <c r="G3358" s="1" t="s">
        <v>41</v>
      </c>
      <c r="H3358" s="8">
        <v>3779</v>
      </c>
      <c r="I3358" s="8" t="s">
        <v>44</v>
      </c>
      <c r="J3358" s="8">
        <v>5</v>
      </c>
      <c r="K3358" s="8">
        <v>2</v>
      </c>
      <c r="L3358" s="8">
        <v>1</v>
      </c>
      <c r="M3358" s="8">
        <v>1</v>
      </c>
      <c r="N3358" s="8">
        <v>1</v>
      </c>
      <c r="O3358" s="8">
        <v>1</v>
      </c>
      <c r="P3358" s="8">
        <v>4</v>
      </c>
      <c r="Q3358" s="8">
        <v>1</v>
      </c>
      <c r="R3358" s="8">
        <v>3</v>
      </c>
      <c r="S3358" s="1" t="s">
        <v>39</v>
      </c>
      <c r="T3358" s="1">
        <f t="shared" ca="1" si="0"/>
        <v>54</v>
      </c>
      <c r="U3358" s="1" t="str">
        <f t="shared" si="1"/>
        <v>Neutral</v>
      </c>
      <c r="V3358" s="1" t="e">
        <f t="array" aca="1" ref="V3358:W3358" ca="1">xlookup(C3358,'Dataset 2 (LOOKUP)'!$A$2:$A$135,'Dataset 2 (LOOKUP)'!$B$2:$C$135,"")</f>
        <v>#NAME?</v>
      </c>
      <c r="W3358" s="1" t="e">
        <f ca="1"/>
        <v>#NAME?</v>
      </c>
      <c r="X3358" s="7"/>
      <c r="Y3358" s="7"/>
      <c r="Z3358" s="7"/>
      <c r="AA3358" s="7"/>
      <c r="AB3358" s="7"/>
      <c r="AC3358" s="7"/>
      <c r="AD3358" s="7"/>
      <c r="AE3358" s="7"/>
      <c r="AF3358" s="7"/>
      <c r="AG3358" s="7"/>
      <c r="AH3358" s="7"/>
      <c r="AI3358" s="7"/>
      <c r="AJ3358" s="7"/>
      <c r="AK3358" s="7"/>
      <c r="AL3358" s="7"/>
      <c r="AM3358" s="7"/>
      <c r="AN3358" s="7"/>
      <c r="AO3358" s="7"/>
    </row>
    <row r="3359" spans="1:41" ht="15.75" customHeight="1">
      <c r="A3359" s="8">
        <v>1867</v>
      </c>
      <c r="B3359" s="1" t="s">
        <v>42</v>
      </c>
      <c r="C3359" s="9" t="s">
        <v>65</v>
      </c>
      <c r="D3359" s="10">
        <v>17844</v>
      </c>
      <c r="E3359" s="1" t="s">
        <v>35</v>
      </c>
      <c r="F3359" s="1" t="s">
        <v>41</v>
      </c>
      <c r="G3359" s="1" t="s">
        <v>41</v>
      </c>
      <c r="H3359" s="8">
        <v>931</v>
      </c>
      <c r="I3359" s="8" t="s">
        <v>38</v>
      </c>
      <c r="J3359" s="8">
        <v>2</v>
      </c>
      <c r="K3359" s="8">
        <v>3</v>
      </c>
      <c r="L3359" s="8">
        <v>4</v>
      </c>
      <c r="M3359" s="8">
        <v>5</v>
      </c>
      <c r="N3359" s="8">
        <v>4</v>
      </c>
      <c r="O3359" s="8">
        <v>2</v>
      </c>
      <c r="P3359" s="8">
        <v>4</v>
      </c>
      <c r="Q3359" s="8">
        <v>4</v>
      </c>
      <c r="R3359" s="8">
        <v>4</v>
      </c>
      <c r="S3359" s="1" t="s">
        <v>50</v>
      </c>
      <c r="T3359" s="1">
        <f t="shared" ca="1" si="0"/>
        <v>75</v>
      </c>
      <c r="U3359" s="1" t="str">
        <f t="shared" si="1"/>
        <v>Positive</v>
      </c>
      <c r="V3359" s="1" t="e">
        <f t="array" aca="1" ref="V3359:W3359" ca="1">xlookup(C3359,'Dataset 2 (LOOKUP)'!$A$2:$A$135,'Dataset 2 (LOOKUP)'!$B$2:$C$135,"")</f>
        <v>#NAME?</v>
      </c>
      <c r="W3359" s="1" t="e">
        <f ca="1"/>
        <v>#NAME?</v>
      </c>
      <c r="X3359" s="7"/>
      <c r="Y3359" s="7"/>
      <c r="Z3359" s="7"/>
      <c r="AA3359" s="7"/>
      <c r="AB3359" s="7"/>
      <c r="AC3359" s="7"/>
      <c r="AD3359" s="7"/>
      <c r="AE3359" s="7"/>
      <c r="AF3359" s="7"/>
      <c r="AG3359" s="7"/>
      <c r="AH3359" s="7"/>
      <c r="AI3359" s="7"/>
      <c r="AJ3359" s="7"/>
      <c r="AK3359" s="7"/>
      <c r="AL3359" s="7"/>
      <c r="AM3359" s="7"/>
      <c r="AN3359" s="7"/>
      <c r="AO3359" s="7"/>
    </row>
    <row r="3360" spans="1:41" ht="15.75" customHeight="1">
      <c r="A3360" s="8">
        <v>1070</v>
      </c>
      <c r="B3360" s="1" t="s">
        <v>42</v>
      </c>
      <c r="C3360" s="9" t="s">
        <v>83</v>
      </c>
      <c r="D3360" s="10">
        <v>21334</v>
      </c>
      <c r="E3360" s="1" t="s">
        <v>35</v>
      </c>
      <c r="F3360" s="1" t="s">
        <v>36</v>
      </c>
      <c r="G3360" s="1" t="s">
        <v>37</v>
      </c>
      <c r="H3360" s="8">
        <v>396</v>
      </c>
      <c r="I3360" s="8" t="s">
        <v>38</v>
      </c>
      <c r="J3360" s="8">
        <v>3</v>
      </c>
      <c r="K3360" s="8">
        <v>5</v>
      </c>
      <c r="L3360" s="8">
        <v>4</v>
      </c>
      <c r="M3360" s="8">
        <v>2</v>
      </c>
      <c r="N3360" s="8">
        <v>2</v>
      </c>
      <c r="O3360" s="8">
        <v>2</v>
      </c>
      <c r="P3360" s="8">
        <v>4</v>
      </c>
      <c r="Q3360" s="8">
        <v>2</v>
      </c>
      <c r="R3360" s="8">
        <v>5</v>
      </c>
      <c r="S3360" s="1" t="s">
        <v>39</v>
      </c>
      <c r="T3360" s="1">
        <f t="shared" ca="1" si="0"/>
        <v>65</v>
      </c>
      <c r="U3360" s="1" t="str">
        <f t="shared" si="1"/>
        <v>Neutral</v>
      </c>
      <c r="V3360" s="1" t="e">
        <f t="array" aca="1" ref="V3360:W3360" ca="1">xlookup(C3360,'Dataset 2 (LOOKUP)'!$A$2:$A$135,'Dataset 2 (LOOKUP)'!$B$2:$C$135,"")</f>
        <v>#NAME?</v>
      </c>
      <c r="W3360" s="1" t="e">
        <f ca="1"/>
        <v>#NAME?</v>
      </c>
      <c r="X3360" s="7"/>
      <c r="Y3360" s="7"/>
      <c r="Z3360" s="7"/>
      <c r="AA3360" s="7"/>
      <c r="AB3360" s="7"/>
      <c r="AC3360" s="7"/>
      <c r="AD3360" s="7"/>
      <c r="AE3360" s="7"/>
      <c r="AF3360" s="7"/>
      <c r="AG3360" s="7"/>
      <c r="AH3360" s="7"/>
      <c r="AI3360" s="7"/>
      <c r="AJ3360" s="7"/>
      <c r="AK3360" s="7"/>
      <c r="AL3360" s="7"/>
      <c r="AM3360" s="7"/>
      <c r="AN3360" s="7"/>
      <c r="AO3360" s="7"/>
    </row>
    <row r="3361" spans="1:41" ht="15.75" customHeight="1">
      <c r="A3361" s="8">
        <v>310</v>
      </c>
      <c r="B3361" s="1" t="s">
        <v>33</v>
      </c>
      <c r="C3361" s="9" t="s">
        <v>49</v>
      </c>
      <c r="D3361" s="10">
        <v>23073</v>
      </c>
      <c r="E3361" s="1" t="s">
        <v>35</v>
      </c>
      <c r="F3361" s="1" t="s">
        <v>41</v>
      </c>
      <c r="G3361" s="1" t="s">
        <v>41</v>
      </c>
      <c r="H3361" s="8">
        <v>2180</v>
      </c>
      <c r="I3361" s="8" t="s">
        <v>38</v>
      </c>
      <c r="J3361" s="8">
        <v>1</v>
      </c>
      <c r="K3361" s="8">
        <v>5</v>
      </c>
      <c r="L3361" s="8">
        <v>3</v>
      </c>
      <c r="M3361" s="8">
        <v>4</v>
      </c>
      <c r="N3361" s="8">
        <v>4</v>
      </c>
      <c r="O3361" s="8">
        <v>5</v>
      </c>
      <c r="P3361" s="8">
        <v>3</v>
      </c>
      <c r="Q3361" s="8">
        <v>3</v>
      </c>
      <c r="R3361" s="8">
        <v>3</v>
      </c>
      <c r="S3361" s="1" t="s">
        <v>50</v>
      </c>
      <c r="T3361" s="1">
        <f t="shared" ca="1" si="0"/>
        <v>60</v>
      </c>
      <c r="U3361" s="1" t="str">
        <f t="shared" si="1"/>
        <v>Positive</v>
      </c>
      <c r="V3361" s="1" t="e">
        <f t="array" aca="1" ref="V3361:W3361" ca="1">xlookup(C3361,'Dataset 2 (LOOKUP)'!$A$2:$A$135,'Dataset 2 (LOOKUP)'!$B$2:$C$135,"")</f>
        <v>#NAME?</v>
      </c>
      <c r="W3361" s="1" t="e">
        <f ca="1"/>
        <v>#NAME?</v>
      </c>
      <c r="X3361" s="7"/>
      <c r="Y3361" s="7"/>
      <c r="Z3361" s="7"/>
      <c r="AA3361" s="7"/>
      <c r="AB3361" s="7"/>
      <c r="AC3361" s="7"/>
      <c r="AD3361" s="7"/>
      <c r="AE3361" s="7"/>
      <c r="AF3361" s="7"/>
      <c r="AG3361" s="7"/>
      <c r="AH3361" s="7"/>
      <c r="AI3361" s="7"/>
      <c r="AJ3361" s="7"/>
      <c r="AK3361" s="7"/>
      <c r="AL3361" s="7"/>
      <c r="AM3361" s="7"/>
      <c r="AN3361" s="7"/>
      <c r="AO3361" s="7"/>
    </row>
    <row r="3362" spans="1:41" ht="15.75" customHeight="1">
      <c r="A3362" s="8">
        <v>903</v>
      </c>
      <c r="B3362" s="1" t="s">
        <v>33</v>
      </c>
      <c r="C3362" s="9" t="s">
        <v>57</v>
      </c>
      <c r="D3362" s="10">
        <v>37097</v>
      </c>
      <c r="E3362" s="1" t="s">
        <v>55</v>
      </c>
      <c r="F3362" s="1" t="s">
        <v>41</v>
      </c>
      <c r="G3362" s="1" t="s">
        <v>41</v>
      </c>
      <c r="H3362" s="8">
        <v>89</v>
      </c>
      <c r="I3362" s="8" t="s">
        <v>38</v>
      </c>
      <c r="J3362" s="8">
        <v>3</v>
      </c>
      <c r="K3362" s="8">
        <v>4</v>
      </c>
      <c r="L3362" s="8">
        <v>3</v>
      </c>
      <c r="M3362" s="8">
        <v>2</v>
      </c>
      <c r="N3362" s="8">
        <v>5</v>
      </c>
      <c r="O3362" s="8">
        <v>5</v>
      </c>
      <c r="P3362" s="8">
        <v>3</v>
      </c>
      <c r="Q3362" s="8">
        <v>5</v>
      </c>
      <c r="R3362" s="8">
        <v>2</v>
      </c>
      <c r="S3362" s="1" t="s">
        <v>56</v>
      </c>
      <c r="T3362" s="1">
        <f t="shared" ca="1" si="0"/>
        <v>22</v>
      </c>
      <c r="U3362" s="1" t="str">
        <f t="shared" si="1"/>
        <v>Negative</v>
      </c>
      <c r="V3362" s="1" t="e">
        <f t="array" aca="1" ref="V3362:W3362" ca="1">xlookup(C3362,'Dataset 2 (LOOKUP)'!$A$2:$A$135,'Dataset 2 (LOOKUP)'!$B$2:$C$135,"")</f>
        <v>#NAME?</v>
      </c>
      <c r="W3362" s="1" t="e">
        <f ca="1"/>
        <v>#NAME?</v>
      </c>
      <c r="X3362" s="7"/>
      <c r="Y3362" s="7"/>
      <c r="Z3362" s="7"/>
      <c r="AA3362" s="7"/>
      <c r="AB3362" s="7"/>
      <c r="AC3362" s="7"/>
      <c r="AD3362" s="7"/>
      <c r="AE3362" s="7"/>
      <c r="AF3362" s="7"/>
      <c r="AG3362" s="7"/>
      <c r="AH3362" s="7"/>
      <c r="AI3362" s="7"/>
      <c r="AJ3362" s="7"/>
      <c r="AK3362" s="7"/>
      <c r="AL3362" s="7"/>
      <c r="AM3362" s="7"/>
      <c r="AN3362" s="7"/>
      <c r="AO3362" s="7"/>
    </row>
    <row r="3363" spans="1:41" ht="15.75" customHeight="1">
      <c r="A3363" s="8">
        <v>2626</v>
      </c>
      <c r="B3363" s="1" t="s">
        <v>42</v>
      </c>
      <c r="C3363" s="9" t="s">
        <v>49</v>
      </c>
      <c r="D3363" s="10">
        <v>42334</v>
      </c>
      <c r="E3363" s="1" t="s">
        <v>55</v>
      </c>
      <c r="F3363" s="1" t="s">
        <v>41</v>
      </c>
      <c r="G3363" s="1" t="s">
        <v>41</v>
      </c>
      <c r="H3363" s="8">
        <v>227</v>
      </c>
      <c r="I3363" s="8" t="s">
        <v>44</v>
      </c>
      <c r="J3363" s="8">
        <v>0</v>
      </c>
      <c r="K3363" s="8">
        <v>5</v>
      </c>
      <c r="L3363" s="8">
        <v>5</v>
      </c>
      <c r="M3363" s="8">
        <v>1</v>
      </c>
      <c r="N3363" s="8">
        <v>1</v>
      </c>
      <c r="O3363" s="8">
        <v>1</v>
      </c>
      <c r="P3363" s="8">
        <v>5</v>
      </c>
      <c r="Q3363" s="8">
        <v>1</v>
      </c>
      <c r="R3363" s="8">
        <v>5</v>
      </c>
      <c r="S3363" s="1" t="s">
        <v>39</v>
      </c>
      <c r="T3363" s="1">
        <f t="shared" ca="1" si="0"/>
        <v>8</v>
      </c>
      <c r="U3363" s="1" t="str">
        <f t="shared" si="1"/>
        <v>Neutral</v>
      </c>
      <c r="V3363" s="1" t="e">
        <f t="array" aca="1" ref="V3363:W3363" ca="1">xlookup(C3363,'Dataset 2 (LOOKUP)'!$A$2:$A$135,'Dataset 2 (LOOKUP)'!$B$2:$C$135,"")</f>
        <v>#NAME?</v>
      </c>
      <c r="W3363" s="1" t="e">
        <f ca="1"/>
        <v>#NAME?</v>
      </c>
      <c r="X3363" s="7"/>
      <c r="Y3363" s="7"/>
      <c r="Z3363" s="7"/>
      <c r="AA3363" s="7"/>
      <c r="AB3363" s="7"/>
      <c r="AC3363" s="7"/>
      <c r="AD3363" s="7"/>
      <c r="AE3363" s="7"/>
      <c r="AF3363" s="7"/>
      <c r="AG3363" s="7"/>
      <c r="AH3363" s="7"/>
      <c r="AI3363" s="7"/>
      <c r="AJ3363" s="7"/>
      <c r="AK3363" s="7"/>
      <c r="AL3363" s="7"/>
      <c r="AM3363" s="7"/>
      <c r="AN3363" s="7"/>
      <c r="AO3363" s="7"/>
    </row>
    <row r="3364" spans="1:41" ht="15.75" customHeight="1">
      <c r="A3364" s="8">
        <v>1563</v>
      </c>
      <c r="B3364" s="1" t="s">
        <v>42</v>
      </c>
      <c r="C3364" s="9" t="s">
        <v>77</v>
      </c>
      <c r="D3364" s="10">
        <v>22772</v>
      </c>
      <c r="E3364" s="1" t="s">
        <v>35</v>
      </c>
      <c r="F3364" s="1" t="s">
        <v>36</v>
      </c>
      <c r="G3364" s="1" t="s">
        <v>41</v>
      </c>
      <c r="H3364" s="8">
        <v>237</v>
      </c>
      <c r="I3364" s="8" t="s">
        <v>38</v>
      </c>
      <c r="J3364" s="8">
        <v>4</v>
      </c>
      <c r="K3364" s="8">
        <v>3</v>
      </c>
      <c r="L3364" s="8">
        <v>3</v>
      </c>
      <c r="M3364" s="8">
        <v>4</v>
      </c>
      <c r="N3364" s="8">
        <v>5</v>
      </c>
      <c r="O3364" s="8">
        <v>1</v>
      </c>
      <c r="P3364" s="8">
        <v>3</v>
      </c>
      <c r="Q3364" s="8">
        <v>3</v>
      </c>
      <c r="R3364" s="8">
        <v>3</v>
      </c>
      <c r="S3364" s="1" t="s">
        <v>39</v>
      </c>
      <c r="T3364" s="1">
        <f t="shared" ca="1" si="0"/>
        <v>61</v>
      </c>
      <c r="U3364" s="1" t="str">
        <f t="shared" si="1"/>
        <v>Neutral</v>
      </c>
      <c r="V3364" s="1" t="e">
        <f t="array" aca="1" ref="V3364:W3364" ca="1">xlookup(C3364,'Dataset 2 (LOOKUP)'!$A$2:$A$135,'Dataset 2 (LOOKUP)'!$B$2:$C$135,"")</f>
        <v>#NAME?</v>
      </c>
      <c r="W3364" s="1" t="e">
        <f ca="1"/>
        <v>#NAME?</v>
      </c>
      <c r="X3364" s="7"/>
      <c r="Y3364" s="7"/>
      <c r="Z3364" s="7"/>
      <c r="AA3364" s="7"/>
      <c r="AB3364" s="7"/>
      <c r="AC3364" s="7"/>
      <c r="AD3364" s="7"/>
      <c r="AE3364" s="7"/>
      <c r="AF3364" s="7"/>
      <c r="AG3364" s="7"/>
      <c r="AH3364" s="7"/>
      <c r="AI3364" s="7"/>
      <c r="AJ3364" s="7"/>
      <c r="AK3364" s="7"/>
      <c r="AL3364" s="7"/>
      <c r="AM3364" s="7"/>
      <c r="AN3364" s="7"/>
      <c r="AO3364" s="7"/>
    </row>
    <row r="3365" spans="1:41" ht="15.75" customHeight="1">
      <c r="A3365" s="8">
        <v>3039</v>
      </c>
      <c r="B3365" s="1" t="s">
        <v>42</v>
      </c>
      <c r="C3365" s="9" t="s">
        <v>94</v>
      </c>
      <c r="D3365" s="10">
        <v>27692</v>
      </c>
      <c r="E3365" s="1" t="s">
        <v>35</v>
      </c>
      <c r="F3365" s="1" t="s">
        <v>41</v>
      </c>
      <c r="G3365" s="1" t="s">
        <v>41</v>
      </c>
      <c r="H3365" s="8">
        <v>1616</v>
      </c>
      <c r="I3365" s="8" t="s">
        <v>38</v>
      </c>
      <c r="J3365" s="8">
        <v>4</v>
      </c>
      <c r="K3365" s="8">
        <v>5</v>
      </c>
      <c r="L3365" s="8">
        <v>5</v>
      </c>
      <c r="M3365" s="8">
        <v>4</v>
      </c>
      <c r="N3365" s="8">
        <v>4</v>
      </c>
      <c r="O3365" s="8">
        <v>2</v>
      </c>
      <c r="P3365" s="8">
        <v>5</v>
      </c>
      <c r="Q3365" s="8">
        <v>5</v>
      </c>
      <c r="R3365" s="8">
        <v>5</v>
      </c>
      <c r="S3365" s="1" t="s">
        <v>50</v>
      </c>
      <c r="T3365" s="1">
        <f t="shared" ca="1" si="0"/>
        <v>48</v>
      </c>
      <c r="U3365" s="1" t="str">
        <f t="shared" si="1"/>
        <v>Positive</v>
      </c>
      <c r="V3365" s="1" t="e">
        <f t="array" aca="1" ref="V3365:W3365" ca="1">xlookup(C3365,'Dataset 2 (LOOKUP)'!$A$2:$A$135,'Dataset 2 (LOOKUP)'!$B$2:$C$135,"")</f>
        <v>#NAME?</v>
      </c>
      <c r="W3365" s="1" t="e">
        <f ca="1"/>
        <v>#NAME?</v>
      </c>
      <c r="X3365" s="7"/>
      <c r="Y3365" s="7"/>
      <c r="Z3365" s="7"/>
      <c r="AA3365" s="7"/>
      <c r="AB3365" s="7"/>
      <c r="AC3365" s="7"/>
      <c r="AD3365" s="7"/>
      <c r="AE3365" s="7"/>
      <c r="AF3365" s="7"/>
      <c r="AG3365" s="7"/>
      <c r="AH3365" s="7"/>
      <c r="AI3365" s="7"/>
      <c r="AJ3365" s="7"/>
      <c r="AK3365" s="7"/>
      <c r="AL3365" s="7"/>
      <c r="AM3365" s="7"/>
      <c r="AN3365" s="7"/>
      <c r="AO3365" s="7"/>
    </row>
    <row r="3366" spans="1:41" ht="15.75" customHeight="1">
      <c r="A3366" s="8">
        <v>1218</v>
      </c>
      <c r="B3366" s="1" t="s">
        <v>42</v>
      </c>
      <c r="C3366" s="9" t="s">
        <v>67</v>
      </c>
      <c r="D3366" s="10">
        <v>17973</v>
      </c>
      <c r="E3366" s="1" t="s">
        <v>35</v>
      </c>
      <c r="F3366" s="1" t="s">
        <v>36</v>
      </c>
      <c r="G3366" s="1" t="s">
        <v>37</v>
      </c>
      <c r="H3366" s="8">
        <v>247</v>
      </c>
      <c r="I3366" s="8" t="s">
        <v>38</v>
      </c>
      <c r="J3366" s="8">
        <v>3</v>
      </c>
      <c r="K3366" s="8">
        <v>3</v>
      </c>
      <c r="L3366" s="8">
        <v>4</v>
      </c>
      <c r="M3366" s="8">
        <v>1</v>
      </c>
      <c r="N3366" s="8">
        <v>1</v>
      </c>
      <c r="O3366" s="8">
        <v>1</v>
      </c>
      <c r="P3366" s="8">
        <v>4</v>
      </c>
      <c r="Q3366" s="8">
        <v>1</v>
      </c>
      <c r="R3366" s="8">
        <v>4</v>
      </c>
      <c r="S3366" s="1" t="s">
        <v>39</v>
      </c>
      <c r="T3366" s="1">
        <f t="shared" ca="1" si="0"/>
        <v>74</v>
      </c>
      <c r="U3366" s="1" t="str">
        <f t="shared" si="1"/>
        <v>Neutral</v>
      </c>
      <c r="V3366" s="1" t="e">
        <f t="array" aca="1" ref="V3366:W3366" ca="1">xlookup(C3366,'Dataset 2 (LOOKUP)'!$A$2:$A$135,'Dataset 2 (LOOKUP)'!$B$2:$C$135,"")</f>
        <v>#NAME?</v>
      </c>
      <c r="W3366" s="1" t="e">
        <f ca="1"/>
        <v>#NAME?</v>
      </c>
      <c r="X3366" s="7"/>
      <c r="Y3366" s="7"/>
      <c r="Z3366" s="7"/>
      <c r="AA3366" s="7"/>
      <c r="AB3366" s="7"/>
      <c r="AC3366" s="7"/>
      <c r="AD3366" s="7"/>
      <c r="AE3366" s="7"/>
      <c r="AF3366" s="7"/>
      <c r="AG3366" s="7"/>
      <c r="AH3366" s="7"/>
      <c r="AI3366" s="7"/>
      <c r="AJ3366" s="7"/>
      <c r="AK3366" s="7"/>
      <c r="AL3366" s="7"/>
      <c r="AM3366" s="7"/>
      <c r="AN3366" s="7"/>
      <c r="AO3366" s="7"/>
    </row>
    <row r="3367" spans="1:41" ht="15.75" customHeight="1">
      <c r="A3367" s="8">
        <v>2286</v>
      </c>
      <c r="B3367" s="1" t="s">
        <v>33</v>
      </c>
      <c r="C3367" s="9" t="s">
        <v>110</v>
      </c>
      <c r="D3367" s="10">
        <v>27618</v>
      </c>
      <c r="E3367" s="1" t="s">
        <v>35</v>
      </c>
      <c r="F3367" s="1" t="s">
        <v>41</v>
      </c>
      <c r="G3367" s="1" t="s">
        <v>41</v>
      </c>
      <c r="H3367" s="8">
        <v>925</v>
      </c>
      <c r="I3367" s="8" t="s">
        <v>44</v>
      </c>
      <c r="J3367" s="8">
        <v>4</v>
      </c>
      <c r="K3367" s="8">
        <v>3</v>
      </c>
      <c r="L3367" s="8">
        <v>4</v>
      </c>
      <c r="M3367" s="8">
        <v>4</v>
      </c>
      <c r="N3367" s="8">
        <v>5</v>
      </c>
      <c r="O3367" s="8">
        <v>3</v>
      </c>
      <c r="P3367" s="8">
        <v>4</v>
      </c>
      <c r="Q3367" s="8">
        <v>4</v>
      </c>
      <c r="R3367" s="8">
        <v>4</v>
      </c>
      <c r="S3367" s="1" t="s">
        <v>50</v>
      </c>
      <c r="T3367" s="1">
        <f t="shared" ca="1" si="0"/>
        <v>48</v>
      </c>
      <c r="U3367" s="1" t="str">
        <f t="shared" si="1"/>
        <v>Positive</v>
      </c>
      <c r="V3367" s="1" t="e">
        <f t="array" aca="1" ref="V3367:W3367" ca="1">xlookup(C3367,'Dataset 2 (LOOKUP)'!$A$2:$A$135,'Dataset 2 (LOOKUP)'!$B$2:$C$135,"")</f>
        <v>#NAME?</v>
      </c>
      <c r="W3367" s="1" t="e">
        <f ca="1"/>
        <v>#NAME?</v>
      </c>
      <c r="X3367" s="7"/>
      <c r="Y3367" s="7"/>
      <c r="Z3367" s="7"/>
      <c r="AA3367" s="7"/>
      <c r="AB3367" s="7"/>
      <c r="AC3367" s="7"/>
      <c r="AD3367" s="7"/>
      <c r="AE3367" s="7"/>
      <c r="AF3367" s="7"/>
      <c r="AG3367" s="7"/>
      <c r="AH3367" s="7"/>
      <c r="AI3367" s="7"/>
      <c r="AJ3367" s="7"/>
      <c r="AK3367" s="7"/>
      <c r="AL3367" s="7"/>
      <c r="AM3367" s="7"/>
      <c r="AN3367" s="7"/>
      <c r="AO3367" s="7"/>
    </row>
    <row r="3368" spans="1:41" ht="15.75" customHeight="1">
      <c r="A3368" s="8">
        <v>3238</v>
      </c>
      <c r="B3368" s="1" t="s">
        <v>42</v>
      </c>
      <c r="C3368" s="9" t="s">
        <v>115</v>
      </c>
      <c r="D3368" s="10">
        <v>43248</v>
      </c>
      <c r="E3368" s="1" t="s">
        <v>35</v>
      </c>
      <c r="F3368" s="1" t="s">
        <v>41</v>
      </c>
      <c r="G3368" s="1" t="s">
        <v>41</v>
      </c>
      <c r="H3368" s="8">
        <v>2130</v>
      </c>
      <c r="I3368" s="8" t="s">
        <v>38</v>
      </c>
      <c r="J3368" s="8">
        <v>5</v>
      </c>
      <c r="K3368" s="8">
        <v>4</v>
      </c>
      <c r="L3368" s="8">
        <v>2</v>
      </c>
      <c r="M3368" s="8">
        <v>4</v>
      </c>
      <c r="N3368" s="8">
        <v>3</v>
      </c>
      <c r="O3368" s="8">
        <v>2</v>
      </c>
      <c r="P3368" s="8">
        <v>2</v>
      </c>
      <c r="Q3368" s="8">
        <v>2</v>
      </c>
      <c r="R3368" s="8">
        <v>2</v>
      </c>
      <c r="S3368" s="1" t="s">
        <v>50</v>
      </c>
      <c r="T3368" s="1">
        <f t="shared" ca="1" si="0"/>
        <v>5</v>
      </c>
      <c r="U3368" s="1" t="str">
        <f t="shared" si="1"/>
        <v>Positive</v>
      </c>
      <c r="V3368" s="1" t="e">
        <f t="array" aca="1" ref="V3368:W3368" ca="1">xlookup(C3368,'Dataset 2 (LOOKUP)'!$A$2:$A$135,'Dataset 2 (LOOKUP)'!$B$2:$C$135,"")</f>
        <v>#NAME?</v>
      </c>
      <c r="W3368" s="1" t="e">
        <f ca="1"/>
        <v>#NAME?</v>
      </c>
      <c r="X3368" s="7"/>
      <c r="Y3368" s="7"/>
      <c r="Z3368" s="7"/>
      <c r="AA3368" s="7"/>
      <c r="AB3368" s="7"/>
      <c r="AC3368" s="7"/>
      <c r="AD3368" s="7"/>
      <c r="AE3368" s="7"/>
      <c r="AF3368" s="7"/>
      <c r="AG3368" s="7"/>
      <c r="AH3368" s="7"/>
      <c r="AI3368" s="7"/>
      <c r="AJ3368" s="7"/>
      <c r="AK3368" s="7"/>
      <c r="AL3368" s="7"/>
      <c r="AM3368" s="7"/>
      <c r="AN3368" s="7"/>
      <c r="AO3368" s="7"/>
    </row>
    <row r="3369" spans="1:41" ht="15.75" customHeight="1">
      <c r="A3369" s="8">
        <v>25</v>
      </c>
      <c r="B3369" s="1" t="s">
        <v>42</v>
      </c>
      <c r="C3369" s="9" t="s">
        <v>105</v>
      </c>
      <c r="D3369" s="10">
        <v>30180</v>
      </c>
      <c r="E3369" s="1" t="s">
        <v>35</v>
      </c>
      <c r="F3369" s="1" t="s">
        <v>41</v>
      </c>
      <c r="G3369" s="1" t="s">
        <v>41</v>
      </c>
      <c r="H3369" s="8">
        <v>3460</v>
      </c>
      <c r="I3369" s="8" t="s">
        <v>38</v>
      </c>
      <c r="J3369" s="8">
        <v>3</v>
      </c>
      <c r="K3369" s="8">
        <v>5</v>
      </c>
      <c r="L3369" s="8">
        <v>5</v>
      </c>
      <c r="M3369" s="8">
        <v>5</v>
      </c>
      <c r="N3369" s="8">
        <v>4</v>
      </c>
      <c r="O3369" s="8">
        <v>2</v>
      </c>
      <c r="P3369" s="8">
        <v>5</v>
      </c>
      <c r="Q3369" s="8">
        <v>5</v>
      </c>
      <c r="R3369" s="8">
        <v>5</v>
      </c>
      <c r="S3369" s="1" t="s">
        <v>50</v>
      </c>
      <c r="T3369" s="1">
        <f t="shared" ca="1" si="0"/>
        <v>41</v>
      </c>
      <c r="U3369" s="1" t="str">
        <f t="shared" si="1"/>
        <v>Positive</v>
      </c>
      <c r="V3369" s="1" t="e">
        <f t="array" aca="1" ref="V3369:W3369" ca="1">xlookup(C3369,'Dataset 2 (LOOKUP)'!$A$2:$A$135,'Dataset 2 (LOOKUP)'!$B$2:$C$135,"")</f>
        <v>#NAME?</v>
      </c>
      <c r="W3369" s="1" t="e">
        <f ca="1"/>
        <v>#NAME?</v>
      </c>
      <c r="X3369" s="7"/>
      <c r="Y3369" s="7"/>
      <c r="Z3369" s="7"/>
      <c r="AA3369" s="7"/>
      <c r="AB3369" s="7"/>
      <c r="AC3369" s="7"/>
      <c r="AD3369" s="7"/>
      <c r="AE3369" s="7"/>
      <c r="AF3369" s="7"/>
      <c r="AG3369" s="7"/>
      <c r="AH3369" s="7"/>
      <c r="AI3369" s="7"/>
      <c r="AJ3369" s="7"/>
      <c r="AK3369" s="7"/>
      <c r="AL3369" s="7"/>
      <c r="AM3369" s="7"/>
      <c r="AN3369" s="7"/>
      <c r="AO3369" s="7"/>
    </row>
    <row r="3370" spans="1:41" ht="15.75" customHeight="1">
      <c r="A3370" s="8">
        <v>3123</v>
      </c>
      <c r="B3370" s="1" t="s">
        <v>33</v>
      </c>
      <c r="C3370" s="9" t="s">
        <v>59</v>
      </c>
      <c r="D3370" s="10">
        <v>26078</v>
      </c>
      <c r="E3370" s="1" t="s">
        <v>35</v>
      </c>
      <c r="F3370" s="1" t="s">
        <v>36</v>
      </c>
      <c r="G3370" s="1" t="s">
        <v>37</v>
      </c>
      <c r="H3370" s="8">
        <v>1013</v>
      </c>
      <c r="I3370" s="8" t="s">
        <v>38</v>
      </c>
      <c r="J3370" s="8">
        <v>3</v>
      </c>
      <c r="K3370" s="8">
        <v>1</v>
      </c>
      <c r="L3370" s="8">
        <v>5</v>
      </c>
      <c r="M3370" s="8">
        <v>2</v>
      </c>
      <c r="N3370" s="8">
        <v>5</v>
      </c>
      <c r="O3370" s="8">
        <v>2</v>
      </c>
      <c r="P3370" s="8">
        <v>5</v>
      </c>
      <c r="Q3370" s="8">
        <v>5</v>
      </c>
      <c r="R3370" s="8">
        <v>5</v>
      </c>
      <c r="S3370" s="1" t="s">
        <v>39</v>
      </c>
      <c r="T3370" s="1">
        <f t="shared" ca="1" si="0"/>
        <v>52</v>
      </c>
      <c r="U3370" s="1" t="str">
        <f t="shared" si="1"/>
        <v>Neutral</v>
      </c>
      <c r="V3370" s="1" t="e">
        <f t="array" aca="1" ref="V3370:W3370" ca="1">xlookup(C3370,'Dataset 2 (LOOKUP)'!$A$2:$A$135,'Dataset 2 (LOOKUP)'!$B$2:$C$135,"")</f>
        <v>#NAME?</v>
      </c>
      <c r="W3370" s="1" t="e">
        <f ca="1"/>
        <v>#NAME?</v>
      </c>
      <c r="X3370" s="7"/>
      <c r="Y3370" s="7"/>
      <c r="Z3370" s="7"/>
      <c r="AA3370" s="7"/>
      <c r="AB3370" s="7"/>
      <c r="AC3370" s="7"/>
      <c r="AD3370" s="7"/>
      <c r="AE3370" s="7"/>
      <c r="AF3370" s="7"/>
      <c r="AG3370" s="7"/>
      <c r="AH3370" s="7"/>
      <c r="AI3370" s="7"/>
      <c r="AJ3370" s="7"/>
      <c r="AK3370" s="7"/>
      <c r="AL3370" s="7"/>
      <c r="AM3370" s="7"/>
      <c r="AN3370" s="7"/>
      <c r="AO3370" s="7"/>
    </row>
    <row r="3371" spans="1:41" ht="15.75" customHeight="1">
      <c r="A3371" s="8">
        <v>2318</v>
      </c>
      <c r="B3371" s="1" t="s">
        <v>42</v>
      </c>
      <c r="C3371" s="9" t="s">
        <v>49</v>
      </c>
      <c r="D3371" s="10">
        <v>27299</v>
      </c>
      <c r="E3371" s="1" t="s">
        <v>35</v>
      </c>
      <c r="F3371" s="1" t="s">
        <v>36</v>
      </c>
      <c r="G3371" s="1" t="s">
        <v>37</v>
      </c>
      <c r="H3371" s="8">
        <v>1041</v>
      </c>
      <c r="I3371" s="8" t="s">
        <v>38</v>
      </c>
      <c r="J3371" s="8">
        <v>4</v>
      </c>
      <c r="K3371" s="8">
        <v>5</v>
      </c>
      <c r="L3371" s="8">
        <v>5</v>
      </c>
      <c r="M3371" s="8">
        <v>2</v>
      </c>
      <c r="N3371" s="8">
        <v>2</v>
      </c>
      <c r="O3371" s="8">
        <v>2</v>
      </c>
      <c r="P3371" s="8">
        <v>4</v>
      </c>
      <c r="Q3371" s="8">
        <v>2</v>
      </c>
      <c r="R3371" s="8">
        <v>5</v>
      </c>
      <c r="S3371" s="1" t="s">
        <v>39</v>
      </c>
      <c r="T3371" s="1">
        <f t="shared" ca="1" si="0"/>
        <v>49</v>
      </c>
      <c r="U3371" s="1" t="str">
        <f t="shared" si="1"/>
        <v>Neutral</v>
      </c>
      <c r="V3371" s="1" t="e">
        <f t="array" aca="1" ref="V3371:W3371" ca="1">xlookup(C3371,'Dataset 2 (LOOKUP)'!$A$2:$A$135,'Dataset 2 (LOOKUP)'!$B$2:$C$135,"")</f>
        <v>#NAME?</v>
      </c>
      <c r="W3371" s="1" t="e">
        <f ca="1"/>
        <v>#NAME?</v>
      </c>
      <c r="X3371" s="7"/>
      <c r="Y3371" s="7"/>
      <c r="Z3371" s="7"/>
      <c r="AA3371" s="7"/>
      <c r="AB3371" s="7"/>
      <c r="AC3371" s="7"/>
      <c r="AD3371" s="7"/>
      <c r="AE3371" s="7"/>
      <c r="AF3371" s="7"/>
      <c r="AG3371" s="7"/>
      <c r="AH3371" s="7"/>
      <c r="AI3371" s="7"/>
      <c r="AJ3371" s="7"/>
      <c r="AK3371" s="7"/>
      <c r="AL3371" s="7"/>
      <c r="AM3371" s="7"/>
      <c r="AN3371" s="7"/>
      <c r="AO3371" s="7"/>
    </row>
    <row r="3372" spans="1:41" ht="15.75" customHeight="1">
      <c r="A3372" s="8">
        <v>611</v>
      </c>
      <c r="B3372" s="1" t="s">
        <v>42</v>
      </c>
      <c r="C3372" s="9" t="s">
        <v>124</v>
      </c>
      <c r="D3372" s="10">
        <v>30411</v>
      </c>
      <c r="E3372" s="1" t="s">
        <v>35</v>
      </c>
      <c r="F3372" s="1" t="s">
        <v>41</v>
      </c>
      <c r="G3372" s="1" t="s">
        <v>41</v>
      </c>
      <c r="H3372" s="8">
        <v>158</v>
      </c>
      <c r="I3372" s="8" t="s">
        <v>38</v>
      </c>
      <c r="J3372" s="8">
        <v>5</v>
      </c>
      <c r="K3372" s="8">
        <v>5</v>
      </c>
      <c r="L3372" s="8">
        <v>5</v>
      </c>
      <c r="M3372" s="8">
        <v>4</v>
      </c>
      <c r="N3372" s="8">
        <v>4</v>
      </c>
      <c r="O3372" s="8">
        <v>3</v>
      </c>
      <c r="P3372" s="8">
        <v>5</v>
      </c>
      <c r="Q3372" s="8">
        <v>5</v>
      </c>
      <c r="R3372" s="8">
        <v>4</v>
      </c>
      <c r="S3372" s="1" t="s">
        <v>50</v>
      </c>
      <c r="T3372" s="1">
        <f t="shared" ca="1" si="0"/>
        <v>40</v>
      </c>
      <c r="U3372" s="1" t="str">
        <f t="shared" si="1"/>
        <v>Positive</v>
      </c>
      <c r="V3372" s="1" t="e">
        <f t="array" aca="1" ref="V3372:W3372" ca="1">xlookup(C3372,'Dataset 2 (LOOKUP)'!$A$2:$A$135,'Dataset 2 (LOOKUP)'!$B$2:$C$135,"")</f>
        <v>#NAME?</v>
      </c>
      <c r="W3372" s="1" t="e">
        <f ca="1"/>
        <v>#NAME?</v>
      </c>
      <c r="X3372" s="7"/>
      <c r="Y3372" s="7"/>
      <c r="Z3372" s="7"/>
      <c r="AA3372" s="7"/>
      <c r="AB3372" s="7"/>
      <c r="AC3372" s="7"/>
      <c r="AD3372" s="7"/>
      <c r="AE3372" s="7"/>
      <c r="AF3372" s="7"/>
      <c r="AG3372" s="7"/>
      <c r="AH3372" s="7"/>
      <c r="AI3372" s="7"/>
      <c r="AJ3372" s="7"/>
      <c r="AK3372" s="7"/>
      <c r="AL3372" s="7"/>
      <c r="AM3372" s="7"/>
      <c r="AN3372" s="7"/>
      <c r="AO3372" s="7"/>
    </row>
    <row r="3373" spans="1:41" ht="15.75" customHeight="1">
      <c r="A3373" s="8">
        <v>1047</v>
      </c>
      <c r="B3373" s="1" t="s">
        <v>33</v>
      </c>
      <c r="C3373" s="9" t="s">
        <v>59</v>
      </c>
      <c r="D3373" s="10">
        <v>30925</v>
      </c>
      <c r="E3373" s="1" t="s">
        <v>55</v>
      </c>
      <c r="F3373" s="1" t="s">
        <v>41</v>
      </c>
      <c r="G3373" s="1" t="s">
        <v>37</v>
      </c>
      <c r="H3373" s="8">
        <v>229</v>
      </c>
      <c r="I3373" s="8" t="s">
        <v>38</v>
      </c>
      <c r="J3373" s="8">
        <v>2</v>
      </c>
      <c r="K3373" s="8">
        <v>4</v>
      </c>
      <c r="L3373" s="8">
        <v>5</v>
      </c>
      <c r="M3373" s="8">
        <v>5</v>
      </c>
      <c r="N3373" s="8">
        <v>5</v>
      </c>
      <c r="O3373" s="8">
        <v>5</v>
      </c>
      <c r="P3373" s="8">
        <v>2</v>
      </c>
      <c r="Q3373" s="8">
        <v>5</v>
      </c>
      <c r="R3373" s="8">
        <v>5</v>
      </c>
      <c r="S3373" s="1" t="s">
        <v>39</v>
      </c>
      <c r="T3373" s="1">
        <f t="shared" ca="1" si="0"/>
        <v>39</v>
      </c>
      <c r="U3373" s="1" t="str">
        <f t="shared" si="1"/>
        <v>Neutral</v>
      </c>
      <c r="V3373" s="1" t="e">
        <f t="array" aca="1" ref="V3373:W3373" ca="1">xlookup(C3373,'Dataset 2 (LOOKUP)'!$A$2:$A$135,'Dataset 2 (LOOKUP)'!$B$2:$C$135,"")</f>
        <v>#NAME?</v>
      </c>
      <c r="W3373" s="1" t="e">
        <f ca="1"/>
        <v>#NAME?</v>
      </c>
      <c r="X3373" s="7"/>
      <c r="Y3373" s="7"/>
      <c r="Z3373" s="7"/>
      <c r="AA3373" s="7"/>
      <c r="AB3373" s="7"/>
      <c r="AC3373" s="7"/>
      <c r="AD3373" s="7"/>
      <c r="AE3373" s="7"/>
      <c r="AF3373" s="7"/>
      <c r="AG3373" s="7"/>
      <c r="AH3373" s="7"/>
      <c r="AI3373" s="7"/>
      <c r="AJ3373" s="7"/>
      <c r="AK3373" s="7"/>
      <c r="AL3373" s="7"/>
      <c r="AM3373" s="7"/>
      <c r="AN3373" s="7"/>
      <c r="AO3373" s="7"/>
    </row>
    <row r="3374" spans="1:41" ht="15.75" customHeight="1">
      <c r="A3374" s="8">
        <v>1346</v>
      </c>
      <c r="B3374" s="1" t="s">
        <v>42</v>
      </c>
      <c r="C3374" s="9" t="s">
        <v>82</v>
      </c>
      <c r="D3374" s="10">
        <v>23140</v>
      </c>
      <c r="E3374" s="1" t="s">
        <v>35</v>
      </c>
      <c r="F3374" s="1" t="s">
        <v>41</v>
      </c>
      <c r="G3374" s="1" t="s">
        <v>41</v>
      </c>
      <c r="H3374" s="8">
        <v>3786</v>
      </c>
      <c r="I3374" s="8" t="s">
        <v>38</v>
      </c>
      <c r="J3374" s="8">
        <v>5</v>
      </c>
      <c r="K3374" s="8">
        <v>4</v>
      </c>
      <c r="L3374" s="8">
        <v>4</v>
      </c>
      <c r="M3374" s="8">
        <v>5</v>
      </c>
      <c r="N3374" s="8">
        <v>5</v>
      </c>
      <c r="O3374" s="8">
        <v>3</v>
      </c>
      <c r="P3374" s="8">
        <v>4</v>
      </c>
      <c r="Q3374" s="8">
        <v>4</v>
      </c>
      <c r="R3374" s="8">
        <v>5</v>
      </c>
      <c r="S3374" s="1" t="s">
        <v>50</v>
      </c>
      <c r="T3374" s="1">
        <f t="shared" ca="1" si="0"/>
        <v>60</v>
      </c>
      <c r="U3374" s="1" t="str">
        <f t="shared" si="1"/>
        <v>Positive</v>
      </c>
      <c r="V3374" s="1" t="e">
        <f t="array" aca="1" ref="V3374:W3374" ca="1">xlookup(C3374,'Dataset 2 (LOOKUP)'!$A$2:$A$135,'Dataset 2 (LOOKUP)'!$B$2:$C$135,"")</f>
        <v>#NAME?</v>
      </c>
      <c r="W3374" s="1" t="e">
        <f ca="1"/>
        <v>#NAME?</v>
      </c>
      <c r="X3374" s="7"/>
      <c r="Y3374" s="7"/>
      <c r="Z3374" s="7"/>
      <c r="AA3374" s="7"/>
      <c r="AB3374" s="7"/>
      <c r="AC3374" s="7"/>
      <c r="AD3374" s="7"/>
      <c r="AE3374" s="7"/>
      <c r="AF3374" s="7"/>
      <c r="AG3374" s="7"/>
      <c r="AH3374" s="7"/>
      <c r="AI3374" s="7"/>
      <c r="AJ3374" s="7"/>
      <c r="AK3374" s="7"/>
      <c r="AL3374" s="7"/>
      <c r="AM3374" s="7"/>
      <c r="AN3374" s="7"/>
      <c r="AO3374" s="7"/>
    </row>
    <row r="3375" spans="1:41" ht="15.75" customHeight="1">
      <c r="A3375" s="8">
        <v>1482</v>
      </c>
      <c r="B3375" s="1" t="s">
        <v>42</v>
      </c>
      <c r="C3375" s="9" t="s">
        <v>59</v>
      </c>
      <c r="D3375" s="10">
        <v>25654</v>
      </c>
      <c r="E3375" s="1" t="s">
        <v>35</v>
      </c>
      <c r="F3375" s="1" t="s">
        <v>36</v>
      </c>
      <c r="G3375" s="1" t="s">
        <v>41</v>
      </c>
      <c r="H3375" s="8">
        <v>737</v>
      </c>
      <c r="I3375" s="8" t="s">
        <v>38</v>
      </c>
      <c r="J3375" s="8">
        <v>4</v>
      </c>
      <c r="K3375" s="8">
        <v>1</v>
      </c>
      <c r="L3375" s="8">
        <v>2</v>
      </c>
      <c r="M3375" s="8">
        <v>1</v>
      </c>
      <c r="N3375" s="8">
        <v>1</v>
      </c>
      <c r="O3375" s="8">
        <v>1</v>
      </c>
      <c r="P3375" s="8">
        <v>5</v>
      </c>
      <c r="Q3375" s="8">
        <v>1</v>
      </c>
      <c r="R3375" s="8">
        <v>1</v>
      </c>
      <c r="S3375" s="1" t="s">
        <v>39</v>
      </c>
      <c r="T3375" s="1">
        <f t="shared" ca="1" si="0"/>
        <v>53</v>
      </c>
      <c r="U3375" s="1" t="str">
        <f t="shared" si="1"/>
        <v>Neutral</v>
      </c>
      <c r="V3375" s="1" t="e">
        <f t="array" aca="1" ref="V3375:W3375" ca="1">xlookup(C3375,'Dataset 2 (LOOKUP)'!$A$2:$A$135,'Dataset 2 (LOOKUP)'!$B$2:$C$135,"")</f>
        <v>#NAME?</v>
      </c>
      <c r="W3375" s="1" t="e">
        <f ca="1"/>
        <v>#NAME?</v>
      </c>
      <c r="X3375" s="7"/>
      <c r="Y3375" s="7"/>
      <c r="Z3375" s="7"/>
      <c r="AA3375" s="7"/>
      <c r="AB3375" s="7"/>
      <c r="AC3375" s="7"/>
      <c r="AD3375" s="7"/>
      <c r="AE3375" s="7"/>
      <c r="AF3375" s="7"/>
      <c r="AG3375" s="7"/>
      <c r="AH3375" s="7"/>
      <c r="AI3375" s="7"/>
      <c r="AJ3375" s="7"/>
      <c r="AK3375" s="7"/>
      <c r="AL3375" s="7"/>
      <c r="AM3375" s="7"/>
      <c r="AN3375" s="7"/>
      <c r="AO3375" s="7"/>
    </row>
    <row r="3376" spans="1:41" ht="15.75" customHeight="1">
      <c r="A3376" s="8">
        <v>1768</v>
      </c>
      <c r="B3376" s="1" t="s">
        <v>42</v>
      </c>
      <c r="C3376" s="9" t="s">
        <v>34</v>
      </c>
      <c r="D3376" s="10">
        <v>21615</v>
      </c>
      <c r="E3376" s="1" t="s">
        <v>35</v>
      </c>
      <c r="F3376" s="1" t="s">
        <v>41</v>
      </c>
      <c r="G3376" s="1" t="s">
        <v>41</v>
      </c>
      <c r="H3376" s="8">
        <v>408</v>
      </c>
      <c r="I3376" s="8" t="s">
        <v>38</v>
      </c>
      <c r="J3376" s="8">
        <v>5</v>
      </c>
      <c r="K3376" s="8">
        <v>3</v>
      </c>
      <c r="L3376" s="8">
        <v>4</v>
      </c>
      <c r="M3376" s="8">
        <v>4</v>
      </c>
      <c r="N3376" s="8">
        <v>5</v>
      </c>
      <c r="O3376" s="8">
        <v>2</v>
      </c>
      <c r="P3376" s="8">
        <v>4</v>
      </c>
      <c r="Q3376" s="8">
        <v>4</v>
      </c>
      <c r="R3376" s="8">
        <v>4</v>
      </c>
      <c r="S3376" s="1" t="s">
        <v>50</v>
      </c>
      <c r="T3376" s="1">
        <f t="shared" ca="1" si="0"/>
        <v>64</v>
      </c>
      <c r="U3376" s="1" t="str">
        <f t="shared" si="1"/>
        <v>Positive</v>
      </c>
      <c r="V3376" s="1" t="e">
        <f t="array" aca="1" ref="V3376:W3376" ca="1">xlookup(C3376,'Dataset 2 (LOOKUP)'!$A$2:$A$135,'Dataset 2 (LOOKUP)'!$B$2:$C$135,"")</f>
        <v>#NAME?</v>
      </c>
      <c r="W3376" s="1" t="e">
        <f ca="1"/>
        <v>#NAME?</v>
      </c>
      <c r="X3376" s="7"/>
      <c r="Y3376" s="7"/>
      <c r="Z3376" s="7"/>
      <c r="AA3376" s="7"/>
      <c r="AB3376" s="7"/>
      <c r="AC3376" s="7"/>
      <c r="AD3376" s="7"/>
      <c r="AE3376" s="7"/>
      <c r="AF3376" s="7"/>
      <c r="AG3376" s="7"/>
      <c r="AH3376" s="7"/>
      <c r="AI3376" s="7"/>
      <c r="AJ3376" s="7"/>
      <c r="AK3376" s="7"/>
      <c r="AL3376" s="7"/>
      <c r="AM3376" s="7"/>
      <c r="AN3376" s="7"/>
      <c r="AO3376" s="7"/>
    </row>
    <row r="3377" spans="1:41" ht="15.75" customHeight="1">
      <c r="A3377" s="8">
        <v>185</v>
      </c>
      <c r="B3377" s="1" t="s">
        <v>42</v>
      </c>
      <c r="C3377" s="9" t="s">
        <v>93</v>
      </c>
      <c r="D3377" s="10">
        <v>34574</v>
      </c>
      <c r="E3377" s="1" t="s">
        <v>35</v>
      </c>
      <c r="F3377" s="1" t="s">
        <v>41</v>
      </c>
      <c r="G3377" s="1" t="s">
        <v>41</v>
      </c>
      <c r="H3377" s="8">
        <v>213</v>
      </c>
      <c r="I3377" s="8" t="s">
        <v>44</v>
      </c>
      <c r="J3377" s="8">
        <v>1</v>
      </c>
      <c r="K3377" s="8">
        <v>1</v>
      </c>
      <c r="L3377" s="8">
        <v>3</v>
      </c>
      <c r="M3377" s="8">
        <v>3</v>
      </c>
      <c r="N3377" s="8">
        <v>1</v>
      </c>
      <c r="O3377" s="8">
        <v>4</v>
      </c>
      <c r="P3377" s="8">
        <v>3</v>
      </c>
      <c r="Q3377" s="8">
        <v>3</v>
      </c>
      <c r="R3377" s="8">
        <v>2</v>
      </c>
      <c r="S3377" s="1" t="s">
        <v>56</v>
      </c>
      <c r="T3377" s="1">
        <f t="shared" ca="1" si="0"/>
        <v>29</v>
      </c>
      <c r="U3377" s="1" t="str">
        <f t="shared" si="1"/>
        <v>Negative</v>
      </c>
      <c r="V3377" s="1" t="e">
        <f t="array" aca="1" ref="V3377:W3377" ca="1">xlookup(C3377,'Dataset 2 (LOOKUP)'!$A$2:$A$135,'Dataset 2 (LOOKUP)'!$B$2:$C$135,"")</f>
        <v>#NAME?</v>
      </c>
      <c r="W3377" s="1" t="e">
        <f ca="1"/>
        <v>#NAME?</v>
      </c>
      <c r="X3377" s="7"/>
      <c r="Y3377" s="7"/>
      <c r="Z3377" s="7"/>
      <c r="AA3377" s="7"/>
      <c r="AB3377" s="7"/>
      <c r="AC3377" s="7"/>
      <c r="AD3377" s="7"/>
      <c r="AE3377" s="7"/>
      <c r="AF3377" s="7"/>
      <c r="AG3377" s="7"/>
      <c r="AH3377" s="7"/>
      <c r="AI3377" s="7"/>
      <c r="AJ3377" s="7"/>
      <c r="AK3377" s="7"/>
      <c r="AL3377" s="7"/>
      <c r="AM3377" s="7"/>
      <c r="AN3377" s="7"/>
      <c r="AO3377" s="7"/>
    </row>
    <row r="3378" spans="1:41" ht="15.75" customHeight="1">
      <c r="A3378" s="8">
        <v>3313</v>
      </c>
      <c r="B3378" s="1" t="s">
        <v>33</v>
      </c>
      <c r="C3378" s="9" t="s">
        <v>74</v>
      </c>
      <c r="D3378" s="10">
        <v>43493</v>
      </c>
      <c r="E3378" s="1" t="s">
        <v>35</v>
      </c>
      <c r="F3378" s="1" t="s">
        <v>41</v>
      </c>
      <c r="G3378" s="1" t="s">
        <v>41</v>
      </c>
      <c r="H3378" s="8">
        <v>1613</v>
      </c>
      <c r="I3378" s="8" t="s">
        <v>44</v>
      </c>
      <c r="J3378" s="8">
        <v>1</v>
      </c>
      <c r="K3378" s="8">
        <v>1</v>
      </c>
      <c r="L3378" s="8">
        <v>2</v>
      </c>
      <c r="M3378" s="8">
        <v>4</v>
      </c>
      <c r="N3378" s="8">
        <v>2</v>
      </c>
      <c r="O3378" s="8">
        <v>2</v>
      </c>
      <c r="P3378" s="8">
        <v>2</v>
      </c>
      <c r="Q3378" s="8">
        <v>2</v>
      </c>
      <c r="R3378" s="8">
        <v>2</v>
      </c>
      <c r="S3378" s="1" t="s">
        <v>39</v>
      </c>
      <c r="T3378" s="1">
        <f t="shared" ca="1" si="0"/>
        <v>4</v>
      </c>
      <c r="U3378" s="1" t="str">
        <f t="shared" si="1"/>
        <v>Neutral</v>
      </c>
      <c r="V3378" s="1" t="e">
        <f t="array" aca="1" ref="V3378:W3378" ca="1">xlookup(C3378,'Dataset 2 (LOOKUP)'!$A$2:$A$135,'Dataset 2 (LOOKUP)'!$B$2:$C$135,"")</f>
        <v>#NAME?</v>
      </c>
      <c r="W3378" s="1" t="e">
        <f ca="1"/>
        <v>#NAME?</v>
      </c>
      <c r="X3378" s="7"/>
      <c r="Y3378" s="7"/>
      <c r="Z3378" s="7"/>
      <c r="AA3378" s="7"/>
      <c r="AB3378" s="7"/>
      <c r="AC3378" s="7"/>
      <c r="AD3378" s="7"/>
      <c r="AE3378" s="7"/>
      <c r="AF3378" s="7"/>
      <c r="AG3378" s="7"/>
      <c r="AH3378" s="7"/>
      <c r="AI3378" s="7"/>
      <c r="AJ3378" s="7"/>
      <c r="AK3378" s="7"/>
      <c r="AL3378" s="7"/>
      <c r="AM3378" s="7"/>
      <c r="AN3378" s="7"/>
      <c r="AO3378" s="7"/>
    </row>
    <row r="3379" spans="1:41" ht="15.75" customHeight="1">
      <c r="A3379" s="8">
        <v>3080</v>
      </c>
      <c r="B3379" s="1" t="s">
        <v>42</v>
      </c>
      <c r="C3379" s="9" t="s">
        <v>83</v>
      </c>
      <c r="D3379" s="10">
        <v>32833</v>
      </c>
      <c r="E3379" s="1" t="s">
        <v>35</v>
      </c>
      <c r="F3379" s="1" t="s">
        <v>41</v>
      </c>
      <c r="G3379" s="1" t="s">
        <v>41</v>
      </c>
      <c r="H3379" s="8">
        <v>594</v>
      </c>
      <c r="I3379" s="8" t="s">
        <v>38</v>
      </c>
      <c r="J3379" s="8">
        <v>5</v>
      </c>
      <c r="K3379" s="8">
        <v>4</v>
      </c>
      <c r="L3379" s="8">
        <v>4</v>
      </c>
      <c r="M3379" s="8">
        <v>5</v>
      </c>
      <c r="N3379" s="8">
        <v>5</v>
      </c>
      <c r="O3379" s="8">
        <v>3</v>
      </c>
      <c r="P3379" s="8">
        <v>4</v>
      </c>
      <c r="Q3379" s="8">
        <v>4</v>
      </c>
      <c r="R3379" s="8">
        <v>4</v>
      </c>
      <c r="S3379" s="1" t="s">
        <v>50</v>
      </c>
      <c r="T3379" s="1">
        <f t="shared" ca="1" si="0"/>
        <v>34</v>
      </c>
      <c r="U3379" s="1" t="str">
        <f t="shared" si="1"/>
        <v>Positive</v>
      </c>
      <c r="V3379" s="1" t="e">
        <f t="array" aca="1" ref="V3379:W3379" ca="1">xlookup(C3379,'Dataset 2 (LOOKUP)'!$A$2:$A$135,'Dataset 2 (LOOKUP)'!$B$2:$C$135,"")</f>
        <v>#NAME?</v>
      </c>
      <c r="W3379" s="1" t="e">
        <f ca="1"/>
        <v>#NAME?</v>
      </c>
      <c r="X3379" s="7"/>
      <c r="Y3379" s="7"/>
      <c r="Z3379" s="7"/>
      <c r="AA3379" s="7"/>
      <c r="AB3379" s="7"/>
      <c r="AC3379" s="7"/>
      <c r="AD3379" s="7"/>
      <c r="AE3379" s="7"/>
      <c r="AF3379" s="7"/>
      <c r="AG3379" s="7"/>
      <c r="AH3379" s="7"/>
      <c r="AI3379" s="7"/>
      <c r="AJ3379" s="7"/>
      <c r="AK3379" s="7"/>
      <c r="AL3379" s="7"/>
      <c r="AM3379" s="7"/>
      <c r="AN3379" s="7"/>
      <c r="AO3379" s="7"/>
    </row>
    <row r="3380" spans="1:41" ht="15.75" customHeight="1">
      <c r="A3380" s="8">
        <v>1856</v>
      </c>
      <c r="B3380" s="1" t="s">
        <v>42</v>
      </c>
      <c r="C3380" s="9" t="s">
        <v>90</v>
      </c>
      <c r="D3380" s="10">
        <v>36661</v>
      </c>
      <c r="E3380" s="1" t="s">
        <v>55</v>
      </c>
      <c r="F3380" s="1" t="s">
        <v>41</v>
      </c>
      <c r="G3380" s="1" t="s">
        <v>41</v>
      </c>
      <c r="H3380" s="8">
        <v>931</v>
      </c>
      <c r="I3380" s="8" t="s">
        <v>38</v>
      </c>
      <c r="J3380" s="8">
        <v>4</v>
      </c>
      <c r="K3380" s="8">
        <v>4</v>
      </c>
      <c r="L3380" s="8">
        <v>4</v>
      </c>
      <c r="M3380" s="8">
        <v>2</v>
      </c>
      <c r="N3380" s="8">
        <v>2</v>
      </c>
      <c r="O3380" s="8">
        <v>2</v>
      </c>
      <c r="P3380" s="8">
        <v>5</v>
      </c>
      <c r="Q3380" s="8">
        <v>2</v>
      </c>
      <c r="R3380" s="8">
        <v>5</v>
      </c>
      <c r="S3380" s="1" t="s">
        <v>50</v>
      </c>
      <c r="T3380" s="1">
        <f t="shared" ca="1" si="0"/>
        <v>23</v>
      </c>
      <c r="U3380" s="1" t="str">
        <f t="shared" si="1"/>
        <v>Positive</v>
      </c>
      <c r="V3380" s="1" t="e">
        <f t="array" aca="1" ref="V3380:W3380" ca="1">xlookup(C3380,'Dataset 2 (LOOKUP)'!$A$2:$A$135,'Dataset 2 (LOOKUP)'!$B$2:$C$135,"")</f>
        <v>#NAME?</v>
      </c>
      <c r="W3380" s="1" t="e">
        <f ca="1"/>
        <v>#NAME?</v>
      </c>
      <c r="X3380" s="7"/>
      <c r="Y3380" s="7"/>
      <c r="Z3380" s="7"/>
      <c r="AA3380" s="7"/>
      <c r="AB3380" s="7"/>
      <c r="AC3380" s="7"/>
      <c r="AD3380" s="7"/>
      <c r="AE3380" s="7"/>
      <c r="AF3380" s="7"/>
      <c r="AG3380" s="7"/>
      <c r="AH3380" s="7"/>
      <c r="AI3380" s="7"/>
      <c r="AJ3380" s="7"/>
      <c r="AK3380" s="7"/>
      <c r="AL3380" s="7"/>
      <c r="AM3380" s="7"/>
      <c r="AN3380" s="7"/>
      <c r="AO3380" s="7"/>
    </row>
    <row r="3381" spans="1:41" ht="15.75" customHeight="1">
      <c r="A3381" s="8">
        <v>1272</v>
      </c>
      <c r="B3381" s="1" t="s">
        <v>33</v>
      </c>
      <c r="C3381" s="9" t="s">
        <v>76</v>
      </c>
      <c r="D3381" s="10">
        <v>20473</v>
      </c>
      <c r="E3381" s="1" t="s">
        <v>35</v>
      </c>
      <c r="F3381" s="1" t="s">
        <v>36</v>
      </c>
      <c r="G3381" s="1" t="s">
        <v>37</v>
      </c>
      <c r="H3381" s="8">
        <v>134</v>
      </c>
      <c r="I3381" s="8" t="s">
        <v>38</v>
      </c>
      <c r="J3381" s="8">
        <v>1</v>
      </c>
      <c r="K3381" s="8">
        <v>4</v>
      </c>
      <c r="L3381" s="8">
        <v>1</v>
      </c>
      <c r="M3381" s="8">
        <v>4</v>
      </c>
      <c r="N3381" s="8">
        <v>4</v>
      </c>
      <c r="O3381" s="8">
        <v>3</v>
      </c>
      <c r="P3381" s="8">
        <v>1</v>
      </c>
      <c r="Q3381" s="8">
        <v>1</v>
      </c>
      <c r="R3381" s="8">
        <v>1</v>
      </c>
      <c r="S3381" s="1" t="s">
        <v>39</v>
      </c>
      <c r="T3381" s="1">
        <f t="shared" ca="1" si="0"/>
        <v>68</v>
      </c>
      <c r="U3381" s="1" t="str">
        <f t="shared" si="1"/>
        <v>Neutral</v>
      </c>
      <c r="V3381" s="1" t="e">
        <f t="array" aca="1" ref="V3381:W3381" ca="1">xlookup(C3381,'Dataset 2 (LOOKUP)'!$A$2:$A$135,'Dataset 2 (LOOKUP)'!$B$2:$C$135,"")</f>
        <v>#NAME?</v>
      </c>
      <c r="W3381" s="1" t="e">
        <f ca="1"/>
        <v>#NAME?</v>
      </c>
      <c r="X3381" s="7"/>
      <c r="Y3381" s="7"/>
      <c r="Z3381" s="7"/>
      <c r="AA3381" s="7"/>
      <c r="AB3381" s="7"/>
      <c r="AC3381" s="7"/>
      <c r="AD3381" s="7"/>
      <c r="AE3381" s="7"/>
      <c r="AF3381" s="7"/>
      <c r="AG3381" s="7"/>
      <c r="AH3381" s="7"/>
      <c r="AI3381" s="7"/>
      <c r="AJ3381" s="7"/>
      <c r="AK3381" s="7"/>
      <c r="AL3381" s="7"/>
      <c r="AM3381" s="7"/>
      <c r="AN3381" s="7"/>
      <c r="AO3381" s="7"/>
    </row>
    <row r="3382" spans="1:41" ht="15.75" customHeight="1">
      <c r="A3382" s="8">
        <v>3117</v>
      </c>
      <c r="B3382" s="1" t="s">
        <v>33</v>
      </c>
      <c r="C3382" s="9" t="s">
        <v>73</v>
      </c>
      <c r="D3382" s="10">
        <v>22676</v>
      </c>
      <c r="E3382" s="1" t="s">
        <v>55</v>
      </c>
      <c r="F3382" s="1" t="s">
        <v>41</v>
      </c>
      <c r="G3382" s="1" t="s">
        <v>37</v>
      </c>
      <c r="H3382" s="8">
        <v>1013</v>
      </c>
      <c r="I3382" s="8" t="s">
        <v>38</v>
      </c>
      <c r="J3382" s="8">
        <v>1</v>
      </c>
      <c r="K3382" s="8">
        <v>3</v>
      </c>
      <c r="L3382" s="8">
        <v>2</v>
      </c>
      <c r="M3382" s="8">
        <v>5</v>
      </c>
      <c r="N3382" s="8">
        <v>5</v>
      </c>
      <c r="O3382" s="8">
        <v>5</v>
      </c>
      <c r="P3382" s="8">
        <v>3</v>
      </c>
      <c r="Q3382" s="8">
        <v>5</v>
      </c>
      <c r="R3382" s="8">
        <v>3</v>
      </c>
      <c r="S3382" s="1" t="s">
        <v>39</v>
      </c>
      <c r="T3382" s="1">
        <f t="shared" ca="1" si="0"/>
        <v>61</v>
      </c>
      <c r="U3382" s="1" t="str">
        <f t="shared" si="1"/>
        <v>Neutral</v>
      </c>
      <c r="V3382" s="1" t="e">
        <f t="array" aca="1" ref="V3382:W3382" ca="1">xlookup(C3382,'Dataset 2 (LOOKUP)'!$A$2:$A$135,'Dataset 2 (LOOKUP)'!$B$2:$C$135,"")</f>
        <v>#NAME?</v>
      </c>
      <c r="W3382" s="1" t="e">
        <f ca="1"/>
        <v>#NAME?</v>
      </c>
      <c r="X3382" s="7"/>
      <c r="Y3382" s="7"/>
      <c r="Z3382" s="7"/>
      <c r="AA3382" s="7"/>
      <c r="AB3382" s="7"/>
      <c r="AC3382" s="7"/>
      <c r="AD3382" s="7"/>
      <c r="AE3382" s="7"/>
      <c r="AF3382" s="7"/>
      <c r="AG3382" s="7"/>
      <c r="AH3382" s="7"/>
      <c r="AI3382" s="7"/>
      <c r="AJ3382" s="7"/>
      <c r="AK3382" s="7"/>
      <c r="AL3382" s="7"/>
      <c r="AM3382" s="7"/>
      <c r="AN3382" s="7"/>
      <c r="AO3382" s="7"/>
    </row>
    <row r="3383" spans="1:41" ht="15.75" customHeight="1">
      <c r="A3383" s="8">
        <v>1004</v>
      </c>
      <c r="B3383" s="1" t="s">
        <v>33</v>
      </c>
      <c r="C3383" s="9" t="s">
        <v>83</v>
      </c>
      <c r="D3383" s="10">
        <v>37003</v>
      </c>
      <c r="E3383" s="1" t="s">
        <v>35</v>
      </c>
      <c r="F3383" s="1" t="s">
        <v>41</v>
      </c>
      <c r="G3383" s="1" t="s">
        <v>41</v>
      </c>
      <c r="H3383" s="8">
        <v>309</v>
      </c>
      <c r="I3383" s="8" t="s">
        <v>38</v>
      </c>
      <c r="J3383" s="8">
        <v>2</v>
      </c>
      <c r="K3383" s="8">
        <v>5</v>
      </c>
      <c r="L3383" s="8">
        <v>1</v>
      </c>
      <c r="M3383" s="8">
        <v>4</v>
      </c>
      <c r="N3383" s="8">
        <v>4</v>
      </c>
      <c r="O3383" s="8">
        <v>4</v>
      </c>
      <c r="P3383" s="8">
        <v>4</v>
      </c>
      <c r="Q3383" s="8">
        <v>4</v>
      </c>
      <c r="R3383" s="8">
        <v>2</v>
      </c>
      <c r="S3383" s="1" t="s">
        <v>50</v>
      </c>
      <c r="T3383" s="1">
        <f t="shared" ca="1" si="0"/>
        <v>22</v>
      </c>
      <c r="U3383" s="1" t="str">
        <f t="shared" si="1"/>
        <v>Positive</v>
      </c>
      <c r="V3383" s="1" t="e">
        <f t="array" aca="1" ref="V3383:W3383" ca="1">xlookup(C3383,'Dataset 2 (LOOKUP)'!$A$2:$A$135,'Dataset 2 (LOOKUP)'!$B$2:$C$135,"")</f>
        <v>#NAME?</v>
      </c>
      <c r="W3383" s="1" t="e">
        <f ca="1"/>
        <v>#NAME?</v>
      </c>
      <c r="X3383" s="7"/>
      <c r="Y3383" s="7"/>
      <c r="Z3383" s="7"/>
      <c r="AA3383" s="7"/>
      <c r="AB3383" s="7"/>
      <c r="AC3383" s="7"/>
      <c r="AD3383" s="7"/>
      <c r="AE3383" s="7"/>
      <c r="AF3383" s="7"/>
      <c r="AG3383" s="7"/>
      <c r="AH3383" s="7"/>
      <c r="AI3383" s="7"/>
      <c r="AJ3383" s="7"/>
      <c r="AK3383" s="7"/>
      <c r="AL3383" s="7"/>
      <c r="AM3383" s="7"/>
      <c r="AN3383" s="7"/>
      <c r="AO3383" s="7"/>
    </row>
    <row r="3384" spans="1:41" ht="15.75" customHeight="1">
      <c r="A3384" s="8">
        <v>3070</v>
      </c>
      <c r="B3384" s="1" t="s">
        <v>33</v>
      </c>
      <c r="C3384" s="9" t="s">
        <v>76</v>
      </c>
      <c r="D3384" s="10">
        <v>32562</v>
      </c>
      <c r="E3384" s="1" t="s">
        <v>35</v>
      </c>
      <c r="F3384" s="1" t="s">
        <v>41</v>
      </c>
      <c r="G3384" s="1" t="s">
        <v>41</v>
      </c>
      <c r="H3384" s="8">
        <v>2660</v>
      </c>
      <c r="I3384" s="8" t="s">
        <v>38</v>
      </c>
      <c r="J3384" s="8">
        <v>3</v>
      </c>
      <c r="K3384" s="8">
        <v>3</v>
      </c>
      <c r="L3384" s="8">
        <v>2</v>
      </c>
      <c r="M3384" s="8">
        <v>5</v>
      </c>
      <c r="N3384" s="8">
        <v>4</v>
      </c>
      <c r="O3384" s="8">
        <v>5</v>
      </c>
      <c r="P3384" s="8">
        <v>2</v>
      </c>
      <c r="Q3384" s="8">
        <v>2</v>
      </c>
      <c r="R3384" s="8">
        <v>2</v>
      </c>
      <c r="S3384" s="1" t="s">
        <v>50</v>
      </c>
      <c r="T3384" s="1">
        <f t="shared" ca="1" si="0"/>
        <v>34</v>
      </c>
      <c r="U3384" s="1" t="str">
        <f t="shared" si="1"/>
        <v>Positive</v>
      </c>
      <c r="V3384" s="1" t="e">
        <f t="array" aca="1" ref="V3384:W3384" ca="1">xlookup(C3384,'Dataset 2 (LOOKUP)'!$A$2:$A$135,'Dataset 2 (LOOKUP)'!$B$2:$C$135,"")</f>
        <v>#NAME?</v>
      </c>
      <c r="W3384" s="1" t="e">
        <f ca="1"/>
        <v>#NAME?</v>
      </c>
      <c r="X3384" s="7"/>
      <c r="Y3384" s="7"/>
      <c r="Z3384" s="7"/>
      <c r="AA3384" s="7"/>
      <c r="AB3384" s="7"/>
      <c r="AC3384" s="7"/>
      <c r="AD3384" s="7"/>
      <c r="AE3384" s="7"/>
      <c r="AF3384" s="7"/>
      <c r="AG3384" s="7"/>
      <c r="AH3384" s="7"/>
      <c r="AI3384" s="7"/>
      <c r="AJ3384" s="7"/>
      <c r="AK3384" s="7"/>
      <c r="AL3384" s="7"/>
      <c r="AM3384" s="7"/>
      <c r="AN3384" s="7"/>
      <c r="AO3384" s="7"/>
    </row>
    <row r="3385" spans="1:41" ht="15.75" customHeight="1">
      <c r="A3385" s="8">
        <v>588</v>
      </c>
      <c r="B3385" s="1" t="s">
        <v>33</v>
      </c>
      <c r="C3385" s="9" t="s">
        <v>69</v>
      </c>
      <c r="D3385" s="10">
        <v>32071</v>
      </c>
      <c r="E3385" s="1" t="s">
        <v>35</v>
      </c>
      <c r="F3385" s="1" t="s">
        <v>41</v>
      </c>
      <c r="G3385" s="1" t="s">
        <v>41</v>
      </c>
      <c r="H3385" s="8">
        <v>3424</v>
      </c>
      <c r="I3385" s="8" t="s">
        <v>44</v>
      </c>
      <c r="J3385" s="8">
        <v>1</v>
      </c>
      <c r="K3385" s="8">
        <v>3</v>
      </c>
      <c r="L3385" s="8">
        <v>5</v>
      </c>
      <c r="M3385" s="8">
        <v>4</v>
      </c>
      <c r="N3385" s="8">
        <v>4</v>
      </c>
      <c r="O3385" s="8">
        <v>3</v>
      </c>
      <c r="P3385" s="8">
        <v>5</v>
      </c>
      <c r="Q3385" s="8">
        <v>5</v>
      </c>
      <c r="R3385" s="8">
        <v>5</v>
      </c>
      <c r="S3385" s="1" t="s">
        <v>50</v>
      </c>
      <c r="T3385" s="1">
        <f t="shared" ca="1" si="0"/>
        <v>36</v>
      </c>
      <c r="U3385" s="1" t="str">
        <f t="shared" si="1"/>
        <v>Positive</v>
      </c>
      <c r="V3385" s="1" t="e">
        <f t="array" aca="1" ref="V3385:W3385" ca="1">xlookup(C3385,'Dataset 2 (LOOKUP)'!$A$2:$A$135,'Dataset 2 (LOOKUP)'!$B$2:$C$135,"")</f>
        <v>#NAME?</v>
      </c>
      <c r="W3385" s="1" t="e">
        <f ca="1"/>
        <v>#NAME?</v>
      </c>
      <c r="X3385" s="7"/>
      <c r="Y3385" s="7"/>
      <c r="Z3385" s="7"/>
      <c r="AA3385" s="7"/>
      <c r="AB3385" s="7"/>
      <c r="AC3385" s="7"/>
      <c r="AD3385" s="7"/>
      <c r="AE3385" s="7"/>
      <c r="AF3385" s="7"/>
      <c r="AG3385" s="7"/>
      <c r="AH3385" s="7"/>
      <c r="AI3385" s="7"/>
      <c r="AJ3385" s="7"/>
      <c r="AK3385" s="7"/>
      <c r="AL3385" s="7"/>
      <c r="AM3385" s="7"/>
      <c r="AN3385" s="7"/>
      <c r="AO3385" s="7"/>
    </row>
    <row r="3386" spans="1:41" ht="15.75" customHeight="1">
      <c r="A3386" s="8">
        <v>2566</v>
      </c>
      <c r="B3386" s="1" t="s">
        <v>33</v>
      </c>
      <c r="C3386" s="9" t="s">
        <v>49</v>
      </c>
      <c r="D3386" s="10">
        <v>42651</v>
      </c>
      <c r="E3386" s="1" t="s">
        <v>35</v>
      </c>
      <c r="F3386" s="1" t="s">
        <v>41</v>
      </c>
      <c r="G3386" s="1" t="s">
        <v>41</v>
      </c>
      <c r="H3386" s="8">
        <v>227</v>
      </c>
      <c r="I3386" s="8" t="s">
        <v>38</v>
      </c>
      <c r="J3386" s="8">
        <v>5</v>
      </c>
      <c r="K3386" s="8">
        <v>4</v>
      </c>
      <c r="L3386" s="8">
        <v>2</v>
      </c>
      <c r="M3386" s="8">
        <v>3</v>
      </c>
      <c r="N3386" s="8">
        <v>1</v>
      </c>
      <c r="O3386" s="8">
        <v>4</v>
      </c>
      <c r="P3386" s="8">
        <v>2</v>
      </c>
      <c r="Q3386" s="8">
        <v>2</v>
      </c>
      <c r="R3386" s="8">
        <v>2</v>
      </c>
      <c r="S3386" s="1" t="s">
        <v>39</v>
      </c>
      <c r="T3386" s="1">
        <f t="shared" ca="1" si="0"/>
        <v>7</v>
      </c>
      <c r="U3386" s="1" t="str">
        <f t="shared" si="1"/>
        <v>Neutral</v>
      </c>
      <c r="V3386" s="1" t="e">
        <f t="array" aca="1" ref="V3386:W3386" ca="1">xlookup(C3386,'Dataset 2 (LOOKUP)'!$A$2:$A$135,'Dataset 2 (LOOKUP)'!$B$2:$C$135,"")</f>
        <v>#NAME?</v>
      </c>
      <c r="W3386" s="1" t="e">
        <f ca="1"/>
        <v>#NAME?</v>
      </c>
      <c r="X3386" s="7"/>
      <c r="Y3386" s="7"/>
      <c r="Z3386" s="7"/>
      <c r="AA3386" s="7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7"/>
      <c r="AM3386" s="7"/>
      <c r="AN3386" s="7"/>
      <c r="AO3386" s="7"/>
    </row>
    <row r="3387" spans="1:41" ht="15.75" customHeight="1">
      <c r="A3387" s="8">
        <v>1732</v>
      </c>
      <c r="B3387" s="1" t="s">
        <v>42</v>
      </c>
      <c r="C3387" s="9" t="s">
        <v>49</v>
      </c>
      <c r="D3387" s="10">
        <v>37150</v>
      </c>
      <c r="E3387" s="1" t="s">
        <v>35</v>
      </c>
      <c r="F3387" s="1" t="s">
        <v>41</v>
      </c>
      <c r="G3387" s="1" t="s">
        <v>41</v>
      </c>
      <c r="H3387" s="8">
        <v>1692</v>
      </c>
      <c r="I3387" s="8" t="s">
        <v>44</v>
      </c>
      <c r="J3387" s="8">
        <v>4</v>
      </c>
      <c r="K3387" s="8">
        <v>2</v>
      </c>
      <c r="L3387" s="8">
        <v>3</v>
      </c>
      <c r="M3387" s="8">
        <v>4</v>
      </c>
      <c r="N3387" s="8">
        <v>2</v>
      </c>
      <c r="O3387" s="8">
        <v>3</v>
      </c>
      <c r="P3387" s="8">
        <v>3</v>
      </c>
      <c r="Q3387" s="8">
        <v>3</v>
      </c>
      <c r="R3387" s="8">
        <v>3</v>
      </c>
      <c r="S3387" s="1" t="s">
        <v>39</v>
      </c>
      <c r="T3387" s="1">
        <f t="shared" ca="1" si="0"/>
        <v>22</v>
      </c>
      <c r="U3387" s="1" t="str">
        <f t="shared" si="1"/>
        <v>Neutral</v>
      </c>
      <c r="V3387" s="1" t="e">
        <f t="array" aca="1" ref="V3387:W3387" ca="1">xlookup(C3387,'Dataset 2 (LOOKUP)'!$A$2:$A$135,'Dataset 2 (LOOKUP)'!$B$2:$C$135,"")</f>
        <v>#NAME?</v>
      </c>
      <c r="W3387" s="1" t="e">
        <f ca="1"/>
        <v>#NAME?</v>
      </c>
      <c r="X3387" s="7"/>
      <c r="Y3387" s="7"/>
      <c r="Z3387" s="7"/>
      <c r="AA3387" s="7"/>
      <c r="AB3387" s="7"/>
      <c r="AC3387" s="7"/>
      <c r="AD3387" s="7"/>
      <c r="AE3387" s="7"/>
      <c r="AF3387" s="7"/>
      <c r="AG3387" s="7"/>
      <c r="AH3387" s="7"/>
      <c r="AI3387" s="7"/>
      <c r="AJ3387" s="7"/>
      <c r="AK3387" s="7"/>
      <c r="AL3387" s="7"/>
      <c r="AM3387" s="7"/>
      <c r="AN3387" s="7"/>
      <c r="AO3387" s="7"/>
    </row>
    <row r="3388" spans="1:41" ht="15.75" customHeight="1">
      <c r="A3388" s="8">
        <v>2372</v>
      </c>
      <c r="B3388" s="1" t="s">
        <v>42</v>
      </c>
      <c r="C3388" s="9" t="s">
        <v>112</v>
      </c>
      <c r="D3388" s="10">
        <v>25578</v>
      </c>
      <c r="E3388" s="1" t="s">
        <v>35</v>
      </c>
      <c r="F3388" s="1" t="s">
        <v>36</v>
      </c>
      <c r="G3388" s="1" t="s">
        <v>48</v>
      </c>
      <c r="H3388" s="8">
        <v>925</v>
      </c>
      <c r="I3388" s="8" t="s">
        <v>44</v>
      </c>
      <c r="J3388" s="8">
        <v>5</v>
      </c>
      <c r="K3388" s="8">
        <v>3</v>
      </c>
      <c r="L3388" s="8">
        <v>3</v>
      </c>
      <c r="M3388" s="8">
        <v>1</v>
      </c>
      <c r="N3388" s="8">
        <v>1</v>
      </c>
      <c r="O3388" s="8">
        <v>1</v>
      </c>
      <c r="P3388" s="8">
        <v>5</v>
      </c>
      <c r="Q3388" s="8">
        <v>1</v>
      </c>
      <c r="R3388" s="8">
        <v>5</v>
      </c>
      <c r="S3388" s="1" t="s">
        <v>39</v>
      </c>
      <c r="T3388" s="1">
        <f t="shared" ca="1" si="0"/>
        <v>54</v>
      </c>
      <c r="U3388" s="1" t="str">
        <f t="shared" si="1"/>
        <v>Neutral</v>
      </c>
      <c r="V3388" s="1" t="e">
        <f t="array" aca="1" ref="V3388:W3388" ca="1">xlookup(C3388,'Dataset 2 (LOOKUP)'!$A$2:$A$135,'Dataset 2 (LOOKUP)'!$B$2:$C$135,"")</f>
        <v>#NAME?</v>
      </c>
      <c r="W3388" s="1" t="e">
        <f ca="1"/>
        <v>#NAME?</v>
      </c>
      <c r="X3388" s="7"/>
      <c r="Y3388" s="7"/>
      <c r="Z3388" s="7"/>
      <c r="AA3388" s="7"/>
      <c r="AB3388" s="7"/>
      <c r="AC3388" s="7"/>
      <c r="AD3388" s="7"/>
      <c r="AE3388" s="7"/>
      <c r="AF3388" s="7"/>
      <c r="AG3388" s="7"/>
      <c r="AH3388" s="7"/>
      <c r="AI3388" s="7"/>
      <c r="AJ3388" s="7"/>
      <c r="AK3388" s="7"/>
      <c r="AL3388" s="7"/>
      <c r="AM3388" s="7"/>
      <c r="AN3388" s="7"/>
      <c r="AO3388" s="7"/>
    </row>
    <row r="3389" spans="1:41" ht="15.75" customHeight="1">
      <c r="A3389" s="8">
        <v>867</v>
      </c>
      <c r="B3389" s="1" t="s">
        <v>33</v>
      </c>
      <c r="C3389" s="9" t="s">
        <v>80</v>
      </c>
      <c r="D3389" s="10">
        <v>28872</v>
      </c>
      <c r="E3389" s="1" t="s">
        <v>35</v>
      </c>
      <c r="F3389" s="1" t="s">
        <v>41</v>
      </c>
      <c r="G3389" s="1" t="s">
        <v>41</v>
      </c>
      <c r="H3389" s="8">
        <v>3665</v>
      </c>
      <c r="I3389" s="8" t="s">
        <v>38</v>
      </c>
      <c r="J3389" s="8">
        <v>5</v>
      </c>
      <c r="K3389" s="8">
        <v>2</v>
      </c>
      <c r="L3389" s="8">
        <v>3</v>
      </c>
      <c r="M3389" s="8">
        <v>3</v>
      </c>
      <c r="N3389" s="8">
        <v>1</v>
      </c>
      <c r="O3389" s="8">
        <v>5</v>
      </c>
      <c r="P3389" s="8">
        <v>3</v>
      </c>
      <c r="Q3389" s="8">
        <v>3</v>
      </c>
      <c r="R3389" s="8">
        <v>1</v>
      </c>
      <c r="S3389" s="1" t="s">
        <v>56</v>
      </c>
      <c r="T3389" s="1">
        <f t="shared" ca="1" si="0"/>
        <v>45</v>
      </c>
      <c r="U3389" s="1" t="str">
        <f t="shared" si="1"/>
        <v>Negative</v>
      </c>
      <c r="V3389" s="1" t="e">
        <f t="array" aca="1" ref="V3389:W3389" ca="1">xlookup(C3389,'Dataset 2 (LOOKUP)'!$A$2:$A$135,'Dataset 2 (LOOKUP)'!$B$2:$C$135,"")</f>
        <v>#NAME?</v>
      </c>
      <c r="W3389" s="1" t="e">
        <f ca="1"/>
        <v>#NAME?</v>
      </c>
      <c r="X3389" s="7"/>
      <c r="Y3389" s="7"/>
      <c r="Z3389" s="7"/>
      <c r="AA3389" s="7"/>
      <c r="AB3389" s="7"/>
      <c r="AC3389" s="7"/>
      <c r="AD3389" s="7"/>
      <c r="AE3389" s="7"/>
      <c r="AF3389" s="7"/>
      <c r="AG3389" s="7"/>
      <c r="AH3389" s="7"/>
      <c r="AI3389" s="7"/>
      <c r="AJ3389" s="7"/>
      <c r="AK3389" s="7"/>
      <c r="AL3389" s="7"/>
      <c r="AM3389" s="7"/>
      <c r="AN3389" s="7"/>
      <c r="AO3389" s="7"/>
    </row>
    <row r="3390" spans="1:41" ht="15.75" customHeight="1">
      <c r="A3390" s="8">
        <v>1940</v>
      </c>
      <c r="B3390" s="1" t="s">
        <v>33</v>
      </c>
      <c r="C3390" s="9" t="s">
        <v>73</v>
      </c>
      <c r="D3390" s="10">
        <v>26888</v>
      </c>
      <c r="E3390" s="1" t="s">
        <v>35</v>
      </c>
      <c r="F3390" s="1" t="s">
        <v>41</v>
      </c>
      <c r="G3390" s="1" t="s">
        <v>41</v>
      </c>
      <c r="H3390" s="8">
        <v>2157</v>
      </c>
      <c r="I3390" s="8" t="s">
        <v>38</v>
      </c>
      <c r="J3390" s="8">
        <v>1</v>
      </c>
      <c r="K3390" s="8">
        <v>3</v>
      </c>
      <c r="L3390" s="8">
        <v>5</v>
      </c>
      <c r="M3390" s="8">
        <v>5</v>
      </c>
      <c r="N3390" s="8">
        <v>3</v>
      </c>
      <c r="O3390" s="8">
        <v>5</v>
      </c>
      <c r="P3390" s="8">
        <v>5</v>
      </c>
      <c r="Q3390" s="8">
        <v>5</v>
      </c>
      <c r="R3390" s="8">
        <v>5</v>
      </c>
      <c r="S3390" s="1" t="s">
        <v>50</v>
      </c>
      <c r="T3390" s="1">
        <f t="shared" ca="1" si="0"/>
        <v>50</v>
      </c>
      <c r="U3390" s="1" t="str">
        <f t="shared" si="1"/>
        <v>Positive</v>
      </c>
      <c r="V3390" s="1" t="e">
        <f t="array" aca="1" ref="V3390:W3390" ca="1">xlookup(C3390,'Dataset 2 (LOOKUP)'!$A$2:$A$135,'Dataset 2 (LOOKUP)'!$B$2:$C$135,"")</f>
        <v>#NAME?</v>
      </c>
      <c r="W3390" s="1" t="e">
        <f ca="1"/>
        <v>#NAME?</v>
      </c>
      <c r="X3390" s="7"/>
      <c r="Y3390" s="7"/>
      <c r="Z3390" s="7"/>
      <c r="AA3390" s="7"/>
      <c r="AB3390" s="7"/>
      <c r="AC3390" s="7"/>
      <c r="AD3390" s="7"/>
      <c r="AE3390" s="7"/>
      <c r="AF3390" s="7"/>
      <c r="AG3390" s="7"/>
      <c r="AH3390" s="7"/>
      <c r="AI3390" s="7"/>
      <c r="AJ3390" s="7"/>
      <c r="AK3390" s="7"/>
      <c r="AL3390" s="7"/>
      <c r="AM3390" s="7"/>
      <c r="AN3390" s="7"/>
      <c r="AO3390" s="7"/>
    </row>
    <row r="3391" spans="1:41" ht="15.75" customHeight="1">
      <c r="A3391" s="8">
        <v>1944</v>
      </c>
      <c r="B3391" s="1" t="s">
        <v>42</v>
      </c>
      <c r="C3391" s="9" t="s">
        <v>54</v>
      </c>
      <c r="D3391" s="10">
        <v>30861</v>
      </c>
      <c r="E3391" s="1" t="s">
        <v>55</v>
      </c>
      <c r="F3391" s="1" t="s">
        <v>41</v>
      </c>
      <c r="G3391" s="1" t="s">
        <v>37</v>
      </c>
      <c r="H3391" s="8">
        <v>383</v>
      </c>
      <c r="I3391" s="8" t="s">
        <v>38</v>
      </c>
      <c r="J3391" s="8">
        <v>3</v>
      </c>
      <c r="K3391" s="8">
        <v>1</v>
      </c>
      <c r="L3391" s="8">
        <v>2</v>
      </c>
      <c r="M3391" s="8">
        <v>5</v>
      </c>
      <c r="N3391" s="8">
        <v>5</v>
      </c>
      <c r="O3391" s="8">
        <v>5</v>
      </c>
      <c r="P3391" s="8">
        <v>3</v>
      </c>
      <c r="Q3391" s="8">
        <v>5</v>
      </c>
      <c r="R3391" s="8">
        <v>4</v>
      </c>
      <c r="S3391" s="1" t="s">
        <v>39</v>
      </c>
      <c r="T3391" s="1">
        <f t="shared" ca="1" si="0"/>
        <v>39</v>
      </c>
      <c r="U3391" s="1" t="str">
        <f t="shared" si="1"/>
        <v>Neutral</v>
      </c>
      <c r="V3391" s="1" t="e">
        <f t="array" aca="1" ref="V3391:W3391" ca="1">xlookup(C3391,'Dataset 2 (LOOKUP)'!$A$2:$A$135,'Dataset 2 (LOOKUP)'!$B$2:$C$135,"")</f>
        <v>#NAME?</v>
      </c>
      <c r="W3391" s="1" t="e">
        <f ca="1"/>
        <v>#NAME?</v>
      </c>
      <c r="X3391" s="7"/>
      <c r="Y3391" s="7"/>
      <c r="Z3391" s="7"/>
      <c r="AA3391" s="7"/>
      <c r="AB3391" s="7"/>
      <c r="AC3391" s="7"/>
      <c r="AD3391" s="7"/>
      <c r="AE3391" s="7"/>
      <c r="AF3391" s="7"/>
      <c r="AG3391" s="7"/>
      <c r="AH3391" s="7"/>
      <c r="AI3391" s="7"/>
      <c r="AJ3391" s="7"/>
      <c r="AK3391" s="7"/>
      <c r="AL3391" s="7"/>
      <c r="AM3391" s="7"/>
      <c r="AN3391" s="7"/>
      <c r="AO3391" s="7"/>
    </row>
    <row r="3392" spans="1:41" ht="15.75" customHeight="1">
      <c r="A3392" s="8">
        <v>817</v>
      </c>
      <c r="B3392" s="1" t="s">
        <v>42</v>
      </c>
      <c r="C3392" s="9" t="s">
        <v>106</v>
      </c>
      <c r="D3392" s="10">
        <v>35821</v>
      </c>
      <c r="E3392" s="1" t="s">
        <v>35</v>
      </c>
      <c r="F3392" s="1" t="s">
        <v>41</v>
      </c>
      <c r="G3392" s="1" t="s">
        <v>41</v>
      </c>
      <c r="H3392" s="8">
        <v>102</v>
      </c>
      <c r="I3392" s="8" t="s">
        <v>38</v>
      </c>
      <c r="J3392" s="8">
        <v>1</v>
      </c>
      <c r="K3392" s="8">
        <v>3</v>
      </c>
      <c r="L3392" s="8">
        <v>5</v>
      </c>
      <c r="M3392" s="8">
        <v>5</v>
      </c>
      <c r="N3392" s="8">
        <v>5</v>
      </c>
      <c r="O3392" s="8">
        <v>3</v>
      </c>
      <c r="P3392" s="8">
        <v>5</v>
      </c>
      <c r="Q3392" s="8">
        <v>5</v>
      </c>
      <c r="R3392" s="8">
        <v>4</v>
      </c>
      <c r="S3392" s="1" t="s">
        <v>50</v>
      </c>
      <c r="T3392" s="1">
        <f t="shared" ca="1" si="0"/>
        <v>25</v>
      </c>
      <c r="U3392" s="1" t="str">
        <f t="shared" si="1"/>
        <v>Positive</v>
      </c>
      <c r="V3392" s="1" t="e">
        <f t="array" aca="1" ref="V3392:W3392" ca="1">xlookup(C3392,'Dataset 2 (LOOKUP)'!$A$2:$A$135,'Dataset 2 (LOOKUP)'!$B$2:$C$135,"")</f>
        <v>#NAME?</v>
      </c>
      <c r="W3392" s="1" t="e">
        <f ca="1"/>
        <v>#NAME?</v>
      </c>
      <c r="X3392" s="7"/>
      <c r="Y3392" s="7"/>
      <c r="Z3392" s="7"/>
      <c r="AA3392" s="7"/>
      <c r="AB3392" s="7"/>
      <c r="AC3392" s="7"/>
      <c r="AD3392" s="7"/>
      <c r="AE3392" s="7"/>
      <c r="AF3392" s="7"/>
      <c r="AG3392" s="7"/>
      <c r="AH3392" s="7"/>
      <c r="AI3392" s="7"/>
      <c r="AJ3392" s="7"/>
      <c r="AK3392" s="7"/>
      <c r="AL3392" s="7"/>
      <c r="AM3392" s="7"/>
      <c r="AN3392" s="7"/>
      <c r="AO3392" s="7"/>
    </row>
    <row r="3393" spans="1:41" ht="15.75" customHeight="1">
      <c r="A3393" s="8">
        <v>453</v>
      </c>
      <c r="B3393" s="1" t="s">
        <v>42</v>
      </c>
      <c r="C3393" s="9" t="s">
        <v>78</v>
      </c>
      <c r="D3393" s="10">
        <v>24285</v>
      </c>
      <c r="E3393" s="1" t="s">
        <v>35</v>
      </c>
      <c r="F3393" s="1" t="s">
        <v>41</v>
      </c>
      <c r="G3393" s="1" t="s">
        <v>41</v>
      </c>
      <c r="H3393" s="8">
        <v>134</v>
      </c>
      <c r="I3393" s="8" t="s">
        <v>38</v>
      </c>
      <c r="J3393" s="8">
        <v>4</v>
      </c>
      <c r="K3393" s="8">
        <v>3</v>
      </c>
      <c r="L3393" s="8">
        <v>4</v>
      </c>
      <c r="M3393" s="8">
        <v>4</v>
      </c>
      <c r="N3393" s="8">
        <v>4</v>
      </c>
      <c r="O3393" s="8">
        <v>2</v>
      </c>
      <c r="P3393" s="8">
        <v>4</v>
      </c>
      <c r="Q3393" s="8">
        <v>4</v>
      </c>
      <c r="R3393" s="8">
        <v>4</v>
      </c>
      <c r="S3393" s="1" t="s">
        <v>50</v>
      </c>
      <c r="T3393" s="1">
        <f t="shared" ca="1" si="0"/>
        <v>57</v>
      </c>
      <c r="U3393" s="1" t="str">
        <f t="shared" si="1"/>
        <v>Positive</v>
      </c>
      <c r="V3393" s="1" t="e">
        <f t="array" aca="1" ref="V3393:W3393" ca="1">xlookup(C3393,'Dataset 2 (LOOKUP)'!$A$2:$A$135,'Dataset 2 (LOOKUP)'!$B$2:$C$135,"")</f>
        <v>#NAME?</v>
      </c>
      <c r="W3393" s="1" t="e">
        <f ca="1"/>
        <v>#NAME?</v>
      </c>
      <c r="X3393" s="7"/>
      <c r="Y3393" s="7"/>
      <c r="Z3393" s="7"/>
      <c r="AA3393" s="7"/>
      <c r="AB3393" s="7"/>
      <c r="AC3393" s="7"/>
      <c r="AD3393" s="7"/>
      <c r="AE3393" s="7"/>
      <c r="AF3393" s="7"/>
      <c r="AG3393" s="7"/>
      <c r="AH3393" s="7"/>
      <c r="AI3393" s="7"/>
      <c r="AJ3393" s="7"/>
      <c r="AK3393" s="7"/>
      <c r="AL3393" s="7"/>
      <c r="AM3393" s="7"/>
      <c r="AN3393" s="7"/>
      <c r="AO3393" s="7"/>
    </row>
    <row r="3394" spans="1:41" ht="15.75" customHeight="1">
      <c r="A3394" s="8">
        <v>3105</v>
      </c>
      <c r="B3394" s="1" t="s">
        <v>42</v>
      </c>
      <c r="C3394" s="9" t="s">
        <v>110</v>
      </c>
      <c r="D3394" s="10">
        <v>32793</v>
      </c>
      <c r="E3394" s="1" t="s">
        <v>35</v>
      </c>
      <c r="F3394" s="1" t="s">
        <v>36</v>
      </c>
      <c r="G3394" s="1" t="s">
        <v>37</v>
      </c>
      <c r="H3394" s="8">
        <v>594</v>
      </c>
      <c r="I3394" s="8" t="s">
        <v>38</v>
      </c>
      <c r="J3394" s="8">
        <v>0</v>
      </c>
      <c r="K3394" s="8">
        <v>1</v>
      </c>
      <c r="L3394" s="8">
        <v>1</v>
      </c>
      <c r="M3394" s="8">
        <v>1</v>
      </c>
      <c r="N3394" s="8">
        <v>1</v>
      </c>
      <c r="O3394" s="8">
        <v>1</v>
      </c>
      <c r="P3394" s="8">
        <v>4</v>
      </c>
      <c r="Q3394" s="8">
        <v>1</v>
      </c>
      <c r="R3394" s="8">
        <v>3</v>
      </c>
      <c r="S3394" s="1" t="s">
        <v>50</v>
      </c>
      <c r="T3394" s="1">
        <f t="shared" ca="1" si="0"/>
        <v>34</v>
      </c>
      <c r="U3394" s="1" t="str">
        <f t="shared" si="1"/>
        <v>Positive</v>
      </c>
      <c r="V3394" s="1" t="e">
        <f t="array" aca="1" ref="V3394:W3394" ca="1">xlookup(C3394,'Dataset 2 (LOOKUP)'!$A$2:$A$135,'Dataset 2 (LOOKUP)'!$B$2:$C$135,"")</f>
        <v>#NAME?</v>
      </c>
      <c r="W3394" s="1" t="e">
        <f ca="1"/>
        <v>#NAME?</v>
      </c>
      <c r="X3394" s="7"/>
      <c r="Y3394" s="7"/>
      <c r="Z3394" s="7"/>
      <c r="AA3394" s="7"/>
      <c r="AB3394" s="7"/>
      <c r="AC3394" s="7"/>
      <c r="AD3394" s="7"/>
      <c r="AE3394" s="7"/>
      <c r="AF3394" s="7"/>
      <c r="AG3394" s="7"/>
      <c r="AH3394" s="7"/>
      <c r="AI3394" s="7"/>
      <c r="AJ3394" s="7"/>
      <c r="AK3394" s="7"/>
      <c r="AL3394" s="7"/>
      <c r="AM3394" s="7"/>
      <c r="AN3394" s="7"/>
      <c r="AO3394" s="7"/>
    </row>
    <row r="3395" spans="1:41" ht="15.75" customHeight="1">
      <c r="A3395" s="8">
        <v>1318</v>
      </c>
      <c r="B3395" s="1" t="s">
        <v>33</v>
      </c>
      <c r="C3395" s="9" t="s">
        <v>49</v>
      </c>
      <c r="D3395" s="10">
        <v>23550</v>
      </c>
      <c r="E3395" s="1" t="s">
        <v>35</v>
      </c>
      <c r="F3395" s="1" t="s">
        <v>41</v>
      </c>
      <c r="G3395" s="1" t="s">
        <v>41</v>
      </c>
      <c r="H3395" s="8">
        <v>134</v>
      </c>
      <c r="I3395" s="8" t="s">
        <v>38</v>
      </c>
      <c r="J3395" s="8">
        <v>3</v>
      </c>
      <c r="K3395" s="8">
        <v>3</v>
      </c>
      <c r="L3395" s="8">
        <v>5</v>
      </c>
      <c r="M3395" s="8">
        <v>5</v>
      </c>
      <c r="N3395" s="8">
        <v>4</v>
      </c>
      <c r="O3395" s="8">
        <v>3</v>
      </c>
      <c r="P3395" s="8">
        <v>5</v>
      </c>
      <c r="Q3395" s="8">
        <v>5</v>
      </c>
      <c r="R3395" s="8">
        <v>4</v>
      </c>
      <c r="S3395" s="1" t="s">
        <v>50</v>
      </c>
      <c r="T3395" s="1">
        <f t="shared" ca="1" si="0"/>
        <v>59</v>
      </c>
      <c r="U3395" s="1" t="str">
        <f t="shared" si="1"/>
        <v>Positive</v>
      </c>
      <c r="V3395" s="1" t="e">
        <f t="array" aca="1" ref="V3395:W3395" ca="1">xlookup(C3395,'Dataset 2 (LOOKUP)'!$A$2:$A$135,'Dataset 2 (LOOKUP)'!$B$2:$C$135,"")</f>
        <v>#NAME?</v>
      </c>
      <c r="W3395" s="1" t="e">
        <f ca="1"/>
        <v>#NAME?</v>
      </c>
      <c r="X3395" s="7"/>
      <c r="Y3395" s="7"/>
      <c r="Z3395" s="7"/>
      <c r="AA3395" s="7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7"/>
      <c r="AM3395" s="7"/>
      <c r="AN3395" s="7"/>
      <c r="AO3395" s="7"/>
    </row>
    <row r="3396" spans="1:41" ht="15.75" customHeight="1">
      <c r="A3396" s="8">
        <v>2797</v>
      </c>
      <c r="B3396" s="1" t="s">
        <v>42</v>
      </c>
      <c r="C3396" s="9" t="s">
        <v>77</v>
      </c>
      <c r="D3396" s="10">
        <v>39349</v>
      </c>
      <c r="E3396" s="1" t="s">
        <v>35</v>
      </c>
      <c r="F3396" s="1" t="s">
        <v>36</v>
      </c>
      <c r="G3396" s="1" t="s">
        <v>37</v>
      </c>
      <c r="H3396" s="8">
        <v>765</v>
      </c>
      <c r="I3396" s="8" t="s">
        <v>44</v>
      </c>
      <c r="J3396" s="8">
        <v>3</v>
      </c>
      <c r="K3396" s="8">
        <v>4</v>
      </c>
      <c r="L3396" s="8">
        <v>5</v>
      </c>
      <c r="M3396" s="8">
        <v>1</v>
      </c>
      <c r="N3396" s="8">
        <v>1</v>
      </c>
      <c r="O3396" s="8">
        <v>1</v>
      </c>
      <c r="P3396" s="8">
        <v>4</v>
      </c>
      <c r="Q3396" s="8">
        <v>1</v>
      </c>
      <c r="R3396" s="8">
        <v>4</v>
      </c>
      <c r="S3396" s="1" t="s">
        <v>39</v>
      </c>
      <c r="T3396" s="1">
        <f t="shared" ca="1" si="0"/>
        <v>16</v>
      </c>
      <c r="U3396" s="1" t="str">
        <f t="shared" si="1"/>
        <v>Neutral</v>
      </c>
      <c r="V3396" s="1" t="e">
        <f t="array" aca="1" ref="V3396:W3396" ca="1">xlookup(C3396,'Dataset 2 (LOOKUP)'!$A$2:$A$135,'Dataset 2 (LOOKUP)'!$B$2:$C$135,"")</f>
        <v>#NAME?</v>
      </c>
      <c r="W3396" s="1" t="e">
        <f ca="1"/>
        <v>#NAME?</v>
      </c>
      <c r="X3396" s="7"/>
      <c r="Y3396" s="7"/>
      <c r="Z3396" s="7"/>
      <c r="AA3396" s="7"/>
      <c r="AB3396" s="7"/>
      <c r="AC3396" s="7"/>
      <c r="AD3396" s="7"/>
      <c r="AE3396" s="7"/>
      <c r="AF3396" s="7"/>
      <c r="AG3396" s="7"/>
      <c r="AH3396" s="7"/>
      <c r="AI3396" s="7"/>
      <c r="AJ3396" s="7"/>
      <c r="AK3396" s="7"/>
      <c r="AL3396" s="7"/>
      <c r="AM3396" s="7"/>
      <c r="AN3396" s="7"/>
      <c r="AO3396" s="7"/>
    </row>
    <row r="3397" spans="1:41" ht="15.75" customHeight="1">
      <c r="A3397" s="8">
        <v>3057</v>
      </c>
      <c r="B3397" s="1" t="s">
        <v>33</v>
      </c>
      <c r="C3397" s="9" t="s">
        <v>52</v>
      </c>
      <c r="D3397" s="10">
        <v>36468</v>
      </c>
      <c r="E3397" s="1" t="s">
        <v>55</v>
      </c>
      <c r="F3397" s="1" t="s">
        <v>41</v>
      </c>
      <c r="G3397" s="1" t="s">
        <v>37</v>
      </c>
      <c r="H3397" s="8">
        <v>340</v>
      </c>
      <c r="I3397" s="8" t="s">
        <v>38</v>
      </c>
      <c r="J3397" s="8">
        <v>4</v>
      </c>
      <c r="K3397" s="8">
        <v>2</v>
      </c>
      <c r="L3397" s="8">
        <v>3</v>
      </c>
      <c r="M3397" s="8">
        <v>2</v>
      </c>
      <c r="N3397" s="8">
        <v>2</v>
      </c>
      <c r="O3397" s="8">
        <v>2</v>
      </c>
      <c r="P3397" s="8">
        <v>4</v>
      </c>
      <c r="Q3397" s="8">
        <v>2</v>
      </c>
      <c r="R3397" s="8">
        <v>3</v>
      </c>
      <c r="S3397" s="1" t="s">
        <v>39</v>
      </c>
      <c r="T3397" s="1">
        <f t="shared" ca="1" si="0"/>
        <v>24</v>
      </c>
      <c r="U3397" s="1" t="str">
        <f t="shared" si="1"/>
        <v>Neutral</v>
      </c>
      <c r="V3397" s="1" t="e">
        <f t="array" aca="1" ref="V3397:W3397" ca="1">xlookup(C3397,'Dataset 2 (LOOKUP)'!$A$2:$A$135,'Dataset 2 (LOOKUP)'!$B$2:$C$135,"")</f>
        <v>#NAME?</v>
      </c>
      <c r="W3397" s="1" t="e">
        <f ca="1"/>
        <v>#NAME?</v>
      </c>
      <c r="X3397" s="7"/>
      <c r="Y3397" s="7"/>
      <c r="Z3397" s="7"/>
      <c r="AA3397" s="7"/>
      <c r="AB3397" s="7"/>
      <c r="AC3397" s="7"/>
      <c r="AD3397" s="7"/>
      <c r="AE3397" s="7"/>
      <c r="AF3397" s="7"/>
      <c r="AG3397" s="7"/>
      <c r="AH3397" s="7"/>
      <c r="AI3397" s="7"/>
      <c r="AJ3397" s="7"/>
      <c r="AK3397" s="7"/>
      <c r="AL3397" s="7"/>
      <c r="AM3397" s="7"/>
      <c r="AN3397" s="7"/>
      <c r="AO3397" s="7"/>
    </row>
    <row r="3398" spans="1:41" ht="15.75" customHeight="1">
      <c r="A3398" s="8">
        <v>2525</v>
      </c>
      <c r="B3398" s="1" t="s">
        <v>33</v>
      </c>
      <c r="C3398" s="9" t="s">
        <v>81</v>
      </c>
      <c r="D3398" s="10">
        <v>41231</v>
      </c>
      <c r="E3398" s="1" t="s">
        <v>35</v>
      </c>
      <c r="F3398" s="1" t="s">
        <v>41</v>
      </c>
      <c r="G3398" s="1" t="s">
        <v>41</v>
      </c>
      <c r="H3398" s="8">
        <v>280</v>
      </c>
      <c r="I3398" s="8" t="s">
        <v>38</v>
      </c>
      <c r="J3398" s="8">
        <v>1</v>
      </c>
      <c r="K3398" s="8">
        <v>3</v>
      </c>
      <c r="L3398" s="8">
        <v>4</v>
      </c>
      <c r="M3398" s="8">
        <v>4</v>
      </c>
      <c r="N3398" s="8">
        <v>4</v>
      </c>
      <c r="O3398" s="8">
        <v>3</v>
      </c>
      <c r="P3398" s="8">
        <v>4</v>
      </c>
      <c r="Q3398" s="8">
        <v>4</v>
      </c>
      <c r="R3398" s="8">
        <v>4</v>
      </c>
      <c r="S3398" s="1" t="s">
        <v>50</v>
      </c>
      <c r="T3398" s="1">
        <f t="shared" ca="1" si="0"/>
        <v>11</v>
      </c>
      <c r="U3398" s="1" t="str">
        <f t="shared" si="1"/>
        <v>Positive</v>
      </c>
      <c r="V3398" s="1" t="e">
        <f t="array" aca="1" ref="V3398:W3398" ca="1">xlookup(C3398,'Dataset 2 (LOOKUP)'!$A$2:$A$135,'Dataset 2 (LOOKUP)'!$B$2:$C$135,"")</f>
        <v>#NAME?</v>
      </c>
      <c r="W3398" s="1" t="e">
        <f ca="1"/>
        <v>#NAME?</v>
      </c>
      <c r="X3398" s="7"/>
      <c r="Y3398" s="7"/>
      <c r="Z3398" s="7"/>
      <c r="AA3398" s="7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7"/>
      <c r="AM3398" s="7"/>
      <c r="AN3398" s="7"/>
      <c r="AO3398" s="7"/>
    </row>
    <row r="3399" spans="1:41" ht="15.75" customHeight="1">
      <c r="A3399" s="8">
        <v>2389</v>
      </c>
      <c r="B3399" s="1" t="s">
        <v>33</v>
      </c>
      <c r="C3399" s="9" t="s">
        <v>62</v>
      </c>
      <c r="D3399" s="10">
        <v>29349</v>
      </c>
      <c r="E3399" s="1" t="s">
        <v>35</v>
      </c>
      <c r="F3399" s="1" t="s">
        <v>41</v>
      </c>
      <c r="G3399" s="1" t="s">
        <v>41</v>
      </c>
      <c r="H3399" s="8">
        <v>1625</v>
      </c>
      <c r="I3399" s="8" t="s">
        <v>38</v>
      </c>
      <c r="J3399" s="8">
        <v>5</v>
      </c>
      <c r="K3399" s="8">
        <v>4</v>
      </c>
      <c r="L3399" s="8">
        <v>5</v>
      </c>
      <c r="M3399" s="8">
        <v>4</v>
      </c>
      <c r="N3399" s="8">
        <v>5</v>
      </c>
      <c r="O3399" s="8">
        <v>4</v>
      </c>
      <c r="P3399" s="8">
        <v>5</v>
      </c>
      <c r="Q3399" s="8">
        <v>5</v>
      </c>
      <c r="R3399" s="8">
        <v>5</v>
      </c>
      <c r="S3399" s="1" t="s">
        <v>50</v>
      </c>
      <c r="T3399" s="1">
        <f t="shared" ca="1" si="0"/>
        <v>43</v>
      </c>
      <c r="U3399" s="1" t="str">
        <f t="shared" si="1"/>
        <v>Positive</v>
      </c>
      <c r="V3399" s="1" t="e">
        <f t="array" aca="1" ref="V3399:W3399" ca="1">xlookup(C3399,'Dataset 2 (LOOKUP)'!$A$2:$A$135,'Dataset 2 (LOOKUP)'!$B$2:$C$135,"")</f>
        <v>#NAME?</v>
      </c>
      <c r="W3399" s="1" t="e">
        <f ca="1"/>
        <v>#NAME?</v>
      </c>
      <c r="X3399" s="7"/>
      <c r="Y3399" s="7"/>
      <c r="Z3399" s="7"/>
      <c r="AA3399" s="7"/>
      <c r="AB3399" s="7"/>
      <c r="AC3399" s="7"/>
      <c r="AD3399" s="7"/>
      <c r="AE3399" s="7"/>
      <c r="AF3399" s="7"/>
      <c r="AG3399" s="7"/>
      <c r="AH3399" s="7"/>
      <c r="AI3399" s="7"/>
      <c r="AJ3399" s="7"/>
      <c r="AK3399" s="7"/>
      <c r="AL3399" s="7"/>
      <c r="AM3399" s="7"/>
      <c r="AN3399" s="7"/>
      <c r="AO3399" s="7"/>
    </row>
    <row r="3400" spans="1:41" ht="15.75" customHeight="1">
      <c r="A3400" s="15"/>
      <c r="B3400" s="7"/>
      <c r="C3400" s="16"/>
      <c r="D3400" s="17"/>
      <c r="E3400" s="7"/>
      <c r="F3400" s="7"/>
      <c r="G3400" s="7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7"/>
      <c r="T3400" s="7"/>
      <c r="U3400" s="7"/>
      <c r="V3400" s="7"/>
      <c r="W3400" s="7"/>
      <c r="X3400" s="7"/>
      <c r="Y3400" s="7"/>
      <c r="Z3400" s="7"/>
      <c r="AA3400" s="7"/>
      <c r="AB3400" s="7"/>
      <c r="AC3400" s="7"/>
      <c r="AD3400" s="7"/>
      <c r="AE3400" s="7"/>
      <c r="AF3400" s="7"/>
      <c r="AG3400" s="7"/>
      <c r="AH3400" s="7"/>
      <c r="AI3400" s="7"/>
      <c r="AJ3400" s="7"/>
      <c r="AK3400" s="7"/>
      <c r="AL3400" s="7"/>
      <c r="AM3400" s="7"/>
      <c r="AN3400" s="7"/>
      <c r="AO3400" s="7"/>
    </row>
    <row r="3401" spans="1:41" ht="15.75" customHeight="1">
      <c r="A3401" s="15"/>
      <c r="B3401" s="7"/>
      <c r="C3401" s="16"/>
      <c r="D3401" s="17"/>
      <c r="E3401" s="7"/>
      <c r="F3401" s="7"/>
      <c r="G3401" s="7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7"/>
      <c r="AE3401" s="7"/>
      <c r="AF3401" s="7"/>
      <c r="AG3401" s="7"/>
      <c r="AH3401" s="7"/>
      <c r="AI3401" s="7"/>
      <c r="AJ3401" s="7"/>
      <c r="AK3401" s="7"/>
      <c r="AL3401" s="7"/>
      <c r="AM3401" s="7"/>
      <c r="AN3401" s="7"/>
      <c r="AO3401" s="7"/>
    </row>
    <row r="3402" spans="1:41" ht="15.75" customHeight="1">
      <c r="A3402" s="15"/>
      <c r="B3402" s="7"/>
      <c r="C3402" s="16"/>
      <c r="D3402" s="17"/>
      <c r="E3402" s="7"/>
      <c r="F3402" s="7"/>
      <c r="G3402" s="7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7"/>
      <c r="AM3402" s="7"/>
      <c r="AN3402" s="7"/>
      <c r="AO3402" s="7"/>
    </row>
    <row r="3403" spans="1:41" ht="15.75" customHeight="1">
      <c r="A3403" s="15"/>
      <c r="B3403" s="7"/>
      <c r="C3403" s="16"/>
      <c r="D3403" s="17"/>
      <c r="E3403" s="7"/>
      <c r="F3403" s="7"/>
      <c r="G3403" s="7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7"/>
      <c r="AM3403" s="7"/>
      <c r="AN3403" s="7"/>
      <c r="AO3403" s="7"/>
    </row>
    <row r="3404" spans="1:41" ht="15.75" customHeight="1">
      <c r="A3404" s="15"/>
      <c r="B3404" s="7"/>
      <c r="C3404" s="16"/>
      <c r="D3404" s="17"/>
      <c r="E3404" s="7"/>
      <c r="F3404" s="7"/>
      <c r="G3404" s="7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7"/>
      <c r="AE3404" s="7"/>
      <c r="AF3404" s="7"/>
      <c r="AG3404" s="7"/>
      <c r="AH3404" s="7"/>
      <c r="AI3404" s="7"/>
      <c r="AJ3404" s="7"/>
      <c r="AK3404" s="7"/>
      <c r="AL3404" s="7"/>
      <c r="AM3404" s="7"/>
      <c r="AN3404" s="7"/>
      <c r="AO3404" s="7"/>
    </row>
    <row r="3405" spans="1:41" ht="15.75" customHeight="1">
      <c r="A3405" s="15"/>
      <c r="B3405" s="7"/>
      <c r="C3405" s="16"/>
      <c r="D3405" s="17"/>
      <c r="E3405" s="7"/>
      <c r="F3405" s="7"/>
      <c r="G3405" s="7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7"/>
      <c r="T3405" s="7"/>
      <c r="U3405" s="7"/>
      <c r="V3405" s="7"/>
      <c r="W3405" s="7"/>
      <c r="X3405" s="7"/>
      <c r="Y3405" s="7"/>
      <c r="Z3405" s="7"/>
      <c r="AA3405" s="7"/>
      <c r="AB3405" s="7"/>
      <c r="AC3405" s="7"/>
      <c r="AD3405" s="7"/>
      <c r="AE3405" s="7"/>
      <c r="AF3405" s="7"/>
      <c r="AG3405" s="7"/>
      <c r="AH3405" s="7"/>
      <c r="AI3405" s="7"/>
      <c r="AJ3405" s="7"/>
      <c r="AK3405" s="7"/>
      <c r="AL3405" s="7"/>
      <c r="AM3405" s="7"/>
      <c r="AN3405" s="7"/>
      <c r="AO3405" s="7"/>
    </row>
    <row r="3406" spans="1:41" ht="15.75" customHeight="1">
      <c r="A3406" s="15"/>
      <c r="B3406" s="7"/>
      <c r="C3406" s="16"/>
      <c r="D3406" s="17"/>
      <c r="E3406" s="7"/>
      <c r="F3406" s="7"/>
      <c r="G3406" s="7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7"/>
      <c r="T3406" s="7"/>
      <c r="U3406" s="7"/>
      <c r="V3406" s="7"/>
      <c r="W3406" s="7"/>
      <c r="X3406" s="7"/>
      <c r="Y3406" s="7"/>
      <c r="Z3406" s="7"/>
      <c r="AA3406" s="7"/>
      <c r="AB3406" s="7"/>
      <c r="AC3406" s="7"/>
      <c r="AD3406" s="7"/>
      <c r="AE3406" s="7"/>
      <c r="AF3406" s="7"/>
      <c r="AG3406" s="7"/>
      <c r="AH3406" s="7"/>
      <c r="AI3406" s="7"/>
      <c r="AJ3406" s="7"/>
      <c r="AK3406" s="7"/>
      <c r="AL3406" s="7"/>
      <c r="AM3406" s="7"/>
      <c r="AN3406" s="7"/>
      <c r="AO3406" s="7"/>
    </row>
    <row r="3407" spans="1:41" ht="15.75" customHeight="1">
      <c r="A3407" s="15"/>
      <c r="B3407" s="7"/>
      <c r="C3407" s="16"/>
      <c r="D3407" s="17"/>
      <c r="E3407" s="7"/>
      <c r="F3407" s="7"/>
      <c r="G3407" s="7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7"/>
      <c r="AM3407" s="7"/>
      <c r="AN3407" s="7"/>
      <c r="AO3407" s="7"/>
    </row>
    <row r="3408" spans="1:41" ht="15.75" customHeight="1">
      <c r="A3408" s="15"/>
      <c r="B3408" s="7"/>
      <c r="C3408" s="16"/>
      <c r="D3408" s="17"/>
      <c r="E3408" s="7"/>
      <c r="F3408" s="7"/>
      <c r="G3408" s="7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7"/>
      <c r="AE3408" s="7"/>
      <c r="AF3408" s="7"/>
      <c r="AG3408" s="7"/>
      <c r="AH3408" s="7"/>
      <c r="AI3408" s="7"/>
      <c r="AJ3408" s="7"/>
      <c r="AK3408" s="7"/>
      <c r="AL3408" s="7"/>
      <c r="AM3408" s="7"/>
      <c r="AN3408" s="7"/>
      <c r="AO3408" s="7"/>
    </row>
    <row r="3409" spans="1:41" ht="15.75" customHeight="1">
      <c r="A3409" s="15"/>
      <c r="B3409" s="7"/>
      <c r="C3409" s="16"/>
      <c r="D3409" s="17"/>
      <c r="E3409" s="7"/>
      <c r="F3409" s="7"/>
      <c r="G3409" s="7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7"/>
      <c r="AE3409" s="7"/>
      <c r="AF3409" s="7"/>
      <c r="AG3409" s="7"/>
      <c r="AH3409" s="7"/>
      <c r="AI3409" s="7"/>
      <c r="AJ3409" s="7"/>
      <c r="AK3409" s="7"/>
      <c r="AL3409" s="7"/>
      <c r="AM3409" s="7"/>
      <c r="AN3409" s="7"/>
      <c r="AO3409" s="7"/>
    </row>
    <row r="3410" spans="1:41" ht="15.75" customHeight="1">
      <c r="A3410" s="15"/>
      <c r="B3410" s="7"/>
      <c r="C3410" s="16"/>
      <c r="D3410" s="17"/>
      <c r="E3410" s="7"/>
      <c r="F3410" s="7"/>
      <c r="G3410" s="7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7"/>
      <c r="AE3410" s="7"/>
      <c r="AF3410" s="7"/>
      <c r="AG3410" s="7"/>
      <c r="AH3410" s="7"/>
      <c r="AI3410" s="7"/>
      <c r="AJ3410" s="7"/>
      <c r="AK3410" s="7"/>
      <c r="AL3410" s="7"/>
      <c r="AM3410" s="7"/>
      <c r="AN3410" s="7"/>
      <c r="AO3410" s="7"/>
    </row>
    <row r="3411" spans="1:41" ht="15.75" customHeight="1">
      <c r="A3411" s="15"/>
      <c r="B3411" s="7"/>
      <c r="C3411" s="16"/>
      <c r="D3411" s="17"/>
      <c r="E3411" s="7"/>
      <c r="F3411" s="7"/>
      <c r="G3411" s="7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7"/>
      <c r="T3411" s="7"/>
      <c r="U3411" s="7"/>
      <c r="V3411" s="7"/>
      <c r="W3411" s="7"/>
      <c r="X3411" s="7"/>
      <c r="Y3411" s="7"/>
      <c r="Z3411" s="7"/>
      <c r="AA3411" s="7"/>
      <c r="AB3411" s="7"/>
      <c r="AC3411" s="7"/>
      <c r="AD3411" s="7"/>
      <c r="AE3411" s="7"/>
      <c r="AF3411" s="7"/>
      <c r="AG3411" s="7"/>
      <c r="AH3411" s="7"/>
      <c r="AI3411" s="7"/>
      <c r="AJ3411" s="7"/>
      <c r="AK3411" s="7"/>
      <c r="AL3411" s="7"/>
      <c r="AM3411" s="7"/>
      <c r="AN3411" s="7"/>
      <c r="AO3411" s="7"/>
    </row>
    <row r="3412" spans="1:41" ht="15.75" customHeight="1">
      <c r="A3412" s="15"/>
      <c r="B3412" s="7"/>
      <c r="C3412" s="16"/>
      <c r="D3412" s="17"/>
      <c r="E3412" s="7"/>
      <c r="F3412" s="7"/>
      <c r="G3412" s="7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  <c r="AC3412" s="7"/>
      <c r="AD3412" s="7"/>
      <c r="AE3412" s="7"/>
      <c r="AF3412" s="7"/>
      <c r="AG3412" s="7"/>
      <c r="AH3412" s="7"/>
      <c r="AI3412" s="7"/>
      <c r="AJ3412" s="7"/>
      <c r="AK3412" s="7"/>
      <c r="AL3412" s="7"/>
      <c r="AM3412" s="7"/>
      <c r="AN3412" s="7"/>
      <c r="AO3412" s="7"/>
    </row>
    <row r="3413" spans="1:41" ht="15.75" customHeight="1">
      <c r="A3413" s="15"/>
      <c r="B3413" s="7"/>
      <c r="C3413" s="16"/>
      <c r="D3413" s="17"/>
      <c r="E3413" s="7"/>
      <c r="F3413" s="7"/>
      <c r="G3413" s="7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7"/>
      <c r="AE3413" s="7"/>
      <c r="AF3413" s="7"/>
      <c r="AG3413" s="7"/>
      <c r="AH3413" s="7"/>
      <c r="AI3413" s="7"/>
      <c r="AJ3413" s="7"/>
      <c r="AK3413" s="7"/>
      <c r="AL3413" s="7"/>
      <c r="AM3413" s="7"/>
      <c r="AN3413" s="7"/>
      <c r="AO3413" s="7"/>
    </row>
    <row r="3414" spans="1:41" ht="15.75" customHeight="1">
      <c r="A3414" s="15"/>
      <c r="B3414" s="7"/>
      <c r="C3414" s="16"/>
      <c r="D3414" s="17"/>
      <c r="E3414" s="7"/>
      <c r="F3414" s="7"/>
      <c r="G3414" s="7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7"/>
      <c r="AE3414" s="7"/>
      <c r="AF3414" s="7"/>
      <c r="AG3414" s="7"/>
      <c r="AH3414" s="7"/>
      <c r="AI3414" s="7"/>
      <c r="AJ3414" s="7"/>
      <c r="AK3414" s="7"/>
      <c r="AL3414" s="7"/>
      <c r="AM3414" s="7"/>
      <c r="AN3414" s="7"/>
      <c r="AO3414" s="7"/>
    </row>
    <row r="3415" spans="1:41" ht="15.75" customHeight="1">
      <c r="A3415" s="15"/>
      <c r="B3415" s="7"/>
      <c r="C3415" s="16"/>
      <c r="D3415" s="17"/>
      <c r="E3415" s="7"/>
      <c r="F3415" s="7"/>
      <c r="G3415" s="7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7"/>
      <c r="AM3415" s="7"/>
      <c r="AN3415" s="7"/>
      <c r="AO3415" s="7"/>
    </row>
    <row r="3416" spans="1:41" ht="15.75" customHeight="1">
      <c r="A3416" s="15"/>
      <c r="B3416" s="7"/>
      <c r="C3416" s="16"/>
      <c r="D3416" s="17"/>
      <c r="E3416" s="7"/>
      <c r="F3416" s="7"/>
      <c r="G3416" s="7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/>
      <c r="AL3416" s="7"/>
      <c r="AM3416" s="7"/>
      <c r="AN3416" s="7"/>
      <c r="AO3416" s="7"/>
    </row>
    <row r="3417" spans="1:41" ht="15.75" customHeight="1">
      <c r="A3417" s="15"/>
      <c r="B3417" s="7"/>
      <c r="C3417" s="16"/>
      <c r="D3417" s="17"/>
      <c r="E3417" s="7"/>
      <c r="F3417" s="7"/>
      <c r="G3417" s="7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/>
      <c r="AL3417" s="7"/>
      <c r="AM3417" s="7"/>
      <c r="AN3417" s="7"/>
      <c r="AO3417" s="7"/>
    </row>
    <row r="3418" spans="1:41" ht="15.75" customHeight="1">
      <c r="A3418" s="15"/>
      <c r="B3418" s="7"/>
      <c r="C3418" s="16"/>
      <c r="D3418" s="17"/>
      <c r="E3418" s="7"/>
      <c r="F3418" s="7"/>
      <c r="G3418" s="7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7"/>
      <c r="AD3418" s="7"/>
      <c r="AE3418" s="7"/>
      <c r="AF3418" s="7"/>
      <c r="AG3418" s="7"/>
      <c r="AH3418" s="7"/>
      <c r="AI3418" s="7"/>
      <c r="AJ3418" s="7"/>
      <c r="AK3418" s="7"/>
      <c r="AL3418" s="7"/>
      <c r="AM3418" s="7"/>
      <c r="AN3418" s="7"/>
      <c r="AO3418" s="7"/>
    </row>
    <row r="3419" spans="1:41" ht="15.75" customHeight="1">
      <c r="A3419" s="15"/>
      <c r="B3419" s="7"/>
      <c r="C3419" s="16"/>
      <c r="D3419" s="17"/>
      <c r="E3419" s="7"/>
      <c r="F3419" s="7"/>
      <c r="G3419" s="7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/>
      <c r="AL3419" s="7"/>
      <c r="AM3419" s="7"/>
      <c r="AN3419" s="7"/>
      <c r="AO3419" s="7"/>
    </row>
    <row r="3420" spans="1:41" ht="15.75" customHeight="1">
      <c r="A3420" s="15"/>
      <c r="B3420" s="7"/>
      <c r="C3420" s="16"/>
      <c r="D3420" s="17"/>
      <c r="E3420" s="7"/>
      <c r="F3420" s="7"/>
      <c r="G3420" s="7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  <c r="AD3420" s="7"/>
      <c r="AE3420" s="7"/>
      <c r="AF3420" s="7"/>
      <c r="AG3420" s="7"/>
      <c r="AH3420" s="7"/>
      <c r="AI3420" s="7"/>
      <c r="AJ3420" s="7"/>
      <c r="AK3420" s="7"/>
      <c r="AL3420" s="7"/>
      <c r="AM3420" s="7"/>
      <c r="AN3420" s="7"/>
      <c r="AO3420" s="7"/>
    </row>
    <row r="3421" spans="1:41" ht="15.75" customHeight="1">
      <c r="A3421" s="15"/>
      <c r="B3421" s="7"/>
      <c r="C3421" s="16"/>
      <c r="D3421" s="17"/>
      <c r="E3421" s="7"/>
      <c r="F3421" s="7"/>
      <c r="G3421" s="7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/>
      <c r="AL3421" s="7"/>
      <c r="AM3421" s="7"/>
      <c r="AN3421" s="7"/>
      <c r="AO3421" s="7"/>
    </row>
    <row r="3422" spans="1:41" ht="15.75" customHeight="1">
      <c r="A3422" s="15"/>
      <c r="B3422" s="7"/>
      <c r="C3422" s="16"/>
      <c r="D3422" s="17"/>
      <c r="E3422" s="7"/>
      <c r="F3422" s="7"/>
      <c r="G3422" s="7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7"/>
      <c r="AE3422" s="7"/>
      <c r="AF3422" s="7"/>
      <c r="AG3422" s="7"/>
      <c r="AH3422" s="7"/>
      <c r="AI3422" s="7"/>
      <c r="AJ3422" s="7"/>
      <c r="AK3422" s="7"/>
      <c r="AL3422" s="7"/>
      <c r="AM3422" s="7"/>
      <c r="AN3422" s="7"/>
      <c r="AO3422" s="7"/>
    </row>
    <row r="3423" spans="1:41" ht="15.75" customHeight="1">
      <c r="A3423" s="15"/>
      <c r="B3423" s="7"/>
      <c r="C3423" s="16"/>
      <c r="D3423" s="17"/>
      <c r="E3423" s="7"/>
      <c r="F3423" s="7"/>
      <c r="G3423" s="7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7"/>
      <c r="T3423" s="7"/>
      <c r="U3423" s="7"/>
      <c r="V3423" s="7"/>
      <c r="W3423" s="7"/>
      <c r="X3423" s="7"/>
      <c r="Y3423" s="7"/>
      <c r="Z3423" s="7"/>
      <c r="AA3423" s="7"/>
      <c r="AB3423" s="7"/>
      <c r="AC3423" s="7"/>
      <c r="AD3423" s="7"/>
      <c r="AE3423" s="7"/>
      <c r="AF3423" s="7"/>
      <c r="AG3423" s="7"/>
      <c r="AH3423" s="7"/>
      <c r="AI3423" s="7"/>
      <c r="AJ3423" s="7"/>
      <c r="AK3423" s="7"/>
      <c r="AL3423" s="7"/>
      <c r="AM3423" s="7"/>
      <c r="AN3423" s="7"/>
      <c r="AO3423" s="7"/>
    </row>
    <row r="3424" spans="1:41" ht="15.75" customHeight="1">
      <c r="A3424" s="15"/>
      <c r="B3424" s="7"/>
      <c r="C3424" s="16"/>
      <c r="D3424" s="17"/>
      <c r="E3424" s="7"/>
      <c r="F3424" s="7"/>
      <c r="G3424" s="7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7"/>
      <c r="T3424" s="7"/>
      <c r="U3424" s="7"/>
      <c r="V3424" s="7"/>
      <c r="W3424" s="7"/>
      <c r="X3424" s="7"/>
      <c r="Y3424" s="7"/>
      <c r="Z3424" s="7"/>
      <c r="AA3424" s="7"/>
      <c r="AB3424" s="7"/>
      <c r="AC3424" s="7"/>
      <c r="AD3424" s="7"/>
      <c r="AE3424" s="7"/>
      <c r="AF3424" s="7"/>
      <c r="AG3424" s="7"/>
      <c r="AH3424" s="7"/>
      <c r="AI3424" s="7"/>
      <c r="AJ3424" s="7"/>
      <c r="AK3424" s="7"/>
      <c r="AL3424" s="7"/>
      <c r="AM3424" s="7"/>
      <c r="AN3424" s="7"/>
      <c r="AO3424" s="7"/>
    </row>
    <row r="3425" spans="1:41" ht="15.75" customHeight="1">
      <c r="A3425" s="15"/>
      <c r="B3425" s="7"/>
      <c r="C3425" s="16"/>
      <c r="D3425" s="17"/>
      <c r="E3425" s="7"/>
      <c r="F3425" s="7"/>
      <c r="G3425" s="7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7"/>
      <c r="AE3425" s="7"/>
      <c r="AF3425" s="7"/>
      <c r="AG3425" s="7"/>
      <c r="AH3425" s="7"/>
      <c r="AI3425" s="7"/>
      <c r="AJ3425" s="7"/>
      <c r="AK3425" s="7"/>
      <c r="AL3425" s="7"/>
      <c r="AM3425" s="7"/>
      <c r="AN3425" s="7"/>
      <c r="AO3425" s="7"/>
    </row>
    <row r="3426" spans="1:41" ht="15.75" customHeight="1">
      <c r="A3426" s="15"/>
      <c r="B3426" s="7"/>
      <c r="C3426" s="16"/>
      <c r="D3426" s="17"/>
      <c r="E3426" s="7"/>
      <c r="F3426" s="7"/>
      <c r="G3426" s="7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/>
      <c r="AL3426" s="7"/>
      <c r="AM3426" s="7"/>
      <c r="AN3426" s="7"/>
      <c r="AO3426" s="7"/>
    </row>
    <row r="3427" spans="1:41" ht="15.75" customHeight="1">
      <c r="A3427" s="15"/>
      <c r="B3427" s="7"/>
      <c r="C3427" s="16"/>
      <c r="D3427" s="17"/>
      <c r="E3427" s="7"/>
      <c r="F3427" s="7"/>
      <c r="G3427" s="7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/>
      <c r="AL3427" s="7"/>
      <c r="AM3427" s="7"/>
      <c r="AN3427" s="7"/>
      <c r="AO3427" s="7"/>
    </row>
    <row r="3428" spans="1:41" ht="15.75" customHeight="1">
      <c r="A3428" s="15"/>
      <c r="B3428" s="7"/>
      <c r="C3428" s="16"/>
      <c r="D3428" s="17"/>
      <c r="E3428" s="7"/>
      <c r="F3428" s="7"/>
      <c r="G3428" s="7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/>
      <c r="AL3428" s="7"/>
      <c r="AM3428" s="7"/>
      <c r="AN3428" s="7"/>
      <c r="AO3428" s="7"/>
    </row>
    <row r="3429" spans="1:41" ht="15.75" customHeight="1">
      <c r="A3429" s="15"/>
      <c r="B3429" s="7"/>
      <c r="C3429" s="16"/>
      <c r="D3429" s="17"/>
      <c r="E3429" s="7"/>
      <c r="F3429" s="7"/>
      <c r="G3429" s="7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7"/>
      <c r="AF3429" s="7"/>
      <c r="AG3429" s="7"/>
      <c r="AH3429" s="7"/>
      <c r="AI3429" s="7"/>
      <c r="AJ3429" s="7"/>
      <c r="AK3429" s="7"/>
      <c r="AL3429" s="7"/>
      <c r="AM3429" s="7"/>
      <c r="AN3429" s="7"/>
      <c r="AO3429" s="7"/>
    </row>
    <row r="3430" spans="1:41" ht="15.75" customHeight="1">
      <c r="A3430" s="15"/>
      <c r="B3430" s="7"/>
      <c r="C3430" s="16"/>
      <c r="D3430" s="17"/>
      <c r="E3430" s="7"/>
      <c r="F3430" s="7"/>
      <c r="G3430" s="7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/>
      <c r="AO3430" s="7"/>
    </row>
    <row r="3431" spans="1:41" ht="15.75" customHeight="1">
      <c r="A3431" s="15"/>
      <c r="B3431" s="7"/>
      <c r="C3431" s="16"/>
      <c r="D3431" s="17"/>
      <c r="E3431" s="7"/>
      <c r="F3431" s="7"/>
      <c r="G3431" s="7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/>
      <c r="AO3431" s="7"/>
    </row>
    <row r="3432" spans="1:41" ht="15.75" customHeight="1">
      <c r="A3432" s="15"/>
      <c r="B3432" s="7"/>
      <c r="C3432" s="16"/>
      <c r="D3432" s="17"/>
      <c r="E3432" s="7"/>
      <c r="F3432" s="7"/>
      <c r="G3432" s="7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/>
      <c r="AL3432" s="7"/>
      <c r="AM3432" s="7"/>
      <c r="AN3432" s="7"/>
      <c r="AO3432" s="7"/>
    </row>
    <row r="3433" spans="1:41" ht="15.75" customHeight="1">
      <c r="A3433" s="15"/>
      <c r="B3433" s="7"/>
      <c r="C3433" s="16"/>
      <c r="D3433" s="17"/>
      <c r="E3433" s="7"/>
      <c r="F3433" s="7"/>
      <c r="G3433" s="7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/>
      <c r="AL3433" s="7"/>
      <c r="AM3433" s="7"/>
      <c r="AN3433" s="7"/>
      <c r="AO3433" s="7"/>
    </row>
    <row r="3434" spans="1:41" ht="15.75" customHeight="1">
      <c r="A3434" s="15"/>
      <c r="B3434" s="7"/>
      <c r="C3434" s="16"/>
      <c r="D3434" s="17"/>
      <c r="E3434" s="7"/>
      <c r="F3434" s="7"/>
      <c r="G3434" s="7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7"/>
      <c r="AM3434" s="7"/>
      <c r="AN3434" s="7"/>
      <c r="AO3434" s="7"/>
    </row>
    <row r="3435" spans="1:41" ht="15.75" customHeight="1">
      <c r="A3435" s="15"/>
      <c r="B3435" s="7"/>
      <c r="C3435" s="16"/>
      <c r="D3435" s="17"/>
      <c r="E3435" s="7"/>
      <c r="F3435" s="7"/>
      <c r="G3435" s="7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  <c r="AC3435" s="7"/>
      <c r="AD3435" s="7"/>
      <c r="AE3435" s="7"/>
      <c r="AF3435" s="7"/>
      <c r="AG3435" s="7"/>
      <c r="AH3435" s="7"/>
      <c r="AI3435" s="7"/>
      <c r="AJ3435" s="7"/>
      <c r="AK3435" s="7"/>
      <c r="AL3435" s="7"/>
      <c r="AM3435" s="7"/>
      <c r="AN3435" s="7"/>
      <c r="AO3435" s="7"/>
    </row>
    <row r="3436" spans="1:41" ht="15.75" customHeight="1">
      <c r="A3436" s="15"/>
      <c r="B3436" s="7"/>
      <c r="C3436" s="16"/>
      <c r="D3436" s="17"/>
      <c r="E3436" s="7"/>
      <c r="F3436" s="7"/>
      <c r="G3436" s="7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  <c r="AC3436" s="7"/>
      <c r="AD3436" s="7"/>
      <c r="AE3436" s="7"/>
      <c r="AF3436" s="7"/>
      <c r="AG3436" s="7"/>
      <c r="AH3436" s="7"/>
      <c r="AI3436" s="7"/>
      <c r="AJ3436" s="7"/>
      <c r="AK3436" s="7"/>
      <c r="AL3436" s="7"/>
      <c r="AM3436" s="7"/>
      <c r="AN3436" s="7"/>
      <c r="AO3436" s="7"/>
    </row>
    <row r="3437" spans="1:41" ht="15.75" customHeight="1">
      <c r="A3437" s="15"/>
      <c r="B3437" s="7"/>
      <c r="C3437" s="16"/>
      <c r="D3437" s="17"/>
      <c r="E3437" s="7"/>
      <c r="F3437" s="7"/>
      <c r="G3437" s="7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7"/>
      <c r="AE3437" s="7"/>
      <c r="AF3437" s="7"/>
      <c r="AG3437" s="7"/>
      <c r="AH3437" s="7"/>
      <c r="AI3437" s="7"/>
      <c r="AJ3437" s="7"/>
      <c r="AK3437" s="7"/>
      <c r="AL3437" s="7"/>
      <c r="AM3437" s="7"/>
      <c r="AN3437" s="7"/>
      <c r="AO3437" s="7"/>
    </row>
    <row r="3438" spans="1:41" ht="15.75" customHeight="1">
      <c r="A3438" s="15"/>
      <c r="B3438" s="7"/>
      <c r="C3438" s="16"/>
      <c r="D3438" s="17"/>
      <c r="E3438" s="7"/>
      <c r="F3438" s="7"/>
      <c r="G3438" s="7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7"/>
      <c r="AE3438" s="7"/>
      <c r="AF3438" s="7"/>
      <c r="AG3438" s="7"/>
      <c r="AH3438" s="7"/>
      <c r="AI3438" s="7"/>
      <c r="AJ3438" s="7"/>
      <c r="AK3438" s="7"/>
      <c r="AL3438" s="7"/>
      <c r="AM3438" s="7"/>
      <c r="AN3438" s="7"/>
      <c r="AO3438" s="7"/>
    </row>
    <row r="3439" spans="1:41" ht="15.75" customHeight="1">
      <c r="A3439" s="15"/>
      <c r="B3439" s="7"/>
      <c r="C3439" s="16"/>
      <c r="D3439" s="17"/>
      <c r="E3439" s="7"/>
      <c r="F3439" s="7"/>
      <c r="G3439" s="7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</row>
    <row r="3440" spans="1:41" ht="15.75" customHeight="1">
      <c r="A3440" s="15"/>
      <c r="B3440" s="7"/>
      <c r="C3440" s="16"/>
      <c r="D3440" s="17"/>
      <c r="E3440" s="7"/>
      <c r="F3440" s="7"/>
      <c r="G3440" s="7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7"/>
    </row>
    <row r="3441" spans="1:41" ht="15.75" customHeight="1">
      <c r="A3441" s="15"/>
      <c r="B3441" s="7"/>
      <c r="C3441" s="16"/>
      <c r="D3441" s="17"/>
      <c r="E3441" s="7"/>
      <c r="F3441" s="7"/>
      <c r="G3441" s="7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/>
      <c r="AL3441" s="7"/>
      <c r="AM3441" s="7"/>
      <c r="AN3441" s="7"/>
      <c r="AO3441" s="7"/>
    </row>
    <row r="3442" spans="1:41" ht="15.75" customHeight="1">
      <c r="A3442" s="15"/>
      <c r="B3442" s="7"/>
      <c r="C3442" s="16"/>
      <c r="D3442" s="17"/>
      <c r="E3442" s="7"/>
      <c r="F3442" s="7"/>
      <c r="G3442" s="7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7"/>
      <c r="T3442" s="7"/>
      <c r="U3442" s="7"/>
      <c r="V3442" s="7"/>
      <c r="W3442" s="7"/>
      <c r="X3442" s="7"/>
      <c r="Y3442" s="7"/>
      <c r="Z3442" s="7"/>
      <c r="AA3442" s="7"/>
      <c r="AB3442" s="7"/>
      <c r="AC3442" s="7"/>
      <c r="AD3442" s="7"/>
      <c r="AE3442" s="7"/>
      <c r="AF3442" s="7"/>
      <c r="AG3442" s="7"/>
      <c r="AH3442" s="7"/>
      <c r="AI3442" s="7"/>
      <c r="AJ3442" s="7"/>
      <c r="AK3442" s="7"/>
      <c r="AL3442" s="7"/>
      <c r="AM3442" s="7"/>
      <c r="AN3442" s="7"/>
      <c r="AO3442" s="7"/>
    </row>
    <row r="3443" spans="1:41" ht="15.75" customHeight="1">
      <c r="A3443" s="15"/>
      <c r="B3443" s="7"/>
      <c r="C3443" s="16"/>
      <c r="D3443" s="17"/>
      <c r="E3443" s="7"/>
      <c r="F3443" s="7"/>
      <c r="G3443" s="7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</row>
    <row r="3444" spans="1:41" ht="15.75" customHeight="1">
      <c r="A3444" s="15"/>
      <c r="B3444" s="7"/>
      <c r="C3444" s="16"/>
      <c r="D3444" s="17"/>
      <c r="E3444" s="7"/>
      <c r="F3444" s="7"/>
      <c r="G3444" s="7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</row>
    <row r="3445" spans="1:41" ht="15.75" customHeight="1">
      <c r="A3445" s="15"/>
      <c r="B3445" s="7"/>
      <c r="C3445" s="16"/>
      <c r="D3445" s="17"/>
      <c r="E3445" s="7"/>
      <c r="F3445" s="7"/>
      <c r="G3445" s="7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7"/>
    </row>
    <row r="3446" spans="1:41" ht="15.75" customHeight="1">
      <c r="A3446" s="15"/>
      <c r="B3446" s="7"/>
      <c r="C3446" s="16"/>
      <c r="D3446" s="17"/>
      <c r="E3446" s="7"/>
      <c r="F3446" s="7"/>
      <c r="G3446" s="7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7"/>
    </row>
    <row r="3447" spans="1:41" ht="15.75" customHeight="1">
      <c r="A3447" s="15"/>
      <c r="B3447" s="7"/>
      <c r="C3447" s="16"/>
      <c r="D3447" s="17"/>
      <c r="E3447" s="7"/>
      <c r="F3447" s="7"/>
      <c r="G3447" s="7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</row>
    <row r="3448" spans="1:41" ht="15.75" customHeight="1">
      <c r="A3448" s="15"/>
      <c r="B3448" s="7"/>
      <c r="C3448" s="16"/>
      <c r="D3448" s="17"/>
      <c r="E3448" s="7"/>
      <c r="F3448" s="7"/>
      <c r="G3448" s="7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</row>
    <row r="3449" spans="1:41" ht="15.75" customHeight="1">
      <c r="A3449" s="15"/>
      <c r="B3449" s="7"/>
      <c r="C3449" s="16"/>
      <c r="D3449" s="17"/>
      <c r="E3449" s="7"/>
      <c r="F3449" s="7"/>
      <c r="G3449" s="7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</row>
    <row r="3450" spans="1:41" ht="15.75" customHeight="1">
      <c r="A3450" s="15"/>
      <c r="B3450" s="7"/>
      <c r="C3450" s="16"/>
      <c r="D3450" s="17"/>
      <c r="E3450" s="7"/>
      <c r="F3450" s="7"/>
      <c r="G3450" s="7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</row>
    <row r="3451" spans="1:41" ht="15.75" customHeight="1">
      <c r="A3451" s="15"/>
      <c r="B3451" s="7"/>
      <c r="C3451" s="16"/>
      <c r="D3451" s="17"/>
      <c r="E3451" s="7"/>
      <c r="F3451" s="7"/>
      <c r="G3451" s="7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</row>
    <row r="3452" spans="1:41" ht="15.75" customHeight="1">
      <c r="A3452" s="15"/>
      <c r="B3452" s="7"/>
      <c r="C3452" s="16"/>
      <c r="D3452" s="17"/>
      <c r="E3452" s="7"/>
      <c r="F3452" s="7"/>
      <c r="G3452" s="7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</row>
    <row r="3453" spans="1:41" ht="15.75" customHeight="1">
      <c r="A3453" s="15"/>
      <c r="B3453" s="7"/>
      <c r="C3453" s="16"/>
      <c r="D3453" s="17"/>
      <c r="E3453" s="7"/>
      <c r="F3453" s="7"/>
      <c r="G3453" s="7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7"/>
      <c r="AM3453" s="7"/>
      <c r="AN3453" s="7"/>
      <c r="AO3453" s="7"/>
    </row>
    <row r="3454" spans="1:41" ht="15.75" customHeight="1">
      <c r="A3454" s="15"/>
      <c r="B3454" s="7"/>
      <c r="C3454" s="16"/>
      <c r="D3454" s="17"/>
      <c r="E3454" s="7"/>
      <c r="F3454" s="7"/>
      <c r="G3454" s="7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/>
      <c r="AL3454" s="7"/>
      <c r="AM3454" s="7"/>
      <c r="AN3454" s="7"/>
      <c r="AO3454" s="7"/>
    </row>
    <row r="3455" spans="1:41" ht="15.75" customHeight="1">
      <c r="A3455" s="15"/>
      <c r="B3455" s="7"/>
      <c r="C3455" s="16"/>
      <c r="D3455" s="17"/>
      <c r="E3455" s="7"/>
      <c r="F3455" s="7"/>
      <c r="G3455" s="7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/>
      <c r="AL3455" s="7"/>
      <c r="AM3455" s="7"/>
      <c r="AN3455" s="7"/>
      <c r="AO3455" s="7"/>
    </row>
    <row r="3456" spans="1:41" ht="15.75" customHeight="1">
      <c r="A3456" s="15"/>
      <c r="B3456" s="7"/>
      <c r="C3456" s="16"/>
      <c r="D3456" s="17"/>
      <c r="E3456" s="7"/>
      <c r="F3456" s="7"/>
      <c r="G3456" s="7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/>
      <c r="AL3456" s="7"/>
      <c r="AM3456" s="7"/>
      <c r="AN3456" s="7"/>
      <c r="AO3456" s="7"/>
    </row>
    <row r="3457" spans="1:41" ht="15.75" customHeight="1">
      <c r="A3457" s="15"/>
      <c r="B3457" s="7"/>
      <c r="C3457" s="16"/>
      <c r="D3457" s="17"/>
      <c r="E3457" s="7"/>
      <c r="F3457" s="7"/>
      <c r="G3457" s="7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/>
      <c r="AL3457" s="7"/>
      <c r="AM3457" s="7"/>
      <c r="AN3457" s="7"/>
      <c r="AO3457" s="7"/>
    </row>
    <row r="3458" spans="1:41" ht="15.75" customHeight="1">
      <c r="A3458" s="15"/>
      <c r="B3458" s="7"/>
      <c r="C3458" s="16"/>
      <c r="D3458" s="17"/>
      <c r="E3458" s="7"/>
      <c r="F3458" s="7"/>
      <c r="G3458" s="7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/>
      <c r="AL3458" s="7"/>
      <c r="AM3458" s="7"/>
      <c r="AN3458" s="7"/>
      <c r="AO3458" s="7"/>
    </row>
    <row r="3459" spans="1:41" ht="15.75" customHeight="1">
      <c r="A3459" s="15"/>
      <c r="B3459" s="7"/>
      <c r="C3459" s="16"/>
      <c r="D3459" s="17"/>
      <c r="E3459" s="7"/>
      <c r="F3459" s="7"/>
      <c r="G3459" s="7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/>
      <c r="AL3459" s="7"/>
      <c r="AM3459" s="7"/>
      <c r="AN3459" s="7"/>
      <c r="AO3459" s="7"/>
    </row>
    <row r="3460" spans="1:41" ht="15.75" customHeight="1">
      <c r="A3460" s="15"/>
      <c r="B3460" s="7"/>
      <c r="C3460" s="16"/>
      <c r="D3460" s="17"/>
      <c r="E3460" s="7"/>
      <c r="F3460" s="7"/>
      <c r="G3460" s="7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7"/>
      <c r="AD3460" s="7"/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</row>
    <row r="3461" spans="1:41" ht="15.75" customHeight="1">
      <c r="A3461" s="15"/>
      <c r="B3461" s="7"/>
      <c r="C3461" s="16"/>
      <c r="D3461" s="17"/>
      <c r="E3461" s="7"/>
      <c r="F3461" s="7"/>
      <c r="G3461" s="7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7"/>
      <c r="AE3461" s="7"/>
      <c r="AF3461" s="7"/>
      <c r="AG3461" s="7"/>
      <c r="AH3461" s="7"/>
      <c r="AI3461" s="7"/>
      <c r="AJ3461" s="7"/>
      <c r="AK3461" s="7"/>
      <c r="AL3461" s="7"/>
      <c r="AM3461" s="7"/>
      <c r="AN3461" s="7"/>
      <c r="AO3461" s="7"/>
    </row>
    <row r="3462" spans="1:41" ht="15.75" customHeight="1">
      <c r="A3462" s="15"/>
      <c r="B3462" s="7"/>
      <c r="C3462" s="16"/>
      <c r="D3462" s="17"/>
      <c r="E3462" s="7"/>
      <c r="F3462" s="7"/>
      <c r="G3462" s="7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7"/>
      <c r="AE3462" s="7"/>
      <c r="AF3462" s="7"/>
      <c r="AG3462" s="7"/>
      <c r="AH3462" s="7"/>
      <c r="AI3462" s="7"/>
      <c r="AJ3462" s="7"/>
      <c r="AK3462" s="7"/>
      <c r="AL3462" s="7"/>
      <c r="AM3462" s="7"/>
      <c r="AN3462" s="7"/>
      <c r="AO3462" s="7"/>
    </row>
    <row r="3463" spans="1:41" ht="15.75" customHeight="1">
      <c r="A3463" s="15"/>
      <c r="B3463" s="7"/>
      <c r="C3463" s="16"/>
      <c r="D3463" s="17"/>
      <c r="E3463" s="7"/>
      <c r="F3463" s="7"/>
      <c r="G3463" s="7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7"/>
      <c r="AE3463" s="7"/>
      <c r="AF3463" s="7"/>
      <c r="AG3463" s="7"/>
      <c r="AH3463" s="7"/>
      <c r="AI3463" s="7"/>
      <c r="AJ3463" s="7"/>
      <c r="AK3463" s="7"/>
      <c r="AL3463" s="7"/>
      <c r="AM3463" s="7"/>
      <c r="AN3463" s="7"/>
      <c r="AO3463" s="7"/>
    </row>
    <row r="3464" spans="1:41" ht="15.75" customHeight="1">
      <c r="A3464" s="15"/>
      <c r="B3464" s="7"/>
      <c r="C3464" s="16"/>
      <c r="D3464" s="17"/>
      <c r="E3464" s="7"/>
      <c r="F3464" s="7"/>
      <c r="G3464" s="7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7"/>
      <c r="AM3464" s="7"/>
      <c r="AN3464" s="7"/>
      <c r="AO3464" s="7"/>
    </row>
    <row r="3465" spans="1:41" ht="15.75" customHeight="1">
      <c r="A3465" s="15"/>
      <c r="B3465" s="7"/>
      <c r="C3465" s="16"/>
      <c r="D3465" s="17"/>
      <c r="E3465" s="7"/>
      <c r="F3465" s="7"/>
      <c r="G3465" s="7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7"/>
      <c r="T3465" s="7"/>
      <c r="U3465" s="7"/>
      <c r="V3465" s="7"/>
      <c r="W3465" s="7"/>
      <c r="X3465" s="7"/>
      <c r="Y3465" s="7"/>
      <c r="Z3465" s="7"/>
      <c r="AA3465" s="7"/>
      <c r="AB3465" s="7"/>
      <c r="AC3465" s="7"/>
      <c r="AD3465" s="7"/>
      <c r="AE3465" s="7"/>
      <c r="AF3465" s="7"/>
      <c r="AG3465" s="7"/>
      <c r="AH3465" s="7"/>
      <c r="AI3465" s="7"/>
      <c r="AJ3465" s="7"/>
      <c r="AK3465" s="7"/>
      <c r="AL3465" s="7"/>
      <c r="AM3465" s="7"/>
      <c r="AN3465" s="7"/>
      <c r="AO3465" s="7"/>
    </row>
    <row r="3466" spans="1:41" ht="15.75" customHeight="1">
      <c r="A3466" s="15"/>
      <c r="B3466" s="7"/>
      <c r="C3466" s="16"/>
      <c r="D3466" s="17"/>
      <c r="E3466" s="7"/>
      <c r="F3466" s="7"/>
      <c r="G3466" s="7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7"/>
      <c r="T3466" s="7"/>
      <c r="U3466" s="7"/>
      <c r="V3466" s="7"/>
      <c r="W3466" s="7"/>
      <c r="X3466" s="7"/>
      <c r="Y3466" s="7"/>
      <c r="Z3466" s="7"/>
      <c r="AA3466" s="7"/>
      <c r="AB3466" s="7"/>
      <c r="AC3466" s="7"/>
      <c r="AD3466" s="7"/>
      <c r="AE3466" s="7"/>
      <c r="AF3466" s="7"/>
      <c r="AG3466" s="7"/>
      <c r="AH3466" s="7"/>
      <c r="AI3466" s="7"/>
      <c r="AJ3466" s="7"/>
      <c r="AK3466" s="7"/>
      <c r="AL3466" s="7"/>
      <c r="AM3466" s="7"/>
      <c r="AN3466" s="7"/>
      <c r="AO3466" s="7"/>
    </row>
    <row r="3467" spans="1:41" ht="15.75" customHeight="1">
      <c r="A3467" s="15"/>
      <c r="B3467" s="7"/>
      <c r="C3467" s="16"/>
      <c r="D3467" s="17"/>
      <c r="E3467" s="7"/>
      <c r="F3467" s="7"/>
      <c r="G3467" s="7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7"/>
      <c r="AE3467" s="7"/>
      <c r="AF3467" s="7"/>
      <c r="AG3467" s="7"/>
      <c r="AH3467" s="7"/>
      <c r="AI3467" s="7"/>
      <c r="AJ3467" s="7"/>
      <c r="AK3467" s="7"/>
      <c r="AL3467" s="7"/>
      <c r="AM3467" s="7"/>
      <c r="AN3467" s="7"/>
      <c r="AO3467" s="7"/>
    </row>
    <row r="3468" spans="1:41" ht="15.75" customHeight="1">
      <c r="A3468" s="15"/>
      <c r="B3468" s="7"/>
      <c r="C3468" s="16"/>
      <c r="D3468" s="17"/>
      <c r="E3468" s="7"/>
      <c r="F3468" s="7"/>
      <c r="G3468" s="7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7"/>
      <c r="AE3468" s="7"/>
      <c r="AF3468" s="7"/>
      <c r="AG3468" s="7"/>
      <c r="AH3468" s="7"/>
      <c r="AI3468" s="7"/>
      <c r="AJ3468" s="7"/>
      <c r="AK3468" s="7"/>
      <c r="AL3468" s="7"/>
      <c r="AM3468" s="7"/>
      <c r="AN3468" s="7"/>
      <c r="AO3468" s="7"/>
    </row>
    <row r="3469" spans="1:41" ht="15.75" customHeight="1">
      <c r="A3469" s="15"/>
      <c r="B3469" s="7"/>
      <c r="C3469" s="16"/>
      <c r="D3469" s="17"/>
      <c r="E3469" s="7"/>
      <c r="F3469" s="7"/>
      <c r="G3469" s="7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7"/>
      <c r="AE3469" s="7"/>
      <c r="AF3469" s="7"/>
      <c r="AG3469" s="7"/>
      <c r="AH3469" s="7"/>
      <c r="AI3469" s="7"/>
      <c r="AJ3469" s="7"/>
      <c r="AK3469" s="7"/>
      <c r="AL3469" s="7"/>
      <c r="AM3469" s="7"/>
      <c r="AN3469" s="7"/>
      <c r="AO3469" s="7"/>
    </row>
    <row r="3470" spans="1:41" ht="15.75" customHeight="1">
      <c r="A3470" s="15"/>
      <c r="B3470" s="7"/>
      <c r="C3470" s="16"/>
      <c r="D3470" s="17"/>
      <c r="E3470" s="7"/>
      <c r="F3470" s="7"/>
      <c r="G3470" s="7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7"/>
      <c r="AE3470" s="7"/>
      <c r="AF3470" s="7"/>
      <c r="AG3470" s="7"/>
      <c r="AH3470" s="7"/>
      <c r="AI3470" s="7"/>
      <c r="AJ3470" s="7"/>
      <c r="AK3470" s="7"/>
      <c r="AL3470" s="7"/>
      <c r="AM3470" s="7"/>
      <c r="AN3470" s="7"/>
      <c r="AO3470" s="7"/>
    </row>
    <row r="3471" spans="1:41" ht="15.75" customHeight="1">
      <c r="A3471" s="15"/>
      <c r="B3471" s="7"/>
      <c r="C3471" s="16"/>
      <c r="D3471" s="17"/>
      <c r="E3471" s="7"/>
      <c r="F3471" s="7"/>
      <c r="G3471" s="7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7"/>
      <c r="T3471" s="7"/>
      <c r="U3471" s="7"/>
      <c r="V3471" s="7"/>
      <c r="W3471" s="7"/>
      <c r="X3471" s="7"/>
      <c r="Y3471" s="7"/>
      <c r="Z3471" s="7"/>
      <c r="AA3471" s="7"/>
      <c r="AB3471" s="7"/>
      <c r="AC3471" s="7"/>
      <c r="AD3471" s="7"/>
      <c r="AE3471" s="7"/>
      <c r="AF3471" s="7"/>
      <c r="AG3471" s="7"/>
      <c r="AH3471" s="7"/>
      <c r="AI3471" s="7"/>
      <c r="AJ3471" s="7"/>
      <c r="AK3471" s="7"/>
      <c r="AL3471" s="7"/>
      <c r="AM3471" s="7"/>
      <c r="AN3471" s="7"/>
      <c r="AO3471" s="7"/>
    </row>
    <row r="3472" spans="1:41" ht="15.75" customHeight="1">
      <c r="A3472" s="15"/>
      <c r="B3472" s="7"/>
      <c r="C3472" s="16"/>
      <c r="D3472" s="17"/>
      <c r="E3472" s="7"/>
      <c r="F3472" s="7"/>
      <c r="G3472" s="7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7"/>
      <c r="T3472" s="7"/>
      <c r="U3472" s="7"/>
      <c r="V3472" s="7"/>
      <c r="W3472" s="7"/>
      <c r="X3472" s="7"/>
      <c r="Y3472" s="7"/>
      <c r="Z3472" s="7"/>
      <c r="AA3472" s="7"/>
      <c r="AB3472" s="7"/>
      <c r="AC3472" s="7"/>
      <c r="AD3472" s="7"/>
      <c r="AE3472" s="7"/>
      <c r="AF3472" s="7"/>
      <c r="AG3472" s="7"/>
      <c r="AH3472" s="7"/>
      <c r="AI3472" s="7"/>
      <c r="AJ3472" s="7"/>
      <c r="AK3472" s="7"/>
      <c r="AL3472" s="7"/>
      <c r="AM3472" s="7"/>
      <c r="AN3472" s="7"/>
      <c r="AO3472" s="7"/>
    </row>
    <row r="3473" spans="1:41" ht="15.75" customHeight="1">
      <c r="A3473" s="15"/>
      <c r="B3473" s="7"/>
      <c r="C3473" s="16"/>
      <c r="D3473" s="17"/>
      <c r="E3473" s="7"/>
      <c r="F3473" s="7"/>
      <c r="G3473" s="7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7"/>
      <c r="AE3473" s="7"/>
      <c r="AF3473" s="7"/>
      <c r="AG3473" s="7"/>
      <c r="AH3473" s="7"/>
      <c r="AI3473" s="7"/>
      <c r="AJ3473" s="7"/>
      <c r="AK3473" s="7"/>
      <c r="AL3473" s="7"/>
      <c r="AM3473" s="7"/>
      <c r="AN3473" s="7"/>
      <c r="AO3473" s="7"/>
    </row>
    <row r="3474" spans="1:41" ht="15.75" customHeight="1">
      <c r="A3474" s="15"/>
      <c r="B3474" s="7"/>
      <c r="C3474" s="16"/>
      <c r="D3474" s="17"/>
      <c r="E3474" s="7"/>
      <c r="F3474" s="7"/>
      <c r="G3474" s="7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7"/>
      <c r="AE3474" s="7"/>
      <c r="AF3474" s="7"/>
      <c r="AG3474" s="7"/>
      <c r="AH3474" s="7"/>
      <c r="AI3474" s="7"/>
      <c r="AJ3474" s="7"/>
      <c r="AK3474" s="7"/>
      <c r="AL3474" s="7"/>
      <c r="AM3474" s="7"/>
      <c r="AN3474" s="7"/>
      <c r="AO3474" s="7"/>
    </row>
    <row r="3475" spans="1:41" ht="15.75" customHeight="1">
      <c r="A3475" s="15"/>
      <c r="B3475" s="7"/>
      <c r="C3475" s="16"/>
      <c r="D3475" s="17"/>
      <c r="E3475" s="7"/>
      <c r="F3475" s="7"/>
      <c r="G3475" s="7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7"/>
      <c r="AE3475" s="7"/>
      <c r="AF3475" s="7"/>
      <c r="AG3475" s="7"/>
      <c r="AH3475" s="7"/>
      <c r="AI3475" s="7"/>
      <c r="AJ3475" s="7"/>
      <c r="AK3475" s="7"/>
      <c r="AL3475" s="7"/>
      <c r="AM3475" s="7"/>
      <c r="AN3475" s="7"/>
      <c r="AO3475" s="7"/>
    </row>
    <row r="3476" spans="1:41" ht="15.75" customHeight="1">
      <c r="A3476" s="15"/>
      <c r="B3476" s="7"/>
      <c r="C3476" s="16"/>
      <c r="D3476" s="17"/>
      <c r="E3476" s="7"/>
      <c r="F3476" s="7"/>
      <c r="G3476" s="7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7"/>
      <c r="AE3476" s="7"/>
      <c r="AF3476" s="7"/>
      <c r="AG3476" s="7"/>
      <c r="AH3476" s="7"/>
      <c r="AI3476" s="7"/>
      <c r="AJ3476" s="7"/>
      <c r="AK3476" s="7"/>
      <c r="AL3476" s="7"/>
      <c r="AM3476" s="7"/>
      <c r="AN3476" s="7"/>
      <c r="AO3476" s="7"/>
    </row>
    <row r="3477" spans="1:41" ht="15.75" customHeight="1">
      <c r="A3477" s="15"/>
      <c r="B3477" s="7"/>
      <c r="C3477" s="16"/>
      <c r="D3477" s="17"/>
      <c r="E3477" s="7"/>
      <c r="F3477" s="7"/>
      <c r="G3477" s="7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7"/>
      <c r="T3477" s="7"/>
      <c r="U3477" s="7"/>
      <c r="V3477" s="7"/>
      <c r="W3477" s="7"/>
      <c r="X3477" s="7"/>
      <c r="Y3477" s="7"/>
      <c r="Z3477" s="7"/>
      <c r="AA3477" s="7"/>
      <c r="AB3477" s="7"/>
      <c r="AC3477" s="7"/>
      <c r="AD3477" s="7"/>
      <c r="AE3477" s="7"/>
      <c r="AF3477" s="7"/>
      <c r="AG3477" s="7"/>
      <c r="AH3477" s="7"/>
      <c r="AI3477" s="7"/>
      <c r="AJ3477" s="7"/>
      <c r="AK3477" s="7"/>
      <c r="AL3477" s="7"/>
      <c r="AM3477" s="7"/>
      <c r="AN3477" s="7"/>
      <c r="AO3477" s="7"/>
    </row>
    <row r="3478" spans="1:41" ht="15.75" customHeight="1">
      <c r="A3478" s="15"/>
      <c r="B3478" s="7"/>
      <c r="C3478" s="16"/>
      <c r="D3478" s="17"/>
      <c r="E3478" s="7"/>
      <c r="F3478" s="7"/>
      <c r="G3478" s="7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7"/>
      <c r="T3478" s="7"/>
      <c r="U3478" s="7"/>
      <c r="V3478" s="7"/>
      <c r="W3478" s="7"/>
      <c r="X3478" s="7"/>
      <c r="Y3478" s="7"/>
      <c r="Z3478" s="7"/>
      <c r="AA3478" s="7"/>
      <c r="AB3478" s="7"/>
      <c r="AC3478" s="7"/>
      <c r="AD3478" s="7"/>
      <c r="AE3478" s="7"/>
      <c r="AF3478" s="7"/>
      <c r="AG3478" s="7"/>
      <c r="AH3478" s="7"/>
      <c r="AI3478" s="7"/>
      <c r="AJ3478" s="7"/>
      <c r="AK3478" s="7"/>
      <c r="AL3478" s="7"/>
      <c r="AM3478" s="7"/>
      <c r="AN3478" s="7"/>
      <c r="AO3478" s="7"/>
    </row>
    <row r="3479" spans="1:41" ht="15.75" customHeight="1">
      <c r="A3479" s="15"/>
      <c r="B3479" s="7"/>
      <c r="C3479" s="16"/>
      <c r="D3479" s="17"/>
      <c r="E3479" s="7"/>
      <c r="F3479" s="7"/>
      <c r="G3479" s="7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7"/>
      <c r="AE3479" s="7"/>
      <c r="AF3479" s="7"/>
      <c r="AG3479" s="7"/>
      <c r="AH3479" s="7"/>
      <c r="AI3479" s="7"/>
      <c r="AJ3479" s="7"/>
      <c r="AK3479" s="7"/>
      <c r="AL3479" s="7"/>
      <c r="AM3479" s="7"/>
      <c r="AN3479" s="7"/>
      <c r="AO3479" s="7"/>
    </row>
    <row r="3480" spans="1:41" ht="15.75" customHeight="1">
      <c r="A3480" s="15"/>
      <c r="B3480" s="7"/>
      <c r="C3480" s="16"/>
      <c r="D3480" s="17"/>
      <c r="E3480" s="7"/>
      <c r="F3480" s="7"/>
      <c r="G3480" s="7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7"/>
      <c r="AE3480" s="7"/>
      <c r="AF3480" s="7"/>
      <c r="AG3480" s="7"/>
      <c r="AH3480" s="7"/>
      <c r="AI3480" s="7"/>
      <c r="AJ3480" s="7"/>
      <c r="AK3480" s="7"/>
      <c r="AL3480" s="7"/>
      <c r="AM3480" s="7"/>
      <c r="AN3480" s="7"/>
      <c r="AO3480" s="7"/>
    </row>
    <row r="3481" spans="1:41" ht="15.75" customHeight="1">
      <c r="A3481" s="15"/>
      <c r="B3481" s="7"/>
      <c r="C3481" s="16"/>
      <c r="D3481" s="17"/>
      <c r="E3481" s="7"/>
      <c r="F3481" s="7"/>
      <c r="G3481" s="7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7"/>
      <c r="AE3481" s="7"/>
      <c r="AF3481" s="7"/>
      <c r="AG3481" s="7"/>
      <c r="AH3481" s="7"/>
      <c r="AI3481" s="7"/>
      <c r="AJ3481" s="7"/>
      <c r="AK3481" s="7"/>
      <c r="AL3481" s="7"/>
      <c r="AM3481" s="7"/>
      <c r="AN3481" s="7"/>
      <c r="AO3481" s="7"/>
    </row>
    <row r="3482" spans="1:41" ht="15.75" customHeight="1">
      <c r="A3482" s="15"/>
      <c r="B3482" s="7"/>
      <c r="C3482" s="16"/>
      <c r="D3482" s="17"/>
      <c r="E3482" s="7"/>
      <c r="F3482" s="7"/>
      <c r="G3482" s="7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7"/>
      <c r="AE3482" s="7"/>
      <c r="AF3482" s="7"/>
      <c r="AG3482" s="7"/>
      <c r="AH3482" s="7"/>
      <c r="AI3482" s="7"/>
      <c r="AJ3482" s="7"/>
      <c r="AK3482" s="7"/>
      <c r="AL3482" s="7"/>
      <c r="AM3482" s="7"/>
      <c r="AN3482" s="7"/>
      <c r="AO3482" s="7"/>
    </row>
    <row r="3483" spans="1:41" ht="15.75" customHeight="1">
      <c r="A3483" s="15"/>
      <c r="B3483" s="7"/>
      <c r="C3483" s="16"/>
      <c r="D3483" s="17"/>
      <c r="E3483" s="7"/>
      <c r="F3483" s="7"/>
      <c r="G3483" s="7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7"/>
      <c r="T3483" s="7"/>
      <c r="U3483" s="7"/>
      <c r="V3483" s="7"/>
      <c r="W3483" s="7"/>
      <c r="X3483" s="7"/>
      <c r="Y3483" s="7"/>
      <c r="Z3483" s="7"/>
      <c r="AA3483" s="7"/>
      <c r="AB3483" s="7"/>
      <c r="AC3483" s="7"/>
      <c r="AD3483" s="7"/>
      <c r="AE3483" s="7"/>
      <c r="AF3483" s="7"/>
      <c r="AG3483" s="7"/>
      <c r="AH3483" s="7"/>
      <c r="AI3483" s="7"/>
      <c r="AJ3483" s="7"/>
      <c r="AK3483" s="7"/>
      <c r="AL3483" s="7"/>
      <c r="AM3483" s="7"/>
      <c r="AN3483" s="7"/>
      <c r="AO3483" s="7"/>
    </row>
    <row r="3484" spans="1:41" ht="15.75" customHeight="1">
      <c r="A3484" s="15"/>
      <c r="B3484" s="7"/>
      <c r="C3484" s="16"/>
      <c r="D3484" s="17"/>
      <c r="E3484" s="7"/>
      <c r="F3484" s="7"/>
      <c r="G3484" s="7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  <c r="AC3484" s="7"/>
      <c r="AD3484" s="7"/>
      <c r="AE3484" s="7"/>
      <c r="AF3484" s="7"/>
      <c r="AG3484" s="7"/>
      <c r="AH3484" s="7"/>
      <c r="AI3484" s="7"/>
      <c r="AJ3484" s="7"/>
      <c r="AK3484" s="7"/>
      <c r="AL3484" s="7"/>
      <c r="AM3484" s="7"/>
      <c r="AN3484" s="7"/>
      <c r="AO3484" s="7"/>
    </row>
    <row r="3485" spans="1:41" ht="15.75" customHeight="1">
      <c r="A3485" s="15"/>
      <c r="B3485" s="7"/>
      <c r="C3485" s="16"/>
      <c r="D3485" s="17"/>
      <c r="E3485" s="7"/>
      <c r="F3485" s="7"/>
      <c r="G3485" s="7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  <c r="AC3485" s="7"/>
      <c r="AD3485" s="7"/>
      <c r="AE3485" s="7"/>
      <c r="AF3485" s="7"/>
      <c r="AG3485" s="7"/>
      <c r="AH3485" s="7"/>
      <c r="AI3485" s="7"/>
      <c r="AJ3485" s="7"/>
      <c r="AK3485" s="7"/>
      <c r="AL3485" s="7"/>
      <c r="AM3485" s="7"/>
      <c r="AN3485" s="7"/>
      <c r="AO3485" s="7"/>
    </row>
    <row r="3486" spans="1:41" ht="15.75" customHeight="1">
      <c r="A3486" s="15"/>
      <c r="B3486" s="7"/>
      <c r="C3486" s="16"/>
      <c r="D3486" s="17"/>
      <c r="E3486" s="7"/>
      <c r="F3486" s="7"/>
      <c r="G3486" s="7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7"/>
      <c r="AE3486" s="7"/>
      <c r="AF3486" s="7"/>
      <c r="AG3486" s="7"/>
      <c r="AH3486" s="7"/>
      <c r="AI3486" s="7"/>
      <c r="AJ3486" s="7"/>
      <c r="AK3486" s="7"/>
      <c r="AL3486" s="7"/>
      <c r="AM3486" s="7"/>
      <c r="AN3486" s="7"/>
      <c r="AO3486" s="7"/>
    </row>
    <row r="3487" spans="1:41" ht="15.75" customHeight="1">
      <c r="A3487" s="15"/>
      <c r="B3487" s="7"/>
      <c r="C3487" s="16"/>
      <c r="D3487" s="17"/>
      <c r="E3487" s="7"/>
      <c r="F3487" s="7"/>
      <c r="G3487" s="7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7"/>
      <c r="AE3487" s="7"/>
      <c r="AF3487" s="7"/>
      <c r="AG3487" s="7"/>
      <c r="AH3487" s="7"/>
      <c r="AI3487" s="7"/>
      <c r="AJ3487" s="7"/>
      <c r="AK3487" s="7"/>
      <c r="AL3487" s="7"/>
      <c r="AM3487" s="7"/>
      <c r="AN3487" s="7"/>
      <c r="AO3487" s="7"/>
    </row>
    <row r="3488" spans="1:41" ht="15.75" customHeight="1">
      <c r="A3488" s="15"/>
      <c r="B3488" s="7"/>
      <c r="C3488" s="16"/>
      <c r="D3488" s="17"/>
      <c r="E3488" s="7"/>
      <c r="F3488" s="7"/>
      <c r="G3488" s="7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7"/>
      <c r="AM3488" s="7"/>
      <c r="AN3488" s="7"/>
      <c r="AO3488" s="7"/>
    </row>
    <row r="3489" spans="1:41" ht="15.75" customHeight="1">
      <c r="A3489" s="15"/>
      <c r="B3489" s="7"/>
      <c r="C3489" s="16"/>
      <c r="D3489" s="17"/>
      <c r="E3489" s="7"/>
      <c r="F3489" s="7"/>
      <c r="G3489" s="7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  <c r="AC3489" s="7"/>
      <c r="AD3489" s="7"/>
      <c r="AE3489" s="7"/>
      <c r="AF3489" s="7"/>
      <c r="AG3489" s="7"/>
      <c r="AH3489" s="7"/>
      <c r="AI3489" s="7"/>
      <c r="AJ3489" s="7"/>
      <c r="AK3489" s="7"/>
      <c r="AL3489" s="7"/>
      <c r="AM3489" s="7"/>
      <c r="AN3489" s="7"/>
      <c r="AO3489" s="7"/>
    </row>
    <row r="3490" spans="1:41" ht="15.75" customHeight="1">
      <c r="A3490" s="15"/>
      <c r="B3490" s="7"/>
      <c r="C3490" s="16"/>
      <c r="D3490" s="17"/>
      <c r="E3490" s="7"/>
      <c r="F3490" s="7"/>
      <c r="G3490" s="7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7"/>
      <c r="T3490" s="7"/>
      <c r="U3490" s="7"/>
      <c r="V3490" s="7"/>
      <c r="W3490" s="7"/>
      <c r="X3490" s="7"/>
      <c r="Y3490" s="7"/>
      <c r="Z3490" s="7"/>
      <c r="AA3490" s="7"/>
      <c r="AB3490" s="7"/>
      <c r="AC3490" s="7"/>
      <c r="AD3490" s="7"/>
      <c r="AE3490" s="7"/>
      <c r="AF3490" s="7"/>
      <c r="AG3490" s="7"/>
      <c r="AH3490" s="7"/>
      <c r="AI3490" s="7"/>
      <c r="AJ3490" s="7"/>
      <c r="AK3490" s="7"/>
      <c r="AL3490" s="7"/>
      <c r="AM3490" s="7"/>
      <c r="AN3490" s="7"/>
      <c r="AO3490" s="7"/>
    </row>
    <row r="3491" spans="1:41" ht="15.75" customHeight="1">
      <c r="A3491" s="15"/>
      <c r="B3491" s="7"/>
      <c r="C3491" s="16"/>
      <c r="D3491" s="17"/>
      <c r="E3491" s="7"/>
      <c r="F3491" s="7"/>
      <c r="G3491" s="7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7"/>
      <c r="AE3491" s="7"/>
      <c r="AF3491" s="7"/>
      <c r="AG3491" s="7"/>
      <c r="AH3491" s="7"/>
      <c r="AI3491" s="7"/>
      <c r="AJ3491" s="7"/>
      <c r="AK3491" s="7"/>
      <c r="AL3491" s="7"/>
      <c r="AM3491" s="7"/>
      <c r="AN3491" s="7"/>
      <c r="AO3491" s="7"/>
    </row>
    <row r="3492" spans="1:41" ht="15.75" customHeight="1">
      <c r="A3492" s="15"/>
      <c r="B3492" s="7"/>
      <c r="C3492" s="16"/>
      <c r="D3492" s="17"/>
      <c r="E3492" s="7"/>
      <c r="F3492" s="7"/>
      <c r="G3492" s="7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7"/>
      <c r="AE3492" s="7"/>
      <c r="AF3492" s="7"/>
      <c r="AG3492" s="7"/>
      <c r="AH3492" s="7"/>
      <c r="AI3492" s="7"/>
      <c r="AJ3492" s="7"/>
      <c r="AK3492" s="7"/>
      <c r="AL3492" s="7"/>
      <c r="AM3492" s="7"/>
      <c r="AN3492" s="7"/>
      <c r="AO3492" s="7"/>
    </row>
    <row r="3493" spans="1:41" ht="15.75" customHeight="1">
      <c r="A3493" s="15"/>
      <c r="B3493" s="7"/>
      <c r="C3493" s="16"/>
      <c r="D3493" s="17"/>
      <c r="E3493" s="7"/>
      <c r="F3493" s="7"/>
      <c r="G3493" s="7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7"/>
      <c r="AE3493" s="7"/>
      <c r="AF3493" s="7"/>
      <c r="AG3493" s="7"/>
      <c r="AH3493" s="7"/>
      <c r="AI3493" s="7"/>
      <c r="AJ3493" s="7"/>
      <c r="AK3493" s="7"/>
      <c r="AL3493" s="7"/>
      <c r="AM3493" s="7"/>
      <c r="AN3493" s="7"/>
      <c r="AO3493" s="7"/>
    </row>
    <row r="3494" spans="1:41" ht="15.75" customHeight="1">
      <c r="A3494" s="15"/>
      <c r="B3494" s="7"/>
      <c r="C3494" s="16"/>
      <c r="D3494" s="17"/>
      <c r="E3494" s="7"/>
      <c r="F3494" s="7"/>
      <c r="G3494" s="7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7"/>
      <c r="AE3494" s="7"/>
      <c r="AF3494" s="7"/>
      <c r="AG3494" s="7"/>
      <c r="AH3494" s="7"/>
      <c r="AI3494" s="7"/>
      <c r="AJ3494" s="7"/>
      <c r="AK3494" s="7"/>
      <c r="AL3494" s="7"/>
      <c r="AM3494" s="7"/>
      <c r="AN3494" s="7"/>
      <c r="AO3494" s="7"/>
    </row>
    <row r="3495" spans="1:41" ht="15.75" customHeight="1">
      <c r="A3495" s="15"/>
      <c r="B3495" s="7"/>
      <c r="C3495" s="16"/>
      <c r="D3495" s="17"/>
      <c r="E3495" s="7"/>
      <c r="F3495" s="7"/>
      <c r="G3495" s="7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7"/>
      <c r="T3495" s="7"/>
      <c r="U3495" s="7"/>
      <c r="V3495" s="7"/>
      <c r="W3495" s="7"/>
      <c r="X3495" s="7"/>
      <c r="Y3495" s="7"/>
      <c r="Z3495" s="7"/>
      <c r="AA3495" s="7"/>
      <c r="AB3495" s="7"/>
      <c r="AC3495" s="7"/>
      <c r="AD3495" s="7"/>
      <c r="AE3495" s="7"/>
      <c r="AF3495" s="7"/>
      <c r="AG3495" s="7"/>
      <c r="AH3495" s="7"/>
      <c r="AI3495" s="7"/>
      <c r="AJ3495" s="7"/>
      <c r="AK3495" s="7"/>
      <c r="AL3495" s="7"/>
      <c r="AM3495" s="7"/>
      <c r="AN3495" s="7"/>
      <c r="AO3495" s="7"/>
    </row>
    <row r="3496" spans="1:41" ht="15.75" customHeight="1">
      <c r="A3496" s="15"/>
      <c r="B3496" s="7"/>
      <c r="C3496" s="16"/>
      <c r="D3496" s="17"/>
      <c r="E3496" s="7"/>
      <c r="F3496" s="7"/>
      <c r="G3496" s="7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7"/>
      <c r="T3496" s="7"/>
      <c r="U3496" s="7"/>
      <c r="V3496" s="7"/>
      <c r="W3496" s="7"/>
      <c r="X3496" s="7"/>
      <c r="Y3496" s="7"/>
      <c r="Z3496" s="7"/>
      <c r="AA3496" s="7"/>
      <c r="AB3496" s="7"/>
      <c r="AC3496" s="7"/>
      <c r="AD3496" s="7"/>
      <c r="AE3496" s="7"/>
      <c r="AF3496" s="7"/>
      <c r="AG3496" s="7"/>
      <c r="AH3496" s="7"/>
      <c r="AI3496" s="7"/>
      <c r="AJ3496" s="7"/>
      <c r="AK3496" s="7"/>
      <c r="AL3496" s="7"/>
      <c r="AM3496" s="7"/>
      <c r="AN3496" s="7"/>
      <c r="AO3496" s="7"/>
    </row>
    <row r="3497" spans="1:41" ht="15.75" customHeight="1">
      <c r="A3497" s="15"/>
      <c r="B3497" s="7"/>
      <c r="C3497" s="16"/>
      <c r="D3497" s="17"/>
      <c r="E3497" s="7"/>
      <c r="F3497" s="7"/>
      <c r="G3497" s="7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7"/>
      <c r="AE3497" s="7"/>
      <c r="AF3497" s="7"/>
      <c r="AG3497" s="7"/>
      <c r="AH3497" s="7"/>
      <c r="AI3497" s="7"/>
      <c r="AJ3497" s="7"/>
      <c r="AK3497" s="7"/>
      <c r="AL3497" s="7"/>
      <c r="AM3497" s="7"/>
      <c r="AN3497" s="7"/>
      <c r="AO3497" s="7"/>
    </row>
    <row r="3498" spans="1:41" ht="15.75" customHeight="1">
      <c r="A3498" s="15"/>
      <c r="B3498" s="7"/>
      <c r="C3498" s="16"/>
      <c r="D3498" s="17"/>
      <c r="E3498" s="7"/>
      <c r="F3498" s="7"/>
      <c r="G3498" s="7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7"/>
      <c r="AE3498" s="7"/>
      <c r="AF3498" s="7"/>
      <c r="AG3498" s="7"/>
      <c r="AH3498" s="7"/>
      <c r="AI3498" s="7"/>
      <c r="AJ3498" s="7"/>
      <c r="AK3498" s="7"/>
      <c r="AL3498" s="7"/>
      <c r="AM3498" s="7"/>
      <c r="AN3498" s="7"/>
      <c r="AO3498" s="7"/>
    </row>
    <row r="3499" spans="1:41" ht="15.75" customHeight="1">
      <c r="A3499" s="15"/>
      <c r="B3499" s="7"/>
      <c r="C3499" s="16"/>
      <c r="D3499" s="17"/>
      <c r="E3499" s="7"/>
      <c r="F3499" s="7"/>
      <c r="G3499" s="7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7"/>
      <c r="AE3499" s="7"/>
      <c r="AF3499" s="7"/>
      <c r="AG3499" s="7"/>
      <c r="AH3499" s="7"/>
      <c r="AI3499" s="7"/>
      <c r="AJ3499" s="7"/>
      <c r="AK3499" s="7"/>
      <c r="AL3499" s="7"/>
      <c r="AM3499" s="7"/>
      <c r="AN3499" s="7"/>
      <c r="AO3499" s="7"/>
    </row>
    <row r="3500" spans="1:41" ht="15.75" customHeight="1">
      <c r="A3500" s="15"/>
      <c r="B3500" s="7"/>
      <c r="C3500" s="16"/>
      <c r="D3500" s="17"/>
      <c r="E3500" s="7"/>
      <c r="F3500" s="7"/>
      <c r="G3500" s="7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7"/>
      <c r="AE3500" s="7"/>
      <c r="AF3500" s="7"/>
      <c r="AG3500" s="7"/>
      <c r="AH3500" s="7"/>
      <c r="AI3500" s="7"/>
      <c r="AJ3500" s="7"/>
      <c r="AK3500" s="7"/>
      <c r="AL3500" s="7"/>
      <c r="AM3500" s="7"/>
      <c r="AN3500" s="7"/>
      <c r="AO3500" s="7"/>
    </row>
    <row r="3501" spans="1:41" ht="15.75" customHeight="1">
      <c r="A3501" s="15"/>
      <c r="B3501" s="7"/>
      <c r="C3501" s="16"/>
      <c r="D3501" s="17"/>
      <c r="E3501" s="7"/>
      <c r="F3501" s="7"/>
      <c r="G3501" s="7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7"/>
      <c r="T3501" s="7"/>
      <c r="U3501" s="7"/>
      <c r="V3501" s="7"/>
      <c r="W3501" s="7"/>
      <c r="X3501" s="7"/>
      <c r="Y3501" s="7"/>
      <c r="Z3501" s="7"/>
      <c r="AA3501" s="7"/>
      <c r="AB3501" s="7"/>
      <c r="AC3501" s="7"/>
      <c r="AD3501" s="7"/>
      <c r="AE3501" s="7"/>
      <c r="AF3501" s="7"/>
      <c r="AG3501" s="7"/>
      <c r="AH3501" s="7"/>
      <c r="AI3501" s="7"/>
      <c r="AJ3501" s="7"/>
      <c r="AK3501" s="7"/>
      <c r="AL3501" s="7"/>
      <c r="AM3501" s="7"/>
      <c r="AN3501" s="7"/>
      <c r="AO3501" s="7"/>
    </row>
    <row r="3502" spans="1:41" ht="15.75" customHeight="1">
      <c r="A3502" s="15"/>
      <c r="B3502" s="7"/>
      <c r="C3502" s="16"/>
      <c r="D3502" s="17"/>
      <c r="E3502" s="7"/>
      <c r="F3502" s="7"/>
      <c r="G3502" s="7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7"/>
      <c r="T3502" s="7"/>
      <c r="U3502" s="7"/>
      <c r="V3502" s="7"/>
      <c r="W3502" s="7"/>
      <c r="X3502" s="7"/>
      <c r="Y3502" s="7"/>
      <c r="Z3502" s="7"/>
      <c r="AA3502" s="7"/>
      <c r="AB3502" s="7"/>
      <c r="AC3502" s="7"/>
      <c r="AD3502" s="7"/>
      <c r="AE3502" s="7"/>
      <c r="AF3502" s="7"/>
      <c r="AG3502" s="7"/>
      <c r="AH3502" s="7"/>
      <c r="AI3502" s="7"/>
      <c r="AJ3502" s="7"/>
      <c r="AK3502" s="7"/>
      <c r="AL3502" s="7"/>
      <c r="AM3502" s="7"/>
      <c r="AN3502" s="7"/>
      <c r="AO3502" s="7"/>
    </row>
    <row r="3503" spans="1:41" ht="15.75" customHeight="1">
      <c r="A3503" s="15"/>
      <c r="B3503" s="7"/>
      <c r="C3503" s="16"/>
      <c r="D3503" s="17"/>
      <c r="E3503" s="7"/>
      <c r="F3503" s="7"/>
      <c r="G3503" s="7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7"/>
      <c r="AE3503" s="7"/>
      <c r="AF3503" s="7"/>
      <c r="AG3503" s="7"/>
      <c r="AH3503" s="7"/>
      <c r="AI3503" s="7"/>
      <c r="AJ3503" s="7"/>
      <c r="AK3503" s="7"/>
      <c r="AL3503" s="7"/>
      <c r="AM3503" s="7"/>
      <c r="AN3503" s="7"/>
      <c r="AO3503" s="7"/>
    </row>
    <row r="3504" spans="1:41" ht="15.75" customHeight="1">
      <c r="A3504" s="15"/>
      <c r="B3504" s="7"/>
      <c r="C3504" s="16"/>
      <c r="D3504" s="17"/>
      <c r="E3504" s="7"/>
      <c r="F3504" s="7"/>
      <c r="G3504" s="7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7"/>
      <c r="AE3504" s="7"/>
      <c r="AF3504" s="7"/>
      <c r="AG3504" s="7"/>
      <c r="AH3504" s="7"/>
      <c r="AI3504" s="7"/>
      <c r="AJ3504" s="7"/>
      <c r="AK3504" s="7"/>
      <c r="AL3504" s="7"/>
      <c r="AM3504" s="7"/>
      <c r="AN3504" s="7"/>
      <c r="AO3504" s="7"/>
    </row>
    <row r="3505" spans="1:41" ht="15.75" customHeight="1">
      <c r="A3505" s="15"/>
      <c r="B3505" s="7"/>
      <c r="C3505" s="16"/>
      <c r="D3505" s="17"/>
      <c r="E3505" s="7"/>
      <c r="F3505" s="7"/>
      <c r="G3505" s="7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/>
      <c r="AE3505" s="7"/>
      <c r="AF3505" s="7"/>
      <c r="AG3505" s="7"/>
      <c r="AH3505" s="7"/>
      <c r="AI3505" s="7"/>
      <c r="AJ3505" s="7"/>
      <c r="AK3505" s="7"/>
      <c r="AL3505" s="7"/>
      <c r="AM3505" s="7"/>
      <c r="AN3505" s="7"/>
      <c r="AO3505" s="7"/>
    </row>
    <row r="3506" spans="1:41" ht="15.75" customHeight="1">
      <c r="A3506" s="15"/>
      <c r="B3506" s="7"/>
      <c r="C3506" s="16"/>
      <c r="D3506" s="17"/>
      <c r="E3506" s="7"/>
      <c r="F3506" s="7"/>
      <c r="G3506" s="7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7"/>
      <c r="AE3506" s="7"/>
      <c r="AF3506" s="7"/>
      <c r="AG3506" s="7"/>
      <c r="AH3506" s="7"/>
      <c r="AI3506" s="7"/>
      <c r="AJ3506" s="7"/>
      <c r="AK3506" s="7"/>
      <c r="AL3506" s="7"/>
      <c r="AM3506" s="7"/>
      <c r="AN3506" s="7"/>
      <c r="AO3506" s="7"/>
    </row>
    <row r="3507" spans="1:41" ht="15.75" customHeight="1">
      <c r="A3507" s="15"/>
      <c r="B3507" s="7"/>
      <c r="C3507" s="16"/>
      <c r="D3507" s="17"/>
      <c r="E3507" s="7"/>
      <c r="F3507" s="7"/>
      <c r="G3507" s="7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  <c r="AC3507" s="7"/>
      <c r="AD3507" s="7"/>
      <c r="AE3507" s="7"/>
      <c r="AF3507" s="7"/>
      <c r="AG3507" s="7"/>
      <c r="AH3507" s="7"/>
      <c r="AI3507" s="7"/>
      <c r="AJ3507" s="7"/>
      <c r="AK3507" s="7"/>
      <c r="AL3507" s="7"/>
      <c r="AM3507" s="7"/>
      <c r="AN3507" s="7"/>
      <c r="AO3507" s="7"/>
    </row>
    <row r="3508" spans="1:41" ht="15.75" customHeight="1">
      <c r="A3508" s="15"/>
      <c r="B3508" s="7"/>
      <c r="C3508" s="16"/>
      <c r="D3508" s="17"/>
      <c r="E3508" s="7"/>
      <c r="F3508" s="7"/>
      <c r="G3508" s="7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7"/>
      <c r="T3508" s="7"/>
      <c r="U3508" s="7"/>
      <c r="V3508" s="7"/>
      <c r="W3508" s="7"/>
      <c r="X3508" s="7"/>
      <c r="Y3508" s="7"/>
      <c r="Z3508" s="7"/>
      <c r="AA3508" s="7"/>
      <c r="AB3508" s="7"/>
      <c r="AC3508" s="7"/>
      <c r="AD3508" s="7"/>
      <c r="AE3508" s="7"/>
      <c r="AF3508" s="7"/>
      <c r="AG3508" s="7"/>
      <c r="AH3508" s="7"/>
      <c r="AI3508" s="7"/>
      <c r="AJ3508" s="7"/>
      <c r="AK3508" s="7"/>
      <c r="AL3508" s="7"/>
      <c r="AM3508" s="7"/>
      <c r="AN3508" s="7"/>
      <c r="AO3508" s="7"/>
    </row>
    <row r="3509" spans="1:41" ht="15.75" customHeight="1">
      <c r="A3509" s="15"/>
      <c r="B3509" s="7"/>
      <c r="C3509" s="16"/>
      <c r="D3509" s="17"/>
      <c r="E3509" s="7"/>
      <c r="F3509" s="7"/>
      <c r="G3509" s="7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7"/>
      <c r="AE3509" s="7"/>
      <c r="AF3509" s="7"/>
      <c r="AG3509" s="7"/>
      <c r="AH3509" s="7"/>
      <c r="AI3509" s="7"/>
      <c r="AJ3509" s="7"/>
      <c r="AK3509" s="7"/>
      <c r="AL3509" s="7"/>
      <c r="AM3509" s="7"/>
      <c r="AN3509" s="7"/>
      <c r="AO3509" s="7"/>
    </row>
    <row r="3510" spans="1:41" ht="15.75" customHeight="1">
      <c r="A3510" s="15"/>
      <c r="B3510" s="7"/>
      <c r="C3510" s="16"/>
      <c r="D3510" s="17"/>
      <c r="E3510" s="7"/>
      <c r="F3510" s="7"/>
      <c r="G3510" s="7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7"/>
      <c r="AE3510" s="7"/>
      <c r="AF3510" s="7"/>
      <c r="AG3510" s="7"/>
      <c r="AH3510" s="7"/>
      <c r="AI3510" s="7"/>
      <c r="AJ3510" s="7"/>
      <c r="AK3510" s="7"/>
      <c r="AL3510" s="7"/>
      <c r="AM3510" s="7"/>
      <c r="AN3510" s="7"/>
      <c r="AO3510" s="7"/>
    </row>
    <row r="3511" spans="1:41" ht="15.75" customHeight="1">
      <c r="A3511" s="15"/>
      <c r="B3511" s="7"/>
      <c r="C3511" s="16"/>
      <c r="D3511" s="17"/>
      <c r="E3511" s="7"/>
      <c r="F3511" s="7"/>
      <c r="G3511" s="7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7"/>
      <c r="AE3511" s="7"/>
      <c r="AF3511" s="7"/>
      <c r="AG3511" s="7"/>
      <c r="AH3511" s="7"/>
      <c r="AI3511" s="7"/>
      <c r="AJ3511" s="7"/>
      <c r="AK3511" s="7"/>
      <c r="AL3511" s="7"/>
      <c r="AM3511" s="7"/>
      <c r="AN3511" s="7"/>
      <c r="AO3511" s="7"/>
    </row>
    <row r="3512" spans="1:41" ht="15.75" customHeight="1">
      <c r="A3512" s="15"/>
      <c r="B3512" s="7"/>
      <c r="C3512" s="16"/>
      <c r="D3512" s="17"/>
      <c r="E3512" s="7"/>
      <c r="F3512" s="7"/>
      <c r="G3512" s="7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7"/>
      <c r="AE3512" s="7"/>
      <c r="AF3512" s="7"/>
      <c r="AG3512" s="7"/>
      <c r="AH3512" s="7"/>
      <c r="AI3512" s="7"/>
      <c r="AJ3512" s="7"/>
      <c r="AK3512" s="7"/>
      <c r="AL3512" s="7"/>
      <c r="AM3512" s="7"/>
      <c r="AN3512" s="7"/>
      <c r="AO3512" s="7"/>
    </row>
    <row r="3513" spans="1:41" ht="15.75" customHeight="1">
      <c r="A3513" s="15"/>
      <c r="B3513" s="7"/>
      <c r="C3513" s="16"/>
      <c r="D3513" s="17"/>
      <c r="E3513" s="7"/>
      <c r="F3513" s="7"/>
      <c r="G3513" s="7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7"/>
      <c r="T3513" s="7"/>
      <c r="U3513" s="7"/>
      <c r="V3513" s="7"/>
      <c r="W3513" s="7"/>
      <c r="X3513" s="7"/>
      <c r="Y3513" s="7"/>
      <c r="Z3513" s="7"/>
      <c r="AA3513" s="7"/>
      <c r="AB3513" s="7"/>
      <c r="AC3513" s="7"/>
      <c r="AD3513" s="7"/>
      <c r="AE3513" s="7"/>
      <c r="AF3513" s="7"/>
      <c r="AG3513" s="7"/>
      <c r="AH3513" s="7"/>
      <c r="AI3513" s="7"/>
      <c r="AJ3513" s="7"/>
      <c r="AK3513" s="7"/>
      <c r="AL3513" s="7"/>
      <c r="AM3513" s="7"/>
      <c r="AN3513" s="7"/>
      <c r="AO3513" s="7"/>
    </row>
    <row r="3514" spans="1:41" ht="15.75" customHeight="1">
      <c r="A3514" s="15"/>
      <c r="B3514" s="7"/>
      <c r="C3514" s="16"/>
      <c r="D3514" s="17"/>
      <c r="E3514" s="7"/>
      <c r="F3514" s="7"/>
      <c r="G3514" s="7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  <c r="AC3514" s="7"/>
      <c r="AD3514" s="7"/>
      <c r="AE3514" s="7"/>
      <c r="AF3514" s="7"/>
      <c r="AG3514" s="7"/>
      <c r="AH3514" s="7"/>
      <c r="AI3514" s="7"/>
      <c r="AJ3514" s="7"/>
      <c r="AK3514" s="7"/>
      <c r="AL3514" s="7"/>
      <c r="AM3514" s="7"/>
      <c r="AN3514" s="7"/>
      <c r="AO3514" s="7"/>
    </row>
    <row r="3515" spans="1:41" ht="15.75" customHeight="1">
      <c r="A3515" s="15"/>
      <c r="B3515" s="7"/>
      <c r="C3515" s="16"/>
      <c r="D3515" s="17"/>
      <c r="E3515" s="7"/>
      <c r="F3515" s="7"/>
      <c r="G3515" s="7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7"/>
      <c r="AE3515" s="7"/>
      <c r="AF3515" s="7"/>
      <c r="AG3515" s="7"/>
      <c r="AH3515" s="7"/>
      <c r="AI3515" s="7"/>
      <c r="AJ3515" s="7"/>
      <c r="AK3515" s="7"/>
      <c r="AL3515" s="7"/>
      <c r="AM3515" s="7"/>
      <c r="AN3515" s="7"/>
      <c r="AO3515" s="7"/>
    </row>
    <row r="3516" spans="1:41" ht="15.75" customHeight="1">
      <c r="A3516" s="15"/>
      <c r="B3516" s="7"/>
      <c r="C3516" s="16"/>
      <c r="D3516" s="17"/>
      <c r="E3516" s="7"/>
      <c r="F3516" s="7"/>
      <c r="G3516" s="7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7"/>
      <c r="AE3516" s="7"/>
      <c r="AF3516" s="7"/>
      <c r="AG3516" s="7"/>
      <c r="AH3516" s="7"/>
      <c r="AI3516" s="7"/>
      <c r="AJ3516" s="7"/>
      <c r="AK3516" s="7"/>
      <c r="AL3516" s="7"/>
      <c r="AM3516" s="7"/>
      <c r="AN3516" s="7"/>
      <c r="AO3516" s="7"/>
    </row>
    <row r="3517" spans="1:41" ht="15.75" customHeight="1">
      <c r="A3517" s="15"/>
      <c r="B3517" s="7"/>
      <c r="C3517" s="16"/>
      <c r="D3517" s="17"/>
      <c r="E3517" s="7"/>
      <c r="F3517" s="7"/>
      <c r="G3517" s="7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7"/>
      <c r="AE3517" s="7"/>
      <c r="AF3517" s="7"/>
      <c r="AG3517" s="7"/>
      <c r="AH3517" s="7"/>
      <c r="AI3517" s="7"/>
      <c r="AJ3517" s="7"/>
      <c r="AK3517" s="7"/>
      <c r="AL3517" s="7"/>
      <c r="AM3517" s="7"/>
      <c r="AN3517" s="7"/>
      <c r="AO3517" s="7"/>
    </row>
    <row r="3518" spans="1:41" ht="15.75" customHeight="1">
      <c r="A3518" s="15"/>
      <c r="B3518" s="7"/>
      <c r="C3518" s="16"/>
      <c r="D3518" s="17"/>
      <c r="E3518" s="7"/>
      <c r="F3518" s="7"/>
      <c r="G3518" s="7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7"/>
      <c r="AE3518" s="7"/>
      <c r="AF3518" s="7"/>
      <c r="AG3518" s="7"/>
      <c r="AH3518" s="7"/>
      <c r="AI3518" s="7"/>
      <c r="AJ3518" s="7"/>
      <c r="AK3518" s="7"/>
      <c r="AL3518" s="7"/>
      <c r="AM3518" s="7"/>
      <c r="AN3518" s="7"/>
      <c r="AO3518" s="7"/>
    </row>
    <row r="3519" spans="1:41" ht="15.75" customHeight="1">
      <c r="A3519" s="15"/>
      <c r="B3519" s="7"/>
      <c r="C3519" s="16"/>
      <c r="D3519" s="17"/>
      <c r="E3519" s="7"/>
      <c r="F3519" s="7"/>
      <c r="G3519" s="7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7"/>
      <c r="T3519" s="7"/>
      <c r="U3519" s="7"/>
      <c r="V3519" s="7"/>
      <c r="W3519" s="7"/>
      <c r="X3519" s="7"/>
      <c r="Y3519" s="7"/>
      <c r="Z3519" s="7"/>
      <c r="AA3519" s="7"/>
      <c r="AB3519" s="7"/>
      <c r="AC3519" s="7"/>
      <c r="AD3519" s="7"/>
      <c r="AE3519" s="7"/>
      <c r="AF3519" s="7"/>
      <c r="AG3519" s="7"/>
      <c r="AH3519" s="7"/>
      <c r="AI3519" s="7"/>
      <c r="AJ3519" s="7"/>
      <c r="AK3519" s="7"/>
      <c r="AL3519" s="7"/>
      <c r="AM3519" s="7"/>
      <c r="AN3519" s="7"/>
      <c r="AO3519" s="7"/>
    </row>
    <row r="3520" spans="1:41" ht="15.75" customHeight="1">
      <c r="A3520" s="15"/>
      <c r="B3520" s="7"/>
      <c r="C3520" s="16"/>
      <c r="D3520" s="17"/>
      <c r="E3520" s="7"/>
      <c r="F3520" s="7"/>
      <c r="G3520" s="7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7"/>
      <c r="T3520" s="7"/>
      <c r="U3520" s="7"/>
      <c r="V3520" s="7"/>
      <c r="W3520" s="7"/>
      <c r="X3520" s="7"/>
      <c r="Y3520" s="7"/>
      <c r="Z3520" s="7"/>
      <c r="AA3520" s="7"/>
      <c r="AB3520" s="7"/>
      <c r="AC3520" s="7"/>
      <c r="AD3520" s="7"/>
      <c r="AE3520" s="7"/>
      <c r="AF3520" s="7"/>
      <c r="AG3520" s="7"/>
      <c r="AH3520" s="7"/>
      <c r="AI3520" s="7"/>
      <c r="AJ3520" s="7"/>
      <c r="AK3520" s="7"/>
      <c r="AL3520" s="7"/>
      <c r="AM3520" s="7"/>
      <c r="AN3520" s="7"/>
      <c r="AO3520" s="7"/>
    </row>
    <row r="3521" spans="1:41" ht="15.75" customHeight="1">
      <c r="A3521" s="15"/>
      <c r="B3521" s="7"/>
      <c r="C3521" s="16"/>
      <c r="D3521" s="17"/>
      <c r="E3521" s="7"/>
      <c r="F3521" s="7"/>
      <c r="G3521" s="7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7"/>
      <c r="AE3521" s="7"/>
      <c r="AF3521" s="7"/>
      <c r="AG3521" s="7"/>
      <c r="AH3521" s="7"/>
      <c r="AI3521" s="7"/>
      <c r="AJ3521" s="7"/>
      <c r="AK3521" s="7"/>
      <c r="AL3521" s="7"/>
      <c r="AM3521" s="7"/>
      <c r="AN3521" s="7"/>
      <c r="AO3521" s="7"/>
    </row>
    <row r="3522" spans="1:41" ht="15.75" customHeight="1">
      <c r="A3522" s="15"/>
      <c r="B3522" s="7"/>
      <c r="C3522" s="16"/>
      <c r="D3522" s="17"/>
      <c r="E3522" s="7"/>
      <c r="F3522" s="7"/>
      <c r="G3522" s="7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7"/>
      <c r="AE3522" s="7"/>
      <c r="AF3522" s="7"/>
      <c r="AG3522" s="7"/>
      <c r="AH3522" s="7"/>
      <c r="AI3522" s="7"/>
      <c r="AJ3522" s="7"/>
      <c r="AK3522" s="7"/>
      <c r="AL3522" s="7"/>
      <c r="AM3522" s="7"/>
      <c r="AN3522" s="7"/>
      <c r="AO3522" s="7"/>
    </row>
    <row r="3523" spans="1:41" ht="15.75" customHeight="1">
      <c r="A3523" s="15"/>
      <c r="B3523" s="7"/>
      <c r="C3523" s="16"/>
      <c r="D3523" s="17"/>
      <c r="E3523" s="7"/>
      <c r="F3523" s="7"/>
      <c r="G3523" s="7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7"/>
      <c r="AE3523" s="7"/>
      <c r="AF3523" s="7"/>
      <c r="AG3523" s="7"/>
      <c r="AH3523" s="7"/>
      <c r="AI3523" s="7"/>
      <c r="AJ3523" s="7"/>
      <c r="AK3523" s="7"/>
      <c r="AL3523" s="7"/>
      <c r="AM3523" s="7"/>
      <c r="AN3523" s="7"/>
      <c r="AO3523" s="7"/>
    </row>
    <row r="3524" spans="1:41" ht="15.75" customHeight="1">
      <c r="A3524" s="15"/>
      <c r="B3524" s="7"/>
      <c r="C3524" s="16"/>
      <c r="D3524" s="17"/>
      <c r="E3524" s="7"/>
      <c r="F3524" s="7"/>
      <c r="G3524" s="7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7"/>
      <c r="AE3524" s="7"/>
      <c r="AF3524" s="7"/>
      <c r="AG3524" s="7"/>
      <c r="AH3524" s="7"/>
      <c r="AI3524" s="7"/>
      <c r="AJ3524" s="7"/>
      <c r="AK3524" s="7"/>
      <c r="AL3524" s="7"/>
      <c r="AM3524" s="7"/>
      <c r="AN3524" s="7"/>
      <c r="AO3524" s="7"/>
    </row>
    <row r="3525" spans="1:41" ht="15.75" customHeight="1">
      <c r="A3525" s="15"/>
      <c r="B3525" s="7"/>
      <c r="C3525" s="16"/>
      <c r="D3525" s="17"/>
      <c r="E3525" s="7"/>
      <c r="F3525" s="7"/>
      <c r="G3525" s="7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  <c r="AC3525" s="7"/>
      <c r="AD3525" s="7"/>
      <c r="AE3525" s="7"/>
      <c r="AF3525" s="7"/>
      <c r="AG3525" s="7"/>
      <c r="AH3525" s="7"/>
      <c r="AI3525" s="7"/>
      <c r="AJ3525" s="7"/>
      <c r="AK3525" s="7"/>
      <c r="AL3525" s="7"/>
      <c r="AM3525" s="7"/>
      <c r="AN3525" s="7"/>
      <c r="AO3525" s="7"/>
    </row>
    <row r="3526" spans="1:41" ht="15.75" customHeight="1">
      <c r="A3526" s="15"/>
      <c r="B3526" s="7"/>
      <c r="C3526" s="16"/>
      <c r="D3526" s="17"/>
      <c r="E3526" s="7"/>
      <c r="F3526" s="7"/>
      <c r="G3526" s="7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7"/>
      <c r="T3526" s="7"/>
      <c r="U3526" s="7"/>
      <c r="V3526" s="7"/>
      <c r="W3526" s="7"/>
      <c r="X3526" s="7"/>
      <c r="Y3526" s="7"/>
      <c r="Z3526" s="7"/>
      <c r="AA3526" s="7"/>
      <c r="AB3526" s="7"/>
      <c r="AC3526" s="7"/>
      <c r="AD3526" s="7"/>
      <c r="AE3526" s="7"/>
      <c r="AF3526" s="7"/>
      <c r="AG3526" s="7"/>
      <c r="AH3526" s="7"/>
      <c r="AI3526" s="7"/>
      <c r="AJ3526" s="7"/>
      <c r="AK3526" s="7"/>
      <c r="AL3526" s="7"/>
      <c r="AM3526" s="7"/>
      <c r="AN3526" s="7"/>
      <c r="AO3526" s="7"/>
    </row>
    <row r="3527" spans="1:41" ht="15.75" customHeight="1">
      <c r="A3527" s="15"/>
      <c r="B3527" s="7"/>
      <c r="C3527" s="16"/>
      <c r="D3527" s="17"/>
      <c r="E3527" s="7"/>
      <c r="F3527" s="7"/>
      <c r="G3527" s="7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7"/>
      <c r="AE3527" s="7"/>
      <c r="AF3527" s="7"/>
      <c r="AG3527" s="7"/>
      <c r="AH3527" s="7"/>
      <c r="AI3527" s="7"/>
      <c r="AJ3527" s="7"/>
      <c r="AK3527" s="7"/>
      <c r="AL3527" s="7"/>
      <c r="AM3527" s="7"/>
      <c r="AN3527" s="7"/>
      <c r="AO3527" s="7"/>
    </row>
    <row r="3528" spans="1:41" ht="15.75" customHeight="1">
      <c r="A3528" s="15"/>
      <c r="B3528" s="7"/>
      <c r="C3528" s="16"/>
      <c r="D3528" s="17"/>
      <c r="E3528" s="7"/>
      <c r="F3528" s="7"/>
      <c r="G3528" s="7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7"/>
      <c r="AE3528" s="7"/>
      <c r="AF3528" s="7"/>
      <c r="AG3528" s="7"/>
      <c r="AH3528" s="7"/>
      <c r="AI3528" s="7"/>
      <c r="AJ3528" s="7"/>
      <c r="AK3528" s="7"/>
      <c r="AL3528" s="7"/>
      <c r="AM3528" s="7"/>
      <c r="AN3528" s="7"/>
      <c r="AO3528" s="7"/>
    </row>
    <row r="3529" spans="1:41" ht="15.75" customHeight="1">
      <c r="A3529" s="15"/>
      <c r="B3529" s="7"/>
      <c r="C3529" s="16"/>
      <c r="D3529" s="17"/>
      <c r="E3529" s="7"/>
      <c r="F3529" s="7"/>
      <c r="G3529" s="7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7"/>
      <c r="AE3529" s="7"/>
      <c r="AF3529" s="7"/>
      <c r="AG3529" s="7"/>
      <c r="AH3529" s="7"/>
      <c r="AI3529" s="7"/>
      <c r="AJ3529" s="7"/>
      <c r="AK3529" s="7"/>
      <c r="AL3529" s="7"/>
      <c r="AM3529" s="7"/>
      <c r="AN3529" s="7"/>
      <c r="AO3529" s="7"/>
    </row>
    <row r="3530" spans="1:41" ht="15.75" customHeight="1">
      <c r="A3530" s="15"/>
      <c r="B3530" s="7"/>
      <c r="C3530" s="16"/>
      <c r="D3530" s="17"/>
      <c r="E3530" s="7"/>
      <c r="F3530" s="7"/>
      <c r="G3530" s="7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7"/>
      <c r="AE3530" s="7"/>
      <c r="AF3530" s="7"/>
      <c r="AG3530" s="7"/>
      <c r="AH3530" s="7"/>
      <c r="AI3530" s="7"/>
      <c r="AJ3530" s="7"/>
      <c r="AK3530" s="7"/>
      <c r="AL3530" s="7"/>
      <c r="AM3530" s="7"/>
      <c r="AN3530" s="7"/>
      <c r="AO3530" s="7"/>
    </row>
    <row r="3531" spans="1:41" ht="15.75" customHeight="1">
      <c r="A3531" s="15"/>
      <c r="B3531" s="7"/>
      <c r="C3531" s="16"/>
      <c r="D3531" s="17"/>
      <c r="E3531" s="7"/>
      <c r="F3531" s="7"/>
      <c r="G3531" s="7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7"/>
      <c r="T3531" s="7"/>
      <c r="U3531" s="7"/>
      <c r="V3531" s="7"/>
      <c r="W3531" s="7"/>
      <c r="X3531" s="7"/>
      <c r="Y3531" s="7"/>
      <c r="Z3531" s="7"/>
      <c r="AA3531" s="7"/>
      <c r="AB3531" s="7"/>
      <c r="AC3531" s="7"/>
      <c r="AD3531" s="7"/>
      <c r="AE3531" s="7"/>
      <c r="AF3531" s="7"/>
      <c r="AG3531" s="7"/>
      <c r="AH3531" s="7"/>
      <c r="AI3531" s="7"/>
      <c r="AJ3531" s="7"/>
      <c r="AK3531" s="7"/>
      <c r="AL3531" s="7"/>
      <c r="AM3531" s="7"/>
      <c r="AN3531" s="7"/>
      <c r="AO3531" s="7"/>
    </row>
    <row r="3532" spans="1:41" ht="15.75" customHeight="1">
      <c r="A3532" s="15"/>
      <c r="B3532" s="7"/>
      <c r="C3532" s="16"/>
      <c r="D3532" s="17"/>
      <c r="E3532" s="7"/>
      <c r="F3532" s="7"/>
      <c r="G3532" s="7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7"/>
      <c r="T3532" s="7"/>
      <c r="U3532" s="7"/>
      <c r="V3532" s="7"/>
      <c r="W3532" s="7"/>
      <c r="X3532" s="7"/>
      <c r="Y3532" s="7"/>
      <c r="Z3532" s="7"/>
      <c r="AA3532" s="7"/>
      <c r="AB3532" s="7"/>
      <c r="AC3532" s="7"/>
      <c r="AD3532" s="7"/>
      <c r="AE3532" s="7"/>
      <c r="AF3532" s="7"/>
      <c r="AG3532" s="7"/>
      <c r="AH3532" s="7"/>
      <c r="AI3532" s="7"/>
      <c r="AJ3532" s="7"/>
      <c r="AK3532" s="7"/>
      <c r="AL3532" s="7"/>
      <c r="AM3532" s="7"/>
      <c r="AN3532" s="7"/>
      <c r="AO3532" s="7"/>
    </row>
    <row r="3533" spans="1:41" ht="15.75" customHeight="1">
      <c r="A3533" s="15"/>
      <c r="B3533" s="7"/>
      <c r="C3533" s="16"/>
      <c r="D3533" s="17"/>
      <c r="E3533" s="7"/>
      <c r="F3533" s="7"/>
      <c r="G3533" s="7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7"/>
      <c r="AE3533" s="7"/>
      <c r="AF3533" s="7"/>
      <c r="AG3533" s="7"/>
      <c r="AH3533" s="7"/>
      <c r="AI3533" s="7"/>
      <c r="AJ3533" s="7"/>
      <c r="AK3533" s="7"/>
      <c r="AL3533" s="7"/>
      <c r="AM3533" s="7"/>
      <c r="AN3533" s="7"/>
      <c r="AO3533" s="7"/>
    </row>
    <row r="3534" spans="1:41" ht="15.75" customHeight="1">
      <c r="A3534" s="15"/>
      <c r="B3534" s="7"/>
      <c r="C3534" s="16"/>
      <c r="D3534" s="17"/>
      <c r="E3534" s="7"/>
      <c r="F3534" s="7"/>
      <c r="G3534" s="7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7"/>
      <c r="AE3534" s="7"/>
      <c r="AF3534" s="7"/>
      <c r="AG3534" s="7"/>
      <c r="AH3534" s="7"/>
      <c r="AI3534" s="7"/>
      <c r="AJ3534" s="7"/>
      <c r="AK3534" s="7"/>
      <c r="AL3534" s="7"/>
      <c r="AM3534" s="7"/>
      <c r="AN3534" s="7"/>
      <c r="AO3534" s="7"/>
    </row>
    <row r="3535" spans="1:41" ht="15.75" customHeight="1">
      <c r="A3535" s="15"/>
      <c r="B3535" s="7"/>
      <c r="C3535" s="16"/>
      <c r="D3535" s="17"/>
      <c r="E3535" s="7"/>
      <c r="F3535" s="7"/>
      <c r="G3535" s="7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7"/>
      <c r="AE3535" s="7"/>
      <c r="AF3535" s="7"/>
      <c r="AG3535" s="7"/>
      <c r="AH3535" s="7"/>
      <c r="AI3535" s="7"/>
      <c r="AJ3535" s="7"/>
      <c r="AK3535" s="7"/>
      <c r="AL3535" s="7"/>
      <c r="AM3535" s="7"/>
      <c r="AN3535" s="7"/>
      <c r="AO3535" s="7"/>
    </row>
    <row r="3536" spans="1:41" ht="15.75" customHeight="1">
      <c r="A3536" s="15"/>
      <c r="B3536" s="7"/>
      <c r="C3536" s="16"/>
      <c r="D3536" s="17"/>
      <c r="E3536" s="7"/>
      <c r="F3536" s="7"/>
      <c r="G3536" s="7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7"/>
      <c r="AE3536" s="7"/>
      <c r="AF3536" s="7"/>
      <c r="AG3536" s="7"/>
      <c r="AH3536" s="7"/>
      <c r="AI3536" s="7"/>
      <c r="AJ3536" s="7"/>
      <c r="AK3536" s="7"/>
      <c r="AL3536" s="7"/>
      <c r="AM3536" s="7"/>
      <c r="AN3536" s="7"/>
      <c r="AO3536" s="7"/>
    </row>
    <row r="3537" spans="1:41" ht="15.75" customHeight="1">
      <c r="A3537" s="15"/>
      <c r="B3537" s="7"/>
      <c r="C3537" s="16"/>
      <c r="D3537" s="17"/>
      <c r="E3537" s="7"/>
      <c r="F3537" s="7"/>
      <c r="G3537" s="7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  <c r="AC3537" s="7"/>
      <c r="AD3537" s="7"/>
      <c r="AE3537" s="7"/>
      <c r="AF3537" s="7"/>
      <c r="AG3537" s="7"/>
      <c r="AH3537" s="7"/>
      <c r="AI3537" s="7"/>
      <c r="AJ3537" s="7"/>
      <c r="AK3537" s="7"/>
      <c r="AL3537" s="7"/>
      <c r="AM3537" s="7"/>
      <c r="AN3537" s="7"/>
      <c r="AO3537" s="7"/>
    </row>
    <row r="3538" spans="1:41" ht="15.75" customHeight="1">
      <c r="A3538" s="15"/>
      <c r="B3538" s="7"/>
      <c r="C3538" s="16"/>
      <c r="D3538" s="17"/>
      <c r="E3538" s="7"/>
      <c r="F3538" s="7"/>
      <c r="G3538" s="7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7"/>
      <c r="T3538" s="7"/>
      <c r="U3538" s="7"/>
      <c r="V3538" s="7"/>
      <c r="W3538" s="7"/>
      <c r="X3538" s="7"/>
      <c r="Y3538" s="7"/>
      <c r="Z3538" s="7"/>
      <c r="AA3538" s="7"/>
      <c r="AB3538" s="7"/>
      <c r="AC3538" s="7"/>
      <c r="AD3538" s="7"/>
      <c r="AE3538" s="7"/>
      <c r="AF3538" s="7"/>
      <c r="AG3538" s="7"/>
      <c r="AH3538" s="7"/>
      <c r="AI3538" s="7"/>
      <c r="AJ3538" s="7"/>
      <c r="AK3538" s="7"/>
      <c r="AL3538" s="7"/>
      <c r="AM3538" s="7"/>
      <c r="AN3538" s="7"/>
      <c r="AO3538" s="7"/>
    </row>
    <row r="3539" spans="1:41" ht="15.75" customHeight="1">
      <c r="A3539" s="15"/>
      <c r="B3539" s="7"/>
      <c r="C3539" s="16"/>
      <c r="D3539" s="17"/>
      <c r="E3539" s="7"/>
      <c r="F3539" s="7"/>
      <c r="G3539" s="7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7"/>
      <c r="AE3539" s="7"/>
      <c r="AF3539" s="7"/>
      <c r="AG3539" s="7"/>
      <c r="AH3539" s="7"/>
      <c r="AI3539" s="7"/>
      <c r="AJ3539" s="7"/>
      <c r="AK3539" s="7"/>
      <c r="AL3539" s="7"/>
      <c r="AM3539" s="7"/>
      <c r="AN3539" s="7"/>
      <c r="AO3539" s="7"/>
    </row>
    <row r="3540" spans="1:41" ht="15.75" customHeight="1">
      <c r="A3540" s="15"/>
      <c r="B3540" s="7"/>
      <c r="C3540" s="16"/>
      <c r="D3540" s="17"/>
      <c r="E3540" s="7"/>
      <c r="F3540" s="7"/>
      <c r="G3540" s="7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7"/>
      <c r="AE3540" s="7"/>
      <c r="AF3540" s="7"/>
      <c r="AG3540" s="7"/>
      <c r="AH3540" s="7"/>
      <c r="AI3540" s="7"/>
      <c r="AJ3540" s="7"/>
      <c r="AK3540" s="7"/>
      <c r="AL3540" s="7"/>
      <c r="AM3540" s="7"/>
      <c r="AN3540" s="7"/>
      <c r="AO3540" s="7"/>
    </row>
    <row r="3541" spans="1:41" ht="15.75" customHeight="1">
      <c r="A3541" s="15"/>
      <c r="B3541" s="7"/>
      <c r="C3541" s="16"/>
      <c r="D3541" s="17"/>
      <c r="E3541" s="7"/>
      <c r="F3541" s="7"/>
      <c r="G3541" s="7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7"/>
      <c r="AE3541" s="7"/>
      <c r="AF3541" s="7"/>
      <c r="AG3541" s="7"/>
      <c r="AH3541" s="7"/>
      <c r="AI3541" s="7"/>
      <c r="AJ3541" s="7"/>
      <c r="AK3541" s="7"/>
      <c r="AL3541" s="7"/>
      <c r="AM3541" s="7"/>
      <c r="AN3541" s="7"/>
      <c r="AO3541" s="7"/>
    </row>
    <row r="3542" spans="1:41" ht="15.75" customHeight="1">
      <c r="A3542" s="15"/>
      <c r="B3542" s="7"/>
      <c r="C3542" s="16"/>
      <c r="D3542" s="17"/>
      <c r="E3542" s="7"/>
      <c r="F3542" s="7"/>
      <c r="G3542" s="7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7"/>
      <c r="AE3542" s="7"/>
      <c r="AF3542" s="7"/>
      <c r="AG3542" s="7"/>
      <c r="AH3542" s="7"/>
      <c r="AI3542" s="7"/>
      <c r="AJ3542" s="7"/>
      <c r="AK3542" s="7"/>
      <c r="AL3542" s="7"/>
      <c r="AM3542" s="7"/>
      <c r="AN3542" s="7"/>
      <c r="AO3542" s="7"/>
    </row>
    <row r="3543" spans="1:41" ht="15.75" customHeight="1">
      <c r="A3543" s="15"/>
      <c r="B3543" s="7"/>
      <c r="C3543" s="16"/>
      <c r="D3543" s="17"/>
      <c r="E3543" s="7"/>
      <c r="F3543" s="7"/>
      <c r="G3543" s="7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7"/>
      <c r="T3543" s="7"/>
      <c r="U3543" s="7"/>
      <c r="V3543" s="7"/>
      <c r="W3543" s="7"/>
      <c r="X3543" s="7"/>
      <c r="Y3543" s="7"/>
      <c r="Z3543" s="7"/>
      <c r="AA3543" s="7"/>
      <c r="AB3543" s="7"/>
      <c r="AC3543" s="7"/>
      <c r="AD3543" s="7"/>
      <c r="AE3543" s="7"/>
      <c r="AF3543" s="7"/>
      <c r="AG3543" s="7"/>
      <c r="AH3543" s="7"/>
      <c r="AI3543" s="7"/>
      <c r="AJ3543" s="7"/>
      <c r="AK3543" s="7"/>
      <c r="AL3543" s="7"/>
      <c r="AM3543" s="7"/>
      <c r="AN3543" s="7"/>
      <c r="AO3543" s="7"/>
    </row>
    <row r="3544" spans="1:41" ht="15.75" customHeight="1">
      <c r="A3544" s="15"/>
      <c r="B3544" s="7"/>
      <c r="C3544" s="16"/>
      <c r="D3544" s="17"/>
      <c r="E3544" s="7"/>
      <c r="F3544" s="7"/>
      <c r="G3544" s="7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7"/>
      <c r="T3544" s="7"/>
      <c r="U3544" s="7"/>
      <c r="V3544" s="7"/>
      <c r="W3544" s="7"/>
      <c r="X3544" s="7"/>
      <c r="Y3544" s="7"/>
      <c r="Z3544" s="7"/>
      <c r="AA3544" s="7"/>
      <c r="AB3544" s="7"/>
      <c r="AC3544" s="7"/>
      <c r="AD3544" s="7"/>
      <c r="AE3544" s="7"/>
      <c r="AF3544" s="7"/>
      <c r="AG3544" s="7"/>
      <c r="AH3544" s="7"/>
      <c r="AI3544" s="7"/>
      <c r="AJ3544" s="7"/>
      <c r="AK3544" s="7"/>
      <c r="AL3544" s="7"/>
      <c r="AM3544" s="7"/>
      <c r="AN3544" s="7"/>
      <c r="AO3544" s="7"/>
    </row>
    <row r="3545" spans="1:41" ht="15.75" customHeight="1">
      <c r="A3545" s="15"/>
      <c r="B3545" s="7"/>
      <c r="C3545" s="16"/>
      <c r="D3545" s="17"/>
      <c r="E3545" s="7"/>
      <c r="F3545" s="7"/>
      <c r="G3545" s="7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7"/>
      <c r="AE3545" s="7"/>
      <c r="AF3545" s="7"/>
      <c r="AG3545" s="7"/>
      <c r="AH3545" s="7"/>
      <c r="AI3545" s="7"/>
      <c r="AJ3545" s="7"/>
      <c r="AK3545" s="7"/>
      <c r="AL3545" s="7"/>
      <c r="AM3545" s="7"/>
      <c r="AN3545" s="7"/>
      <c r="AO3545" s="7"/>
    </row>
    <row r="3546" spans="1:41" ht="15.75" customHeight="1">
      <c r="A3546" s="15"/>
      <c r="B3546" s="7"/>
      <c r="C3546" s="16"/>
      <c r="D3546" s="17"/>
      <c r="E3546" s="7"/>
      <c r="F3546" s="7"/>
      <c r="G3546" s="7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7"/>
      <c r="AE3546" s="7"/>
      <c r="AF3546" s="7"/>
      <c r="AG3546" s="7"/>
      <c r="AH3546" s="7"/>
      <c r="AI3546" s="7"/>
      <c r="AJ3546" s="7"/>
      <c r="AK3546" s="7"/>
      <c r="AL3546" s="7"/>
      <c r="AM3546" s="7"/>
      <c r="AN3546" s="7"/>
      <c r="AO3546" s="7"/>
    </row>
    <row r="3547" spans="1:41" ht="15.75" customHeight="1">
      <c r="A3547" s="15"/>
      <c r="B3547" s="7"/>
      <c r="C3547" s="16"/>
      <c r="D3547" s="17"/>
      <c r="E3547" s="7"/>
      <c r="F3547" s="7"/>
      <c r="G3547" s="7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7"/>
      <c r="AE3547" s="7"/>
      <c r="AF3547" s="7"/>
      <c r="AG3547" s="7"/>
      <c r="AH3547" s="7"/>
      <c r="AI3547" s="7"/>
      <c r="AJ3547" s="7"/>
      <c r="AK3547" s="7"/>
      <c r="AL3547" s="7"/>
      <c r="AM3547" s="7"/>
      <c r="AN3547" s="7"/>
      <c r="AO3547" s="7"/>
    </row>
    <row r="3548" spans="1:41" ht="15.75" customHeight="1">
      <c r="A3548" s="15"/>
      <c r="B3548" s="7"/>
      <c r="C3548" s="16"/>
      <c r="D3548" s="17"/>
      <c r="E3548" s="7"/>
      <c r="F3548" s="7"/>
      <c r="G3548" s="7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7"/>
      <c r="AE3548" s="7"/>
      <c r="AF3548" s="7"/>
      <c r="AG3548" s="7"/>
      <c r="AH3548" s="7"/>
      <c r="AI3548" s="7"/>
      <c r="AJ3548" s="7"/>
      <c r="AK3548" s="7"/>
      <c r="AL3548" s="7"/>
      <c r="AM3548" s="7"/>
      <c r="AN3548" s="7"/>
      <c r="AO3548" s="7"/>
    </row>
    <row r="3549" spans="1:41" ht="15.75" customHeight="1">
      <c r="A3549" s="15"/>
      <c r="B3549" s="7"/>
      <c r="C3549" s="16"/>
      <c r="D3549" s="17"/>
      <c r="E3549" s="7"/>
      <c r="F3549" s="7"/>
      <c r="G3549" s="7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7"/>
      <c r="AD3549" s="7"/>
      <c r="AE3549" s="7"/>
      <c r="AF3549" s="7"/>
      <c r="AG3549" s="7"/>
      <c r="AH3549" s="7"/>
      <c r="AI3549" s="7"/>
      <c r="AJ3549" s="7"/>
      <c r="AK3549" s="7"/>
      <c r="AL3549" s="7"/>
      <c r="AM3549" s="7"/>
      <c r="AN3549" s="7"/>
      <c r="AO3549" s="7"/>
    </row>
    <row r="3550" spans="1:41" ht="15.75" customHeight="1">
      <c r="A3550" s="15"/>
      <c r="B3550" s="7"/>
      <c r="C3550" s="16"/>
      <c r="D3550" s="17"/>
      <c r="E3550" s="7"/>
      <c r="F3550" s="7"/>
      <c r="G3550" s="7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7"/>
      <c r="T3550" s="7"/>
      <c r="U3550" s="7"/>
      <c r="V3550" s="7"/>
      <c r="W3550" s="7"/>
      <c r="X3550" s="7"/>
      <c r="Y3550" s="7"/>
      <c r="Z3550" s="7"/>
      <c r="AA3550" s="7"/>
      <c r="AB3550" s="7"/>
      <c r="AC3550" s="7"/>
      <c r="AD3550" s="7"/>
      <c r="AE3550" s="7"/>
      <c r="AF3550" s="7"/>
      <c r="AG3550" s="7"/>
      <c r="AH3550" s="7"/>
      <c r="AI3550" s="7"/>
      <c r="AJ3550" s="7"/>
      <c r="AK3550" s="7"/>
      <c r="AL3550" s="7"/>
      <c r="AM3550" s="7"/>
      <c r="AN3550" s="7"/>
      <c r="AO3550" s="7"/>
    </row>
    <row r="3551" spans="1:41" ht="15.75" customHeight="1">
      <c r="A3551" s="15"/>
      <c r="B3551" s="7"/>
      <c r="C3551" s="16"/>
      <c r="D3551" s="17"/>
      <c r="E3551" s="7"/>
      <c r="F3551" s="7"/>
      <c r="G3551" s="7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7"/>
      <c r="AE3551" s="7"/>
      <c r="AF3551" s="7"/>
      <c r="AG3551" s="7"/>
      <c r="AH3551" s="7"/>
      <c r="AI3551" s="7"/>
      <c r="AJ3551" s="7"/>
      <c r="AK3551" s="7"/>
      <c r="AL3551" s="7"/>
      <c r="AM3551" s="7"/>
      <c r="AN3551" s="7"/>
      <c r="AO3551" s="7"/>
    </row>
    <row r="3552" spans="1:41" ht="15.75" customHeight="1">
      <c r="A3552" s="15"/>
      <c r="B3552" s="7"/>
      <c r="C3552" s="16"/>
      <c r="D3552" s="17"/>
      <c r="E3552" s="7"/>
      <c r="F3552" s="7"/>
      <c r="G3552" s="7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7"/>
      <c r="AE3552" s="7"/>
      <c r="AF3552" s="7"/>
      <c r="AG3552" s="7"/>
      <c r="AH3552" s="7"/>
      <c r="AI3552" s="7"/>
      <c r="AJ3552" s="7"/>
      <c r="AK3552" s="7"/>
      <c r="AL3552" s="7"/>
      <c r="AM3552" s="7"/>
      <c r="AN3552" s="7"/>
      <c r="AO3552" s="7"/>
    </row>
    <row r="3553" spans="1:41" ht="15.75" customHeight="1">
      <c r="A3553" s="15"/>
      <c r="B3553" s="7"/>
      <c r="C3553" s="16"/>
      <c r="D3553" s="17"/>
      <c r="E3553" s="7"/>
      <c r="F3553" s="7"/>
      <c r="G3553" s="7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7"/>
      <c r="AE3553" s="7"/>
      <c r="AF3553" s="7"/>
      <c r="AG3553" s="7"/>
      <c r="AH3553" s="7"/>
      <c r="AI3553" s="7"/>
      <c r="AJ3553" s="7"/>
      <c r="AK3553" s="7"/>
      <c r="AL3553" s="7"/>
      <c r="AM3553" s="7"/>
      <c r="AN3553" s="7"/>
      <c r="AO3553" s="7"/>
    </row>
    <row r="3554" spans="1:41" ht="15.75" customHeight="1">
      <c r="A3554" s="15"/>
      <c r="B3554" s="7"/>
      <c r="C3554" s="16"/>
      <c r="D3554" s="17"/>
      <c r="E3554" s="7"/>
      <c r="F3554" s="7"/>
      <c r="G3554" s="7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7"/>
      <c r="AE3554" s="7"/>
      <c r="AF3554" s="7"/>
      <c r="AG3554" s="7"/>
      <c r="AH3554" s="7"/>
      <c r="AI3554" s="7"/>
      <c r="AJ3554" s="7"/>
      <c r="AK3554" s="7"/>
      <c r="AL3554" s="7"/>
      <c r="AM3554" s="7"/>
      <c r="AN3554" s="7"/>
      <c r="AO3554" s="7"/>
    </row>
    <row r="3555" spans="1:41" ht="15.75" customHeight="1">
      <c r="A3555" s="15"/>
      <c r="B3555" s="7"/>
      <c r="C3555" s="16"/>
      <c r="D3555" s="17"/>
      <c r="E3555" s="7"/>
      <c r="F3555" s="7"/>
      <c r="G3555" s="7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7"/>
      <c r="T3555" s="7"/>
      <c r="U3555" s="7"/>
      <c r="V3555" s="7"/>
      <c r="W3555" s="7"/>
      <c r="X3555" s="7"/>
      <c r="Y3555" s="7"/>
      <c r="Z3555" s="7"/>
      <c r="AA3555" s="7"/>
      <c r="AB3555" s="7"/>
      <c r="AC3555" s="7"/>
      <c r="AD3555" s="7"/>
      <c r="AE3555" s="7"/>
      <c r="AF3555" s="7"/>
      <c r="AG3555" s="7"/>
      <c r="AH3555" s="7"/>
      <c r="AI3555" s="7"/>
      <c r="AJ3555" s="7"/>
      <c r="AK3555" s="7"/>
      <c r="AL3555" s="7"/>
      <c r="AM3555" s="7"/>
      <c r="AN3555" s="7"/>
      <c r="AO3555" s="7"/>
    </row>
    <row r="3556" spans="1:41" ht="15.75" customHeight="1">
      <c r="A3556" s="15"/>
      <c r="B3556" s="7"/>
      <c r="C3556" s="16"/>
      <c r="D3556" s="17"/>
      <c r="E3556" s="7"/>
      <c r="F3556" s="7"/>
      <c r="G3556" s="7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7"/>
      <c r="T3556" s="7"/>
      <c r="U3556" s="7"/>
      <c r="V3556" s="7"/>
      <c r="W3556" s="7"/>
      <c r="X3556" s="7"/>
      <c r="Y3556" s="7"/>
      <c r="Z3556" s="7"/>
      <c r="AA3556" s="7"/>
      <c r="AB3556" s="7"/>
      <c r="AC3556" s="7"/>
      <c r="AD3556" s="7"/>
      <c r="AE3556" s="7"/>
      <c r="AF3556" s="7"/>
      <c r="AG3556" s="7"/>
      <c r="AH3556" s="7"/>
      <c r="AI3556" s="7"/>
      <c r="AJ3556" s="7"/>
      <c r="AK3556" s="7"/>
      <c r="AL3556" s="7"/>
      <c r="AM3556" s="7"/>
      <c r="AN3556" s="7"/>
      <c r="AO3556" s="7"/>
    </row>
    <row r="3557" spans="1:41" ht="15.75" customHeight="1">
      <c r="A3557" s="15"/>
      <c r="B3557" s="7"/>
      <c r="C3557" s="16"/>
      <c r="D3557" s="17"/>
      <c r="E3557" s="7"/>
      <c r="F3557" s="7"/>
      <c r="G3557" s="7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7"/>
      <c r="AE3557" s="7"/>
      <c r="AF3557" s="7"/>
      <c r="AG3557" s="7"/>
      <c r="AH3557" s="7"/>
      <c r="AI3557" s="7"/>
      <c r="AJ3557" s="7"/>
      <c r="AK3557" s="7"/>
      <c r="AL3557" s="7"/>
      <c r="AM3557" s="7"/>
      <c r="AN3557" s="7"/>
      <c r="AO3557" s="7"/>
    </row>
    <row r="3558" spans="1:41" ht="15.75" customHeight="1">
      <c r="A3558" s="15"/>
      <c r="B3558" s="7"/>
      <c r="C3558" s="16"/>
      <c r="D3558" s="17"/>
      <c r="E3558" s="7"/>
      <c r="F3558" s="7"/>
      <c r="G3558" s="7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7"/>
      <c r="AE3558" s="7"/>
      <c r="AF3558" s="7"/>
      <c r="AG3558" s="7"/>
      <c r="AH3558" s="7"/>
      <c r="AI3558" s="7"/>
      <c r="AJ3558" s="7"/>
      <c r="AK3558" s="7"/>
      <c r="AL3558" s="7"/>
      <c r="AM3558" s="7"/>
      <c r="AN3558" s="7"/>
      <c r="AO3558" s="7"/>
    </row>
    <row r="3559" spans="1:41" ht="15.75" customHeight="1">
      <c r="A3559" s="15"/>
      <c r="B3559" s="7"/>
      <c r="C3559" s="16"/>
      <c r="D3559" s="17"/>
      <c r="E3559" s="7"/>
      <c r="F3559" s="7"/>
      <c r="G3559" s="7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7"/>
      <c r="AE3559" s="7"/>
      <c r="AF3559" s="7"/>
      <c r="AG3559" s="7"/>
      <c r="AH3559" s="7"/>
      <c r="AI3559" s="7"/>
      <c r="AJ3559" s="7"/>
      <c r="AK3559" s="7"/>
      <c r="AL3559" s="7"/>
      <c r="AM3559" s="7"/>
      <c r="AN3559" s="7"/>
      <c r="AO3559" s="7"/>
    </row>
    <row r="3560" spans="1:41" ht="15.75" customHeight="1">
      <c r="A3560" s="15"/>
      <c r="B3560" s="7"/>
      <c r="C3560" s="16"/>
      <c r="D3560" s="17"/>
      <c r="E3560" s="7"/>
      <c r="F3560" s="7"/>
      <c r="G3560" s="7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7"/>
      <c r="AE3560" s="7"/>
      <c r="AF3560" s="7"/>
      <c r="AG3560" s="7"/>
      <c r="AH3560" s="7"/>
      <c r="AI3560" s="7"/>
      <c r="AJ3560" s="7"/>
      <c r="AK3560" s="7"/>
      <c r="AL3560" s="7"/>
      <c r="AM3560" s="7"/>
      <c r="AN3560" s="7"/>
      <c r="AO3560" s="7"/>
    </row>
    <row r="3561" spans="1:41" ht="15.75" customHeight="1">
      <c r="A3561" s="15"/>
      <c r="B3561" s="7"/>
      <c r="C3561" s="16"/>
      <c r="D3561" s="17"/>
      <c r="E3561" s="7"/>
      <c r="F3561" s="7"/>
      <c r="G3561" s="7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7"/>
      <c r="T3561" s="7"/>
      <c r="U3561" s="7"/>
      <c r="V3561" s="7"/>
      <c r="W3561" s="7"/>
      <c r="X3561" s="7"/>
      <c r="Y3561" s="7"/>
      <c r="Z3561" s="7"/>
      <c r="AA3561" s="7"/>
      <c r="AB3561" s="7"/>
      <c r="AC3561" s="7"/>
      <c r="AD3561" s="7"/>
      <c r="AE3561" s="7"/>
      <c r="AF3561" s="7"/>
      <c r="AG3561" s="7"/>
      <c r="AH3561" s="7"/>
      <c r="AI3561" s="7"/>
      <c r="AJ3561" s="7"/>
      <c r="AK3561" s="7"/>
      <c r="AL3561" s="7"/>
      <c r="AM3561" s="7"/>
      <c r="AN3561" s="7"/>
      <c r="AO3561" s="7"/>
    </row>
    <row r="3562" spans="1:41" ht="15.75" customHeight="1">
      <c r="A3562" s="15"/>
      <c r="B3562" s="7"/>
      <c r="C3562" s="16"/>
      <c r="D3562" s="17"/>
      <c r="E3562" s="7"/>
      <c r="F3562" s="7"/>
      <c r="G3562" s="7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7"/>
      <c r="T3562" s="7"/>
      <c r="U3562" s="7"/>
      <c r="V3562" s="7"/>
      <c r="W3562" s="7"/>
      <c r="X3562" s="7"/>
      <c r="Y3562" s="7"/>
      <c r="Z3562" s="7"/>
      <c r="AA3562" s="7"/>
      <c r="AB3562" s="7"/>
      <c r="AC3562" s="7"/>
      <c r="AD3562" s="7"/>
      <c r="AE3562" s="7"/>
      <c r="AF3562" s="7"/>
      <c r="AG3562" s="7"/>
      <c r="AH3562" s="7"/>
      <c r="AI3562" s="7"/>
      <c r="AJ3562" s="7"/>
      <c r="AK3562" s="7"/>
      <c r="AL3562" s="7"/>
      <c r="AM3562" s="7"/>
      <c r="AN3562" s="7"/>
      <c r="AO3562" s="7"/>
    </row>
    <row r="3563" spans="1:41" ht="15.75" customHeight="1">
      <c r="A3563" s="15"/>
      <c r="B3563" s="7"/>
      <c r="C3563" s="16"/>
      <c r="D3563" s="17"/>
      <c r="E3563" s="7"/>
      <c r="F3563" s="7"/>
      <c r="G3563" s="7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7"/>
      <c r="AE3563" s="7"/>
      <c r="AF3563" s="7"/>
      <c r="AG3563" s="7"/>
      <c r="AH3563" s="7"/>
      <c r="AI3563" s="7"/>
      <c r="AJ3563" s="7"/>
      <c r="AK3563" s="7"/>
      <c r="AL3563" s="7"/>
      <c r="AM3563" s="7"/>
      <c r="AN3563" s="7"/>
      <c r="AO3563" s="7"/>
    </row>
    <row r="3564" spans="1:41" ht="15.75" customHeight="1">
      <c r="A3564" s="15"/>
      <c r="B3564" s="7"/>
      <c r="C3564" s="16"/>
      <c r="D3564" s="17"/>
      <c r="E3564" s="7"/>
      <c r="F3564" s="7"/>
      <c r="G3564" s="7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7"/>
      <c r="AE3564" s="7"/>
      <c r="AF3564" s="7"/>
      <c r="AG3564" s="7"/>
      <c r="AH3564" s="7"/>
      <c r="AI3564" s="7"/>
      <c r="AJ3564" s="7"/>
      <c r="AK3564" s="7"/>
      <c r="AL3564" s="7"/>
      <c r="AM3564" s="7"/>
      <c r="AN3564" s="7"/>
      <c r="AO3564" s="7"/>
    </row>
    <row r="3565" spans="1:41" ht="15.75" customHeight="1">
      <c r="A3565" s="15"/>
      <c r="B3565" s="7"/>
      <c r="C3565" s="16"/>
      <c r="D3565" s="17"/>
      <c r="E3565" s="7"/>
      <c r="F3565" s="7"/>
      <c r="G3565" s="7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7"/>
      <c r="AE3565" s="7"/>
      <c r="AF3565" s="7"/>
      <c r="AG3565" s="7"/>
      <c r="AH3565" s="7"/>
      <c r="AI3565" s="7"/>
      <c r="AJ3565" s="7"/>
      <c r="AK3565" s="7"/>
      <c r="AL3565" s="7"/>
      <c r="AM3565" s="7"/>
      <c r="AN3565" s="7"/>
      <c r="AO3565" s="7"/>
    </row>
    <row r="3566" spans="1:41" ht="15.75" customHeight="1">
      <c r="A3566" s="15"/>
      <c r="B3566" s="7"/>
      <c r="C3566" s="16"/>
      <c r="D3566" s="17"/>
      <c r="E3566" s="7"/>
      <c r="F3566" s="7"/>
      <c r="G3566" s="7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7"/>
      <c r="AE3566" s="7"/>
      <c r="AF3566" s="7"/>
      <c r="AG3566" s="7"/>
      <c r="AH3566" s="7"/>
      <c r="AI3566" s="7"/>
      <c r="AJ3566" s="7"/>
      <c r="AK3566" s="7"/>
      <c r="AL3566" s="7"/>
      <c r="AM3566" s="7"/>
      <c r="AN3566" s="7"/>
      <c r="AO3566" s="7"/>
    </row>
    <row r="3567" spans="1:41" ht="15.75" customHeight="1">
      <c r="A3567" s="15"/>
      <c r="B3567" s="7"/>
      <c r="C3567" s="16"/>
      <c r="D3567" s="17"/>
      <c r="E3567" s="7"/>
      <c r="F3567" s="7"/>
      <c r="G3567" s="7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7"/>
      <c r="T3567" s="7"/>
      <c r="U3567" s="7"/>
      <c r="V3567" s="7"/>
      <c r="W3567" s="7"/>
      <c r="X3567" s="7"/>
      <c r="Y3567" s="7"/>
      <c r="Z3567" s="7"/>
      <c r="AA3567" s="7"/>
      <c r="AB3567" s="7"/>
      <c r="AC3567" s="7"/>
      <c r="AD3567" s="7"/>
      <c r="AE3567" s="7"/>
      <c r="AF3567" s="7"/>
      <c r="AG3567" s="7"/>
      <c r="AH3567" s="7"/>
      <c r="AI3567" s="7"/>
      <c r="AJ3567" s="7"/>
      <c r="AK3567" s="7"/>
      <c r="AL3567" s="7"/>
      <c r="AM3567" s="7"/>
      <c r="AN3567" s="7"/>
      <c r="AO3567" s="7"/>
    </row>
    <row r="3568" spans="1:41" ht="15.75" customHeight="1">
      <c r="A3568" s="15"/>
      <c r="B3568" s="7"/>
      <c r="C3568" s="16"/>
      <c r="D3568" s="17"/>
      <c r="E3568" s="7"/>
      <c r="F3568" s="7"/>
      <c r="G3568" s="7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  <c r="AC3568" s="7"/>
      <c r="AD3568" s="7"/>
      <c r="AE3568" s="7"/>
      <c r="AF3568" s="7"/>
      <c r="AG3568" s="7"/>
      <c r="AH3568" s="7"/>
      <c r="AI3568" s="7"/>
      <c r="AJ3568" s="7"/>
      <c r="AK3568" s="7"/>
      <c r="AL3568" s="7"/>
      <c r="AM3568" s="7"/>
      <c r="AN3568" s="7"/>
      <c r="AO3568" s="7"/>
    </row>
    <row r="3569" spans="1:41" ht="15.75" customHeight="1">
      <c r="A3569" s="15"/>
      <c r="B3569" s="7"/>
      <c r="C3569" s="16"/>
      <c r="D3569" s="17"/>
      <c r="E3569" s="7"/>
      <c r="F3569" s="7"/>
      <c r="G3569" s="7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7"/>
      <c r="AE3569" s="7"/>
      <c r="AF3569" s="7"/>
      <c r="AG3569" s="7"/>
      <c r="AH3569" s="7"/>
      <c r="AI3569" s="7"/>
      <c r="AJ3569" s="7"/>
      <c r="AK3569" s="7"/>
      <c r="AL3569" s="7"/>
      <c r="AM3569" s="7"/>
      <c r="AN3569" s="7"/>
      <c r="AO3569" s="7"/>
    </row>
    <row r="3570" spans="1:41" ht="15.75" customHeight="1">
      <c r="A3570" s="15"/>
      <c r="B3570" s="7"/>
      <c r="C3570" s="16"/>
      <c r="D3570" s="17"/>
      <c r="E3570" s="7"/>
      <c r="F3570" s="7"/>
      <c r="G3570" s="7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7"/>
      <c r="AE3570" s="7"/>
      <c r="AF3570" s="7"/>
      <c r="AG3570" s="7"/>
      <c r="AH3570" s="7"/>
      <c r="AI3570" s="7"/>
      <c r="AJ3570" s="7"/>
      <c r="AK3570" s="7"/>
      <c r="AL3570" s="7"/>
      <c r="AM3570" s="7"/>
      <c r="AN3570" s="7"/>
      <c r="AO3570" s="7"/>
    </row>
    <row r="3571" spans="1:41" ht="15.75" customHeight="1">
      <c r="A3571" s="15"/>
      <c r="B3571" s="7"/>
      <c r="C3571" s="16"/>
      <c r="D3571" s="17"/>
      <c r="E3571" s="7"/>
      <c r="F3571" s="7"/>
      <c r="G3571" s="7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7"/>
      <c r="AE3571" s="7"/>
      <c r="AF3571" s="7"/>
      <c r="AG3571" s="7"/>
      <c r="AH3571" s="7"/>
      <c r="AI3571" s="7"/>
      <c r="AJ3571" s="7"/>
      <c r="AK3571" s="7"/>
      <c r="AL3571" s="7"/>
      <c r="AM3571" s="7"/>
      <c r="AN3571" s="7"/>
      <c r="AO3571" s="7"/>
    </row>
    <row r="3572" spans="1:41" ht="15.75" customHeight="1">
      <c r="A3572" s="15"/>
      <c r="B3572" s="7"/>
      <c r="C3572" s="16"/>
      <c r="D3572" s="17"/>
      <c r="E3572" s="7"/>
      <c r="F3572" s="7"/>
      <c r="G3572" s="7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7"/>
      <c r="AE3572" s="7"/>
      <c r="AF3572" s="7"/>
      <c r="AG3572" s="7"/>
      <c r="AH3572" s="7"/>
      <c r="AI3572" s="7"/>
      <c r="AJ3572" s="7"/>
      <c r="AK3572" s="7"/>
      <c r="AL3572" s="7"/>
      <c r="AM3572" s="7"/>
      <c r="AN3572" s="7"/>
      <c r="AO3572" s="7"/>
    </row>
    <row r="3573" spans="1:41" ht="15.75" customHeight="1">
      <c r="A3573" s="15"/>
      <c r="B3573" s="7"/>
      <c r="C3573" s="16"/>
      <c r="D3573" s="17"/>
      <c r="E3573" s="7"/>
      <c r="F3573" s="7"/>
      <c r="G3573" s="7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7"/>
      <c r="T3573" s="7"/>
      <c r="U3573" s="7"/>
      <c r="V3573" s="7"/>
      <c r="W3573" s="7"/>
      <c r="X3573" s="7"/>
      <c r="Y3573" s="7"/>
      <c r="Z3573" s="7"/>
      <c r="AA3573" s="7"/>
      <c r="AB3573" s="7"/>
      <c r="AC3573" s="7"/>
      <c r="AD3573" s="7"/>
      <c r="AE3573" s="7"/>
      <c r="AF3573" s="7"/>
      <c r="AG3573" s="7"/>
      <c r="AH3573" s="7"/>
      <c r="AI3573" s="7"/>
      <c r="AJ3573" s="7"/>
      <c r="AK3573" s="7"/>
      <c r="AL3573" s="7"/>
      <c r="AM3573" s="7"/>
      <c r="AN3573" s="7"/>
      <c r="AO3573" s="7"/>
    </row>
    <row r="3574" spans="1:41" ht="15.75" customHeight="1">
      <c r="A3574" s="15"/>
      <c r="B3574" s="7"/>
      <c r="C3574" s="16"/>
      <c r="D3574" s="17"/>
      <c r="E3574" s="7"/>
      <c r="F3574" s="7"/>
      <c r="G3574" s="7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7"/>
      <c r="T3574" s="7"/>
      <c r="U3574" s="7"/>
      <c r="V3574" s="7"/>
      <c r="W3574" s="7"/>
      <c r="X3574" s="7"/>
      <c r="Y3574" s="7"/>
      <c r="Z3574" s="7"/>
      <c r="AA3574" s="7"/>
      <c r="AB3574" s="7"/>
      <c r="AC3574" s="7"/>
      <c r="AD3574" s="7"/>
      <c r="AE3574" s="7"/>
      <c r="AF3574" s="7"/>
      <c r="AG3574" s="7"/>
      <c r="AH3574" s="7"/>
      <c r="AI3574" s="7"/>
      <c r="AJ3574" s="7"/>
      <c r="AK3574" s="7"/>
      <c r="AL3574" s="7"/>
      <c r="AM3574" s="7"/>
      <c r="AN3574" s="7"/>
      <c r="AO3574" s="7"/>
    </row>
    <row r="3575" spans="1:41" ht="15.75" customHeight="1">
      <c r="A3575" s="15"/>
      <c r="B3575" s="7"/>
      <c r="C3575" s="16"/>
      <c r="D3575" s="17"/>
      <c r="E3575" s="7"/>
      <c r="F3575" s="7"/>
      <c r="G3575" s="7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7"/>
      <c r="AE3575" s="7"/>
      <c r="AF3575" s="7"/>
      <c r="AG3575" s="7"/>
      <c r="AH3575" s="7"/>
      <c r="AI3575" s="7"/>
      <c r="AJ3575" s="7"/>
      <c r="AK3575" s="7"/>
      <c r="AL3575" s="7"/>
      <c r="AM3575" s="7"/>
      <c r="AN3575" s="7"/>
      <c r="AO3575" s="7"/>
    </row>
    <row r="3576" spans="1:41" ht="15.75" customHeight="1">
      <c r="A3576" s="15"/>
      <c r="B3576" s="7"/>
      <c r="C3576" s="16"/>
      <c r="D3576" s="17"/>
      <c r="E3576" s="7"/>
      <c r="F3576" s="7"/>
      <c r="G3576" s="7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7"/>
      <c r="AE3576" s="7"/>
      <c r="AF3576" s="7"/>
      <c r="AG3576" s="7"/>
      <c r="AH3576" s="7"/>
      <c r="AI3576" s="7"/>
      <c r="AJ3576" s="7"/>
      <c r="AK3576" s="7"/>
      <c r="AL3576" s="7"/>
      <c r="AM3576" s="7"/>
      <c r="AN3576" s="7"/>
      <c r="AO3576" s="7"/>
    </row>
    <row r="3577" spans="1:41" ht="15.75" customHeight="1">
      <c r="A3577" s="15"/>
      <c r="B3577" s="7"/>
      <c r="C3577" s="16"/>
      <c r="D3577" s="17"/>
      <c r="E3577" s="7"/>
      <c r="F3577" s="7"/>
      <c r="G3577" s="7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7"/>
      <c r="AE3577" s="7"/>
      <c r="AF3577" s="7"/>
      <c r="AG3577" s="7"/>
      <c r="AH3577" s="7"/>
      <c r="AI3577" s="7"/>
      <c r="AJ3577" s="7"/>
      <c r="AK3577" s="7"/>
      <c r="AL3577" s="7"/>
      <c r="AM3577" s="7"/>
      <c r="AN3577" s="7"/>
      <c r="AO3577" s="7"/>
    </row>
    <row r="3578" spans="1:41" ht="15.75" customHeight="1">
      <c r="A3578" s="15"/>
      <c r="B3578" s="7"/>
      <c r="C3578" s="16"/>
      <c r="D3578" s="17"/>
      <c r="E3578" s="7"/>
      <c r="F3578" s="7"/>
      <c r="G3578" s="7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7"/>
      <c r="AE3578" s="7"/>
      <c r="AF3578" s="7"/>
      <c r="AG3578" s="7"/>
      <c r="AH3578" s="7"/>
      <c r="AI3578" s="7"/>
      <c r="AJ3578" s="7"/>
      <c r="AK3578" s="7"/>
      <c r="AL3578" s="7"/>
      <c r="AM3578" s="7"/>
      <c r="AN3578" s="7"/>
      <c r="AO3578" s="7"/>
    </row>
    <row r="3579" spans="1:41" ht="15.75" customHeight="1">
      <c r="A3579" s="15"/>
      <c r="B3579" s="7"/>
      <c r="C3579" s="16"/>
      <c r="D3579" s="17"/>
      <c r="E3579" s="7"/>
      <c r="F3579" s="7"/>
      <c r="G3579" s="7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7"/>
      <c r="T3579" s="7"/>
      <c r="U3579" s="7"/>
      <c r="V3579" s="7"/>
      <c r="W3579" s="7"/>
      <c r="X3579" s="7"/>
      <c r="Y3579" s="7"/>
      <c r="Z3579" s="7"/>
      <c r="AA3579" s="7"/>
      <c r="AB3579" s="7"/>
      <c r="AC3579" s="7"/>
      <c r="AD3579" s="7"/>
      <c r="AE3579" s="7"/>
      <c r="AF3579" s="7"/>
      <c r="AG3579" s="7"/>
      <c r="AH3579" s="7"/>
      <c r="AI3579" s="7"/>
      <c r="AJ3579" s="7"/>
      <c r="AK3579" s="7"/>
      <c r="AL3579" s="7"/>
      <c r="AM3579" s="7"/>
      <c r="AN3579" s="7"/>
      <c r="AO3579" s="7"/>
    </row>
    <row r="3580" spans="1:41" ht="15.75" customHeight="1">
      <c r="A3580" s="15"/>
      <c r="B3580" s="7"/>
      <c r="C3580" s="16"/>
      <c r="D3580" s="17"/>
      <c r="E3580" s="7"/>
      <c r="F3580" s="7"/>
      <c r="G3580" s="7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7"/>
      <c r="T3580" s="7"/>
      <c r="U3580" s="7"/>
      <c r="V3580" s="7"/>
      <c r="W3580" s="7"/>
      <c r="X3580" s="7"/>
      <c r="Y3580" s="7"/>
      <c r="Z3580" s="7"/>
      <c r="AA3580" s="7"/>
      <c r="AB3580" s="7"/>
      <c r="AC3580" s="7"/>
      <c r="AD3580" s="7"/>
      <c r="AE3580" s="7"/>
      <c r="AF3580" s="7"/>
      <c r="AG3580" s="7"/>
      <c r="AH3580" s="7"/>
      <c r="AI3580" s="7"/>
      <c r="AJ3580" s="7"/>
      <c r="AK3580" s="7"/>
      <c r="AL3580" s="7"/>
      <c r="AM3580" s="7"/>
      <c r="AN3580" s="7"/>
      <c r="AO3580" s="7"/>
    </row>
    <row r="3581" spans="1:41" ht="15.75" customHeight="1">
      <c r="A3581" s="15"/>
      <c r="B3581" s="7"/>
      <c r="C3581" s="16"/>
      <c r="D3581" s="17"/>
      <c r="E3581" s="7"/>
      <c r="F3581" s="7"/>
      <c r="G3581" s="7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7"/>
      <c r="AE3581" s="7"/>
      <c r="AF3581" s="7"/>
      <c r="AG3581" s="7"/>
      <c r="AH3581" s="7"/>
      <c r="AI3581" s="7"/>
      <c r="AJ3581" s="7"/>
      <c r="AK3581" s="7"/>
      <c r="AL3581" s="7"/>
      <c r="AM3581" s="7"/>
      <c r="AN3581" s="7"/>
      <c r="AO3581" s="7"/>
    </row>
    <row r="3582" spans="1:41" ht="15.75" customHeight="1">
      <c r="A3582" s="15"/>
      <c r="B3582" s="7"/>
      <c r="C3582" s="16"/>
      <c r="D3582" s="17"/>
      <c r="E3582" s="7"/>
      <c r="F3582" s="7"/>
      <c r="G3582" s="7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7"/>
      <c r="AE3582" s="7"/>
      <c r="AF3582" s="7"/>
      <c r="AG3582" s="7"/>
      <c r="AH3582" s="7"/>
      <c r="AI3582" s="7"/>
      <c r="AJ3582" s="7"/>
      <c r="AK3582" s="7"/>
      <c r="AL3582" s="7"/>
      <c r="AM3582" s="7"/>
      <c r="AN3582" s="7"/>
      <c r="AO3582" s="7"/>
    </row>
    <row r="3583" spans="1:41" ht="15.75" customHeight="1">
      <c r="A3583" s="15"/>
      <c r="B3583" s="7"/>
      <c r="C3583" s="16"/>
      <c r="D3583" s="17"/>
      <c r="E3583" s="7"/>
      <c r="F3583" s="7"/>
      <c r="G3583" s="7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7"/>
      <c r="AE3583" s="7"/>
      <c r="AF3583" s="7"/>
      <c r="AG3583" s="7"/>
      <c r="AH3583" s="7"/>
      <c r="AI3583" s="7"/>
      <c r="AJ3583" s="7"/>
      <c r="AK3583" s="7"/>
      <c r="AL3583" s="7"/>
      <c r="AM3583" s="7"/>
      <c r="AN3583" s="7"/>
      <c r="AO3583" s="7"/>
    </row>
    <row r="3584" spans="1:41" ht="15.75" customHeight="1">
      <c r="A3584" s="15"/>
      <c r="B3584" s="7"/>
      <c r="C3584" s="16"/>
      <c r="D3584" s="17"/>
      <c r="E3584" s="7"/>
      <c r="F3584" s="7"/>
      <c r="G3584" s="7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7"/>
      <c r="AE3584" s="7"/>
      <c r="AF3584" s="7"/>
      <c r="AG3584" s="7"/>
      <c r="AH3584" s="7"/>
      <c r="AI3584" s="7"/>
      <c r="AJ3584" s="7"/>
      <c r="AK3584" s="7"/>
      <c r="AL3584" s="7"/>
      <c r="AM3584" s="7"/>
      <c r="AN3584" s="7"/>
      <c r="AO3584" s="7"/>
    </row>
    <row r="3585" spans="1:41" ht="15.75" customHeight="1">
      <c r="A3585" s="15"/>
      <c r="B3585" s="7"/>
      <c r="C3585" s="16"/>
      <c r="D3585" s="17"/>
      <c r="E3585" s="7"/>
      <c r="F3585" s="7"/>
      <c r="G3585" s="7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7"/>
      <c r="T3585" s="7"/>
      <c r="U3585" s="7"/>
      <c r="V3585" s="7"/>
      <c r="W3585" s="7"/>
      <c r="X3585" s="7"/>
      <c r="Y3585" s="7"/>
      <c r="Z3585" s="7"/>
      <c r="AA3585" s="7"/>
      <c r="AB3585" s="7"/>
      <c r="AC3585" s="7"/>
      <c r="AD3585" s="7"/>
      <c r="AE3585" s="7"/>
      <c r="AF3585" s="7"/>
      <c r="AG3585" s="7"/>
      <c r="AH3585" s="7"/>
      <c r="AI3585" s="7"/>
      <c r="AJ3585" s="7"/>
      <c r="AK3585" s="7"/>
      <c r="AL3585" s="7"/>
      <c r="AM3585" s="7"/>
      <c r="AN3585" s="7"/>
      <c r="AO3585" s="7"/>
    </row>
    <row r="3586" spans="1:41" ht="15.75" customHeight="1">
      <c r="A3586" s="15"/>
      <c r="B3586" s="7"/>
      <c r="C3586" s="16"/>
      <c r="D3586" s="17"/>
      <c r="E3586" s="7"/>
      <c r="F3586" s="7"/>
      <c r="G3586" s="7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7"/>
      <c r="T3586" s="7"/>
      <c r="U3586" s="7"/>
      <c r="V3586" s="7"/>
      <c r="W3586" s="7"/>
      <c r="X3586" s="7"/>
      <c r="Y3586" s="7"/>
      <c r="Z3586" s="7"/>
      <c r="AA3586" s="7"/>
      <c r="AB3586" s="7"/>
      <c r="AC3586" s="7"/>
      <c r="AD3586" s="7"/>
      <c r="AE3586" s="7"/>
      <c r="AF3586" s="7"/>
      <c r="AG3586" s="7"/>
      <c r="AH3586" s="7"/>
      <c r="AI3586" s="7"/>
      <c r="AJ3586" s="7"/>
      <c r="AK3586" s="7"/>
      <c r="AL3586" s="7"/>
      <c r="AM3586" s="7"/>
      <c r="AN3586" s="7"/>
      <c r="AO3586" s="7"/>
    </row>
    <row r="3587" spans="1:41" ht="15.75" customHeight="1">
      <c r="A3587" s="15"/>
      <c r="B3587" s="7"/>
      <c r="C3587" s="16"/>
      <c r="D3587" s="17"/>
      <c r="E3587" s="7"/>
      <c r="F3587" s="7"/>
      <c r="G3587" s="7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7"/>
      <c r="AE3587" s="7"/>
      <c r="AF3587" s="7"/>
      <c r="AG3587" s="7"/>
      <c r="AH3587" s="7"/>
      <c r="AI3587" s="7"/>
      <c r="AJ3587" s="7"/>
      <c r="AK3587" s="7"/>
      <c r="AL3587" s="7"/>
      <c r="AM3587" s="7"/>
      <c r="AN3587" s="7"/>
      <c r="AO3587" s="7"/>
    </row>
    <row r="3588" spans="1:41" ht="15.75" customHeight="1">
      <c r="A3588" s="15"/>
      <c r="B3588" s="7"/>
      <c r="C3588" s="16"/>
      <c r="D3588" s="17"/>
      <c r="E3588" s="7"/>
      <c r="F3588" s="7"/>
      <c r="G3588" s="7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7"/>
      <c r="AE3588" s="7"/>
      <c r="AF3588" s="7"/>
      <c r="AG3588" s="7"/>
      <c r="AH3588" s="7"/>
      <c r="AI3588" s="7"/>
      <c r="AJ3588" s="7"/>
      <c r="AK3588" s="7"/>
      <c r="AL3588" s="7"/>
      <c r="AM3588" s="7"/>
      <c r="AN3588" s="7"/>
      <c r="AO3588" s="7"/>
    </row>
    <row r="3589" spans="1:41" ht="15.75" customHeight="1">
      <c r="A3589" s="15"/>
      <c r="B3589" s="7"/>
      <c r="C3589" s="16"/>
      <c r="D3589" s="17"/>
      <c r="E3589" s="7"/>
      <c r="F3589" s="7"/>
      <c r="G3589" s="7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7"/>
      <c r="AE3589" s="7"/>
      <c r="AF3589" s="7"/>
      <c r="AG3589" s="7"/>
      <c r="AH3589" s="7"/>
      <c r="AI3589" s="7"/>
      <c r="AJ3589" s="7"/>
      <c r="AK3589" s="7"/>
      <c r="AL3589" s="7"/>
      <c r="AM3589" s="7"/>
      <c r="AN3589" s="7"/>
      <c r="AO3589" s="7"/>
    </row>
    <row r="3590" spans="1:41" ht="15.75" customHeight="1">
      <c r="A3590" s="15"/>
      <c r="B3590" s="7"/>
      <c r="C3590" s="16"/>
      <c r="D3590" s="17"/>
      <c r="E3590" s="7"/>
      <c r="F3590" s="7"/>
      <c r="G3590" s="7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7"/>
      <c r="AE3590" s="7"/>
      <c r="AF3590" s="7"/>
      <c r="AG3590" s="7"/>
      <c r="AH3590" s="7"/>
      <c r="AI3590" s="7"/>
      <c r="AJ3590" s="7"/>
      <c r="AK3590" s="7"/>
      <c r="AL3590" s="7"/>
      <c r="AM3590" s="7"/>
      <c r="AN3590" s="7"/>
      <c r="AO3590" s="7"/>
    </row>
    <row r="3591" spans="1:41" ht="15.75" customHeight="1">
      <c r="A3591" s="15"/>
      <c r="B3591" s="7"/>
      <c r="C3591" s="16"/>
      <c r="D3591" s="17"/>
      <c r="E3591" s="7"/>
      <c r="F3591" s="7"/>
      <c r="G3591" s="7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7"/>
      <c r="T3591" s="7"/>
      <c r="U3591" s="7"/>
      <c r="V3591" s="7"/>
      <c r="W3591" s="7"/>
      <c r="X3591" s="7"/>
      <c r="Y3591" s="7"/>
      <c r="Z3591" s="7"/>
      <c r="AA3591" s="7"/>
      <c r="AB3591" s="7"/>
      <c r="AC3591" s="7"/>
      <c r="AD3591" s="7"/>
      <c r="AE3591" s="7"/>
      <c r="AF3591" s="7"/>
      <c r="AG3591" s="7"/>
      <c r="AH3591" s="7"/>
      <c r="AI3591" s="7"/>
      <c r="AJ3591" s="7"/>
      <c r="AK3591" s="7"/>
      <c r="AL3591" s="7"/>
      <c r="AM3591" s="7"/>
      <c r="AN3591" s="7"/>
      <c r="AO3591" s="7"/>
    </row>
    <row r="3592" spans="1:41" ht="15.75" customHeight="1">
      <c r="A3592" s="15"/>
      <c r="B3592" s="7"/>
      <c r="C3592" s="16"/>
      <c r="D3592" s="17"/>
      <c r="E3592" s="7"/>
      <c r="F3592" s="7"/>
      <c r="G3592" s="7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7"/>
      <c r="T3592" s="7"/>
      <c r="U3592" s="7"/>
      <c r="V3592" s="7"/>
      <c r="W3592" s="7"/>
      <c r="X3592" s="7"/>
      <c r="Y3592" s="7"/>
      <c r="Z3592" s="7"/>
      <c r="AA3592" s="7"/>
      <c r="AB3592" s="7"/>
      <c r="AC3592" s="7"/>
      <c r="AD3592" s="7"/>
      <c r="AE3592" s="7"/>
      <c r="AF3592" s="7"/>
      <c r="AG3592" s="7"/>
      <c r="AH3592" s="7"/>
      <c r="AI3592" s="7"/>
      <c r="AJ3592" s="7"/>
      <c r="AK3592" s="7"/>
      <c r="AL3592" s="7"/>
      <c r="AM3592" s="7"/>
      <c r="AN3592" s="7"/>
      <c r="AO3592" s="7"/>
    </row>
    <row r="3593" spans="1:41" ht="15.75" customHeight="1">
      <c r="A3593" s="15"/>
      <c r="B3593" s="7"/>
      <c r="C3593" s="16"/>
      <c r="D3593" s="17"/>
      <c r="E3593" s="7"/>
      <c r="F3593" s="7"/>
      <c r="G3593" s="7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7"/>
      <c r="AE3593" s="7"/>
      <c r="AF3593" s="7"/>
      <c r="AG3593" s="7"/>
      <c r="AH3593" s="7"/>
      <c r="AI3593" s="7"/>
      <c r="AJ3593" s="7"/>
      <c r="AK3593" s="7"/>
      <c r="AL3593" s="7"/>
      <c r="AM3593" s="7"/>
      <c r="AN3593" s="7"/>
      <c r="AO3593" s="7"/>
    </row>
    <row r="3594" spans="1:41" ht="15.75" customHeight="1">
      <c r="A3594" s="15"/>
      <c r="B3594" s="7"/>
      <c r="C3594" s="16"/>
      <c r="D3594" s="17"/>
      <c r="E3594" s="7"/>
      <c r="F3594" s="7"/>
      <c r="G3594" s="7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7"/>
      <c r="AE3594" s="7"/>
      <c r="AF3594" s="7"/>
      <c r="AG3594" s="7"/>
      <c r="AH3594" s="7"/>
      <c r="AI3594" s="7"/>
      <c r="AJ3594" s="7"/>
      <c r="AK3594" s="7"/>
      <c r="AL3594" s="7"/>
      <c r="AM3594" s="7"/>
      <c r="AN3594" s="7"/>
      <c r="AO3594" s="7"/>
    </row>
    <row r="3595" spans="1:41" ht="15.75" customHeight="1">
      <c r="A3595" s="15"/>
      <c r="B3595" s="7"/>
      <c r="C3595" s="16"/>
      <c r="D3595" s="17"/>
      <c r="E3595" s="7"/>
      <c r="F3595" s="7"/>
      <c r="G3595" s="7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7"/>
      <c r="AE3595" s="7"/>
      <c r="AF3595" s="7"/>
      <c r="AG3595" s="7"/>
      <c r="AH3595" s="7"/>
      <c r="AI3595" s="7"/>
      <c r="AJ3595" s="7"/>
      <c r="AK3595" s="7"/>
      <c r="AL3595" s="7"/>
      <c r="AM3595" s="7"/>
      <c r="AN3595" s="7"/>
      <c r="AO3595" s="7"/>
    </row>
    <row r="3596" spans="1:41" ht="15.75" customHeight="1">
      <c r="A3596" s="15"/>
      <c r="B3596" s="7"/>
      <c r="C3596" s="16"/>
      <c r="D3596" s="17"/>
      <c r="E3596" s="7"/>
      <c r="F3596" s="7"/>
      <c r="G3596" s="7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7"/>
      <c r="AE3596" s="7"/>
      <c r="AF3596" s="7"/>
      <c r="AG3596" s="7"/>
      <c r="AH3596" s="7"/>
      <c r="AI3596" s="7"/>
      <c r="AJ3596" s="7"/>
      <c r="AK3596" s="7"/>
      <c r="AL3596" s="7"/>
      <c r="AM3596" s="7"/>
      <c r="AN3596" s="7"/>
      <c r="AO3596" s="7"/>
    </row>
    <row r="3597" spans="1:41" ht="15.75" customHeight="1">
      <c r="A3597" s="15"/>
      <c r="B3597" s="7"/>
      <c r="C3597" s="16"/>
      <c r="D3597" s="17"/>
      <c r="E3597" s="7"/>
      <c r="F3597" s="7"/>
      <c r="G3597" s="7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7"/>
      <c r="T3597" s="7"/>
      <c r="U3597" s="7"/>
      <c r="V3597" s="7"/>
      <c r="W3597" s="7"/>
      <c r="X3597" s="7"/>
      <c r="Y3597" s="7"/>
      <c r="Z3597" s="7"/>
      <c r="AA3597" s="7"/>
      <c r="AB3597" s="7"/>
      <c r="AC3597" s="7"/>
      <c r="AD3597" s="7"/>
      <c r="AE3597" s="7"/>
      <c r="AF3597" s="7"/>
      <c r="AG3597" s="7"/>
      <c r="AH3597" s="7"/>
      <c r="AI3597" s="7"/>
      <c r="AJ3597" s="7"/>
      <c r="AK3597" s="7"/>
      <c r="AL3597" s="7"/>
      <c r="AM3597" s="7"/>
      <c r="AN3597" s="7"/>
      <c r="AO3597" s="7"/>
    </row>
    <row r="3598" spans="1:41" ht="15.75" customHeight="1">
      <c r="A3598" s="15"/>
      <c r="B3598" s="7"/>
      <c r="C3598" s="16"/>
      <c r="D3598" s="17"/>
      <c r="E3598" s="7"/>
      <c r="F3598" s="7"/>
      <c r="G3598" s="7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  <c r="AC3598" s="7"/>
      <c r="AD3598" s="7"/>
      <c r="AE3598" s="7"/>
      <c r="AF3598" s="7"/>
      <c r="AG3598" s="7"/>
      <c r="AH3598" s="7"/>
      <c r="AI3598" s="7"/>
      <c r="AJ3598" s="7"/>
      <c r="AK3598" s="7"/>
      <c r="AL3598" s="7"/>
      <c r="AM3598" s="7"/>
      <c r="AN3598" s="7"/>
      <c r="AO3598" s="7"/>
    </row>
    <row r="3599" spans="1:41" ht="15.75" customHeight="1">
      <c r="A3599" s="15"/>
      <c r="B3599" s="7"/>
      <c r="C3599" s="16"/>
      <c r="D3599" s="17"/>
      <c r="E3599" s="7"/>
      <c r="F3599" s="7"/>
      <c r="G3599" s="7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7"/>
      <c r="AE3599" s="7"/>
      <c r="AF3599" s="7"/>
      <c r="AG3599" s="7"/>
      <c r="AH3599" s="7"/>
      <c r="AI3599" s="7"/>
      <c r="AJ3599" s="7"/>
      <c r="AK3599" s="7"/>
      <c r="AL3599" s="7"/>
      <c r="AM3599" s="7"/>
      <c r="AN3599" s="7"/>
      <c r="AO3599" s="7"/>
    </row>
  </sheetData>
  <mergeCells count="1">
    <mergeCell ref="Y10:Y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123" workbookViewId="0"/>
  </sheetViews>
  <sheetFormatPr defaultColWidth="12.5703125" defaultRowHeight="15" customHeight="1"/>
  <cols>
    <col min="1" max="1" width="15.7109375" customWidth="1"/>
    <col min="2" max="2" width="25.85546875" customWidth="1"/>
    <col min="3" max="3" width="16" customWidth="1"/>
    <col min="4" max="4" width="12.5703125" customWidth="1"/>
    <col min="5" max="5" width="8.42578125" customWidth="1"/>
    <col min="6" max="6" width="6.42578125" customWidth="1"/>
    <col min="7" max="7" width="3.85546875" customWidth="1"/>
  </cols>
  <sheetData>
    <row r="1" spans="1:8" ht="15.75" customHeight="1">
      <c r="A1" s="18" t="s">
        <v>150</v>
      </c>
      <c r="B1" s="18" t="s">
        <v>151</v>
      </c>
      <c r="C1" s="18" t="s">
        <v>152</v>
      </c>
      <c r="E1" s="19" t="s">
        <v>153</v>
      </c>
      <c r="F1" s="20">
        <v>1.6</v>
      </c>
      <c r="G1" s="21" t="s">
        <v>154</v>
      </c>
      <c r="H1" s="22"/>
    </row>
    <row r="2" spans="1:8" ht="15.75" customHeight="1">
      <c r="A2" s="23" t="s">
        <v>74</v>
      </c>
      <c r="B2" s="23" t="s">
        <v>155</v>
      </c>
      <c r="C2" s="23" t="s">
        <v>70</v>
      </c>
      <c r="E2" s="24"/>
    </row>
    <row r="3" spans="1:8" ht="15.75" customHeight="1">
      <c r="A3" s="23" t="s">
        <v>84</v>
      </c>
      <c r="B3" s="23" t="s">
        <v>156</v>
      </c>
      <c r="C3" s="23" t="s">
        <v>85</v>
      </c>
      <c r="E3" s="24"/>
    </row>
    <row r="4" spans="1:8" ht="15.75" customHeight="1">
      <c r="A4" s="23" t="s">
        <v>93</v>
      </c>
      <c r="B4" s="23" t="s">
        <v>157</v>
      </c>
      <c r="C4" s="23" t="s">
        <v>85</v>
      </c>
      <c r="E4" s="25"/>
    </row>
    <row r="5" spans="1:8" ht="15.75" customHeight="1">
      <c r="A5" s="23" t="s">
        <v>83</v>
      </c>
      <c r="B5" s="23" t="s">
        <v>158</v>
      </c>
      <c r="C5" s="23" t="s">
        <v>40</v>
      </c>
      <c r="E5" s="24"/>
    </row>
    <row r="6" spans="1:8" ht="15.75" customHeight="1">
      <c r="A6" s="23" t="s">
        <v>64</v>
      </c>
      <c r="B6" s="23" t="s">
        <v>159</v>
      </c>
      <c r="C6" s="23" t="s">
        <v>45</v>
      </c>
    </row>
    <row r="7" spans="1:8" ht="15.75" customHeight="1">
      <c r="A7" s="23" t="s">
        <v>160</v>
      </c>
      <c r="B7" s="23" t="s">
        <v>161</v>
      </c>
      <c r="C7" s="23" t="s">
        <v>85</v>
      </c>
    </row>
    <row r="8" spans="1:8" ht="15.75" customHeight="1">
      <c r="A8" s="23" t="s">
        <v>148</v>
      </c>
      <c r="B8" s="23" t="s">
        <v>162</v>
      </c>
      <c r="C8" s="23" t="s">
        <v>85</v>
      </c>
    </row>
    <row r="9" spans="1:8" ht="15.75" customHeight="1">
      <c r="A9" s="23" t="s">
        <v>163</v>
      </c>
      <c r="B9" s="23" t="s">
        <v>164</v>
      </c>
      <c r="C9" s="23" t="s">
        <v>45</v>
      </c>
    </row>
    <row r="10" spans="1:8" ht="15.75" customHeight="1">
      <c r="A10" s="23" t="s">
        <v>71</v>
      </c>
      <c r="B10" s="23" t="s">
        <v>165</v>
      </c>
      <c r="C10" s="23" t="s">
        <v>40</v>
      </c>
    </row>
    <row r="11" spans="1:8" ht="15.75" customHeight="1">
      <c r="A11" s="23" t="s">
        <v>132</v>
      </c>
      <c r="B11" s="23" t="s">
        <v>166</v>
      </c>
      <c r="C11" s="23" t="s">
        <v>98</v>
      </c>
    </row>
    <row r="12" spans="1:8" ht="15.75" customHeight="1">
      <c r="A12" s="23" t="s">
        <v>82</v>
      </c>
      <c r="B12" s="23" t="s">
        <v>167</v>
      </c>
      <c r="C12" s="23" t="s">
        <v>40</v>
      </c>
    </row>
    <row r="13" spans="1:8" ht="15.75" customHeight="1">
      <c r="A13" s="23" t="s">
        <v>145</v>
      </c>
      <c r="B13" s="23" t="s">
        <v>168</v>
      </c>
      <c r="C13" s="23" t="s">
        <v>107</v>
      </c>
    </row>
    <row r="14" spans="1:8" ht="15.75" customHeight="1">
      <c r="A14" s="23" t="s">
        <v>169</v>
      </c>
      <c r="B14" s="23" t="s">
        <v>170</v>
      </c>
      <c r="C14" s="23" t="s">
        <v>98</v>
      </c>
    </row>
    <row r="15" spans="1:8" ht="15.75" customHeight="1">
      <c r="A15" s="23" t="s">
        <v>91</v>
      </c>
      <c r="B15" s="23" t="s">
        <v>171</v>
      </c>
      <c r="C15" s="23" t="s">
        <v>85</v>
      </c>
    </row>
    <row r="16" spans="1:8" ht="15.75" customHeight="1">
      <c r="A16" s="23" t="s">
        <v>172</v>
      </c>
      <c r="B16" s="23" t="s">
        <v>173</v>
      </c>
      <c r="C16" s="23" t="s">
        <v>45</v>
      </c>
    </row>
    <row r="17" spans="1:3" ht="15.75" customHeight="1">
      <c r="A17" s="23" t="s">
        <v>142</v>
      </c>
      <c r="B17" s="23" t="s">
        <v>174</v>
      </c>
      <c r="C17" s="23" t="s">
        <v>85</v>
      </c>
    </row>
    <row r="18" spans="1:3" ht="15.75" customHeight="1">
      <c r="A18" s="23" t="s">
        <v>118</v>
      </c>
      <c r="B18" s="23" t="s">
        <v>175</v>
      </c>
      <c r="C18" s="23" t="s">
        <v>85</v>
      </c>
    </row>
    <row r="19" spans="1:3" ht="15.75" customHeight="1">
      <c r="A19" s="23" t="s">
        <v>176</v>
      </c>
      <c r="B19" s="23" t="s">
        <v>177</v>
      </c>
      <c r="C19" s="23" t="s">
        <v>85</v>
      </c>
    </row>
    <row r="20" spans="1:3" ht="15.75" customHeight="1">
      <c r="A20" s="23" t="s">
        <v>178</v>
      </c>
      <c r="B20" s="23" t="s">
        <v>179</v>
      </c>
      <c r="C20" s="23" t="s">
        <v>85</v>
      </c>
    </row>
    <row r="21" spans="1:3" ht="15.75" customHeight="1">
      <c r="A21" s="23" t="s">
        <v>90</v>
      </c>
      <c r="B21" s="23" t="s">
        <v>180</v>
      </c>
      <c r="C21" s="23" t="s">
        <v>40</v>
      </c>
    </row>
    <row r="22" spans="1:3" ht="15.75" customHeight="1">
      <c r="A22" s="23" t="s">
        <v>119</v>
      </c>
      <c r="B22" s="23" t="s">
        <v>181</v>
      </c>
      <c r="C22" s="23" t="s">
        <v>98</v>
      </c>
    </row>
    <row r="23" spans="1:3" ht="15.75" customHeight="1">
      <c r="A23" s="23" t="s">
        <v>122</v>
      </c>
      <c r="B23" s="23" t="s">
        <v>182</v>
      </c>
      <c r="C23" s="23" t="s">
        <v>85</v>
      </c>
    </row>
    <row r="24" spans="1:3" ht="15.75" customHeight="1">
      <c r="A24" s="23" t="s">
        <v>65</v>
      </c>
      <c r="B24" s="23" t="s">
        <v>183</v>
      </c>
      <c r="C24" s="23" t="s">
        <v>45</v>
      </c>
    </row>
    <row r="25" spans="1:3" ht="15.75" customHeight="1">
      <c r="A25" s="23" t="s">
        <v>99</v>
      </c>
      <c r="B25" s="23" t="s">
        <v>184</v>
      </c>
      <c r="C25" s="23" t="s">
        <v>85</v>
      </c>
    </row>
    <row r="26" spans="1:3" ht="15.75" customHeight="1">
      <c r="A26" s="23" t="s">
        <v>127</v>
      </c>
      <c r="B26" s="23" t="s">
        <v>185</v>
      </c>
      <c r="C26" s="23" t="s">
        <v>85</v>
      </c>
    </row>
    <row r="27" spans="1:3" ht="15.75" customHeight="1">
      <c r="A27" s="23" t="s">
        <v>186</v>
      </c>
      <c r="B27" s="23" t="s">
        <v>187</v>
      </c>
      <c r="C27" s="23" t="s">
        <v>85</v>
      </c>
    </row>
    <row r="28" spans="1:3" ht="15.75" customHeight="1">
      <c r="A28" s="23" t="s">
        <v>94</v>
      </c>
      <c r="B28" s="23" t="s">
        <v>188</v>
      </c>
      <c r="C28" s="23" t="s">
        <v>40</v>
      </c>
    </row>
    <row r="29" spans="1:3" ht="15.75" customHeight="1">
      <c r="A29" s="23" t="s">
        <v>52</v>
      </c>
      <c r="B29" s="23" t="s">
        <v>189</v>
      </c>
      <c r="C29" s="23" t="s">
        <v>40</v>
      </c>
    </row>
    <row r="30" spans="1:3" ht="15.75" customHeight="1">
      <c r="A30" s="23" t="s">
        <v>49</v>
      </c>
      <c r="B30" s="23" t="s">
        <v>190</v>
      </c>
      <c r="C30" s="23" t="s">
        <v>40</v>
      </c>
    </row>
    <row r="31" spans="1:3" ht="15.75" customHeight="1">
      <c r="A31" s="23" t="s">
        <v>66</v>
      </c>
      <c r="B31" s="23" t="s">
        <v>191</v>
      </c>
      <c r="C31" s="23" t="s">
        <v>40</v>
      </c>
    </row>
    <row r="32" spans="1:3" ht="15.75" customHeight="1">
      <c r="A32" s="23" t="s">
        <v>149</v>
      </c>
      <c r="B32" s="23" t="s">
        <v>192</v>
      </c>
      <c r="C32" s="23" t="s">
        <v>85</v>
      </c>
    </row>
    <row r="33" spans="1:3" ht="15.75" customHeight="1">
      <c r="A33" s="23" t="s">
        <v>193</v>
      </c>
      <c r="B33" s="23" t="s">
        <v>194</v>
      </c>
      <c r="C33" s="23" t="s">
        <v>85</v>
      </c>
    </row>
    <row r="34" spans="1:3" ht="15.75" customHeight="1">
      <c r="A34" s="23" t="s">
        <v>102</v>
      </c>
      <c r="B34" s="23" t="s">
        <v>195</v>
      </c>
      <c r="C34" s="23" t="s">
        <v>40</v>
      </c>
    </row>
    <row r="35" spans="1:3" ht="15.75" customHeight="1">
      <c r="A35" s="23" t="s">
        <v>126</v>
      </c>
      <c r="B35" s="23" t="s">
        <v>196</v>
      </c>
      <c r="C35" s="23" t="s">
        <v>70</v>
      </c>
    </row>
    <row r="36" spans="1:3" ht="15.75" customHeight="1">
      <c r="A36" s="23" t="s">
        <v>34</v>
      </c>
      <c r="B36" s="23" t="s">
        <v>197</v>
      </c>
      <c r="C36" s="23" t="s">
        <v>40</v>
      </c>
    </row>
    <row r="37" spans="1:3" ht="15.75" customHeight="1">
      <c r="A37" s="23" t="s">
        <v>146</v>
      </c>
      <c r="B37" s="23" t="s">
        <v>198</v>
      </c>
      <c r="C37" s="23" t="s">
        <v>98</v>
      </c>
    </row>
    <row r="38" spans="1:3" ht="15.75" customHeight="1">
      <c r="A38" s="23" t="s">
        <v>81</v>
      </c>
      <c r="B38" s="23" t="s">
        <v>199</v>
      </c>
      <c r="C38" s="23" t="s">
        <v>40</v>
      </c>
    </row>
    <row r="39" spans="1:3" ht="15.75" customHeight="1">
      <c r="A39" s="23" t="s">
        <v>59</v>
      </c>
      <c r="B39" s="23" t="s">
        <v>200</v>
      </c>
      <c r="C39" s="23" t="s">
        <v>40</v>
      </c>
    </row>
    <row r="40" spans="1:3" ht="15.75" customHeight="1">
      <c r="A40" s="23" t="s">
        <v>57</v>
      </c>
      <c r="B40" s="23" t="s">
        <v>201</v>
      </c>
      <c r="C40" s="23" t="s">
        <v>40</v>
      </c>
    </row>
    <row r="41" spans="1:3" ht="15.75" customHeight="1">
      <c r="A41" s="23" t="s">
        <v>108</v>
      </c>
      <c r="B41" s="23" t="s">
        <v>202</v>
      </c>
      <c r="C41" s="23" t="s">
        <v>85</v>
      </c>
    </row>
    <row r="42" spans="1:3" ht="15.75" customHeight="1">
      <c r="A42" s="23" t="s">
        <v>147</v>
      </c>
      <c r="B42" s="23" t="s">
        <v>203</v>
      </c>
      <c r="C42" s="23" t="s">
        <v>98</v>
      </c>
    </row>
    <row r="43" spans="1:3" ht="15.75" customHeight="1">
      <c r="A43" s="23" t="s">
        <v>204</v>
      </c>
      <c r="B43" s="23" t="s">
        <v>205</v>
      </c>
      <c r="C43" s="23" t="s">
        <v>40</v>
      </c>
    </row>
    <row r="44" spans="1:3" ht="15.75" customHeight="1">
      <c r="A44" s="23" t="s">
        <v>124</v>
      </c>
      <c r="B44" s="23" t="s">
        <v>206</v>
      </c>
      <c r="C44" s="23" t="s">
        <v>98</v>
      </c>
    </row>
    <row r="45" spans="1:3" ht="15.75" customHeight="1">
      <c r="A45" s="23" t="s">
        <v>207</v>
      </c>
      <c r="B45" s="23" t="s">
        <v>208</v>
      </c>
      <c r="C45" s="23" t="s">
        <v>98</v>
      </c>
    </row>
    <row r="46" spans="1:3" ht="15.75" customHeight="1">
      <c r="A46" s="23" t="s">
        <v>80</v>
      </c>
      <c r="B46" s="23" t="s">
        <v>209</v>
      </c>
      <c r="C46" s="23" t="s">
        <v>40</v>
      </c>
    </row>
    <row r="47" spans="1:3" ht="15.75" customHeight="1">
      <c r="A47" s="23" t="s">
        <v>136</v>
      </c>
      <c r="B47" s="23" t="s">
        <v>210</v>
      </c>
      <c r="C47" s="23" t="s">
        <v>85</v>
      </c>
    </row>
    <row r="48" spans="1:3" ht="15.75" customHeight="1">
      <c r="A48" s="23" t="s">
        <v>211</v>
      </c>
      <c r="B48" s="23" t="s">
        <v>212</v>
      </c>
      <c r="C48" s="23" t="s">
        <v>85</v>
      </c>
    </row>
    <row r="49" spans="1:3" ht="15.75" customHeight="1">
      <c r="A49" s="23" t="s">
        <v>89</v>
      </c>
      <c r="B49" s="23" t="s">
        <v>213</v>
      </c>
      <c r="C49" s="23" t="s">
        <v>45</v>
      </c>
    </row>
    <row r="50" spans="1:3" ht="15.75" customHeight="1">
      <c r="A50" s="23" t="s">
        <v>133</v>
      </c>
      <c r="B50" s="23" t="s">
        <v>214</v>
      </c>
      <c r="C50" s="23" t="s">
        <v>85</v>
      </c>
    </row>
    <row r="51" spans="1:3" ht="15.75" customHeight="1">
      <c r="A51" s="23" t="s">
        <v>109</v>
      </c>
      <c r="B51" s="23" t="s">
        <v>215</v>
      </c>
      <c r="C51" s="23" t="s">
        <v>40</v>
      </c>
    </row>
    <row r="52" spans="1:3" ht="15.75" customHeight="1">
      <c r="A52" s="23" t="s">
        <v>144</v>
      </c>
      <c r="B52" s="23" t="s">
        <v>216</v>
      </c>
      <c r="C52" s="23" t="s">
        <v>85</v>
      </c>
    </row>
    <row r="53" spans="1:3" ht="15.75" customHeight="1">
      <c r="A53" s="23" t="s">
        <v>75</v>
      </c>
      <c r="B53" s="23" t="s">
        <v>217</v>
      </c>
      <c r="C53" s="23" t="s">
        <v>40</v>
      </c>
    </row>
    <row r="54" spans="1:3" ht="15.75" customHeight="1">
      <c r="A54" s="23" t="s">
        <v>0</v>
      </c>
      <c r="B54" s="23" t="s">
        <v>218</v>
      </c>
      <c r="C54" s="23" t="s">
        <v>45</v>
      </c>
    </row>
    <row r="55" spans="1:3" ht="15.75" customHeight="1">
      <c r="A55" s="23" t="s">
        <v>76</v>
      </c>
      <c r="B55" s="23" t="s">
        <v>219</v>
      </c>
      <c r="C55" s="23" t="s">
        <v>40</v>
      </c>
    </row>
    <row r="56" spans="1:3" ht="15.75" customHeight="1">
      <c r="A56" s="23" t="s">
        <v>69</v>
      </c>
      <c r="B56" s="23" t="s">
        <v>220</v>
      </c>
      <c r="C56" s="23" t="s">
        <v>70</v>
      </c>
    </row>
    <row r="57" spans="1:3" ht="15.75" customHeight="1">
      <c r="A57" s="23" t="s">
        <v>54</v>
      </c>
      <c r="B57" s="23" t="s">
        <v>221</v>
      </c>
      <c r="C57" s="23" t="s">
        <v>45</v>
      </c>
    </row>
    <row r="58" spans="1:3" ht="15.75" customHeight="1">
      <c r="A58" s="23" t="s">
        <v>117</v>
      </c>
      <c r="B58" s="23" t="s">
        <v>222</v>
      </c>
      <c r="C58" s="23" t="s">
        <v>70</v>
      </c>
    </row>
    <row r="59" spans="1:3" ht="15.75" customHeight="1">
      <c r="A59" s="23" t="s">
        <v>131</v>
      </c>
      <c r="B59" s="23" t="s">
        <v>223</v>
      </c>
      <c r="C59" s="23" t="s">
        <v>70</v>
      </c>
    </row>
    <row r="60" spans="1:3" ht="15.75" customHeight="1">
      <c r="A60" s="23" t="s">
        <v>96</v>
      </c>
      <c r="B60" s="23" t="s">
        <v>224</v>
      </c>
      <c r="C60" s="23" t="s">
        <v>40</v>
      </c>
    </row>
    <row r="61" spans="1:3" ht="15.75" customHeight="1">
      <c r="A61" s="23" t="s">
        <v>95</v>
      </c>
      <c r="B61" s="23" t="s">
        <v>225</v>
      </c>
      <c r="C61" s="23" t="s">
        <v>40</v>
      </c>
    </row>
    <row r="62" spans="1:3" ht="15.75" customHeight="1">
      <c r="A62" s="23" t="s">
        <v>139</v>
      </c>
      <c r="B62" s="23" t="s">
        <v>226</v>
      </c>
      <c r="C62" s="23" t="s">
        <v>85</v>
      </c>
    </row>
    <row r="63" spans="1:3" ht="15.75" customHeight="1">
      <c r="A63" s="23" t="s">
        <v>103</v>
      </c>
      <c r="B63" s="23" t="s">
        <v>227</v>
      </c>
      <c r="C63" s="23" t="s">
        <v>70</v>
      </c>
    </row>
    <row r="64" spans="1:3" ht="15.75" customHeight="1">
      <c r="A64" s="23" t="s">
        <v>62</v>
      </c>
      <c r="B64" s="23" t="s">
        <v>228</v>
      </c>
      <c r="C64" s="23" t="s">
        <v>45</v>
      </c>
    </row>
    <row r="65" spans="1:3" ht="15.75" customHeight="1">
      <c r="A65" s="23" t="s">
        <v>140</v>
      </c>
      <c r="B65" s="23" t="s">
        <v>229</v>
      </c>
      <c r="C65" s="23" t="s">
        <v>98</v>
      </c>
    </row>
    <row r="66" spans="1:3" ht="15.75" customHeight="1">
      <c r="A66" s="23" t="s">
        <v>79</v>
      </c>
      <c r="B66" s="23" t="s">
        <v>230</v>
      </c>
      <c r="C66" s="23" t="s">
        <v>45</v>
      </c>
    </row>
    <row r="67" spans="1:3" ht="15.75" customHeight="1">
      <c r="A67" s="23" t="s">
        <v>134</v>
      </c>
      <c r="B67" s="23" t="s">
        <v>231</v>
      </c>
      <c r="C67" s="23" t="s">
        <v>70</v>
      </c>
    </row>
    <row r="68" spans="1:3" ht="15.75" customHeight="1">
      <c r="A68" s="23" t="s">
        <v>232</v>
      </c>
      <c r="B68" s="23" t="s">
        <v>233</v>
      </c>
      <c r="C68" s="23" t="s">
        <v>85</v>
      </c>
    </row>
    <row r="69" spans="1:3" ht="15.75" customHeight="1">
      <c r="A69" s="23" t="s">
        <v>234</v>
      </c>
      <c r="B69" s="23" t="s">
        <v>235</v>
      </c>
      <c r="C69" s="23" t="s">
        <v>70</v>
      </c>
    </row>
    <row r="70" spans="1:3" ht="15.75" customHeight="1">
      <c r="A70" s="23" t="s">
        <v>236</v>
      </c>
      <c r="B70" s="23" t="s">
        <v>237</v>
      </c>
      <c r="C70" s="23" t="s">
        <v>85</v>
      </c>
    </row>
    <row r="71" spans="1:3" ht="15.75" customHeight="1">
      <c r="A71" s="23" t="s">
        <v>111</v>
      </c>
      <c r="B71" s="23" t="s">
        <v>238</v>
      </c>
      <c r="C71" s="23" t="s">
        <v>40</v>
      </c>
    </row>
    <row r="72" spans="1:3" ht="15.75" customHeight="1">
      <c r="A72" s="23" t="s">
        <v>130</v>
      </c>
      <c r="B72" s="23" t="s">
        <v>239</v>
      </c>
      <c r="C72" s="23" t="s">
        <v>45</v>
      </c>
    </row>
    <row r="73" spans="1:3" ht="15.75" customHeight="1">
      <c r="A73" s="23" t="s">
        <v>240</v>
      </c>
      <c r="B73" s="23" t="s">
        <v>241</v>
      </c>
      <c r="C73" s="23" t="s">
        <v>98</v>
      </c>
    </row>
    <row r="74" spans="1:3" ht="15.75" customHeight="1">
      <c r="A74" s="23" t="s">
        <v>115</v>
      </c>
      <c r="B74" s="23" t="s">
        <v>242</v>
      </c>
      <c r="C74" s="23" t="s">
        <v>40</v>
      </c>
    </row>
    <row r="75" spans="1:3" ht="15.75" customHeight="1">
      <c r="A75" s="23" t="s">
        <v>68</v>
      </c>
      <c r="B75" s="23" t="s">
        <v>243</v>
      </c>
      <c r="C75" s="23" t="s">
        <v>40</v>
      </c>
    </row>
    <row r="76" spans="1:3" ht="15.75" customHeight="1">
      <c r="A76" s="23" t="s">
        <v>78</v>
      </c>
      <c r="B76" s="23" t="s">
        <v>244</v>
      </c>
      <c r="C76" s="23" t="s">
        <v>40</v>
      </c>
    </row>
    <row r="77" spans="1:3" ht="15.75" customHeight="1">
      <c r="A77" s="23" t="s">
        <v>245</v>
      </c>
      <c r="B77" s="23" t="s">
        <v>246</v>
      </c>
      <c r="C77" s="23" t="s">
        <v>70</v>
      </c>
    </row>
    <row r="78" spans="1:3" ht="15.75" customHeight="1">
      <c r="A78" s="23" t="s">
        <v>106</v>
      </c>
      <c r="B78" s="23" t="s">
        <v>247</v>
      </c>
      <c r="C78" s="23" t="s">
        <v>107</v>
      </c>
    </row>
    <row r="79" spans="1:3" ht="15.75" customHeight="1">
      <c r="A79" s="23" t="s">
        <v>112</v>
      </c>
      <c r="B79" s="23" t="s">
        <v>248</v>
      </c>
      <c r="C79" s="23" t="s">
        <v>40</v>
      </c>
    </row>
    <row r="80" spans="1:3" ht="15.75" customHeight="1">
      <c r="A80" s="23" t="s">
        <v>249</v>
      </c>
      <c r="B80" s="23" t="s">
        <v>250</v>
      </c>
      <c r="C80" s="23" t="s">
        <v>98</v>
      </c>
    </row>
    <row r="81" spans="1:3" ht="15.75" customHeight="1">
      <c r="A81" s="23" t="s">
        <v>251</v>
      </c>
      <c r="B81" s="23" t="s">
        <v>252</v>
      </c>
      <c r="C81" s="23" t="s">
        <v>107</v>
      </c>
    </row>
    <row r="82" spans="1:3" ht="15.75" customHeight="1">
      <c r="A82" s="23" t="s">
        <v>86</v>
      </c>
      <c r="B82" s="23" t="s">
        <v>253</v>
      </c>
      <c r="C82" s="23" t="s">
        <v>40</v>
      </c>
    </row>
    <row r="83" spans="1:3" ht="15.75" customHeight="1">
      <c r="A83" s="23" t="s">
        <v>254</v>
      </c>
      <c r="B83" s="23" t="s">
        <v>255</v>
      </c>
      <c r="C83" s="23" t="s">
        <v>98</v>
      </c>
    </row>
    <row r="84" spans="1:3" ht="15.75" customHeight="1">
      <c r="A84" s="23" t="s">
        <v>256</v>
      </c>
      <c r="B84" s="23" t="s">
        <v>257</v>
      </c>
      <c r="C84" s="23" t="s">
        <v>98</v>
      </c>
    </row>
    <row r="85" spans="1:3" ht="15.75" customHeight="1">
      <c r="A85" s="23" t="s">
        <v>100</v>
      </c>
      <c r="B85" s="23" t="s">
        <v>258</v>
      </c>
      <c r="C85" s="23" t="s">
        <v>85</v>
      </c>
    </row>
    <row r="86" spans="1:3" ht="15.75" customHeight="1">
      <c r="A86" s="23" t="s">
        <v>121</v>
      </c>
      <c r="B86" s="23" t="s">
        <v>259</v>
      </c>
      <c r="C86" s="23" t="s">
        <v>45</v>
      </c>
    </row>
    <row r="87" spans="1:3" ht="15.75" customHeight="1">
      <c r="A87" s="23" t="s">
        <v>260</v>
      </c>
      <c r="B87" s="23" t="s">
        <v>261</v>
      </c>
      <c r="C87" s="23" t="s">
        <v>98</v>
      </c>
    </row>
    <row r="88" spans="1:3" ht="15.75" customHeight="1">
      <c r="A88" s="23" t="s">
        <v>262</v>
      </c>
      <c r="B88" s="23" t="s">
        <v>263</v>
      </c>
      <c r="C88" s="23" t="s">
        <v>98</v>
      </c>
    </row>
    <row r="89" spans="1:3" ht="15.75" customHeight="1">
      <c r="A89" s="23" t="s">
        <v>264</v>
      </c>
      <c r="B89" s="23" t="s">
        <v>265</v>
      </c>
      <c r="C89" s="23" t="s">
        <v>85</v>
      </c>
    </row>
    <row r="90" spans="1:3" ht="15.75" customHeight="1">
      <c r="A90" s="23" t="s">
        <v>92</v>
      </c>
      <c r="B90" s="23" t="s">
        <v>266</v>
      </c>
      <c r="C90" s="23" t="s">
        <v>40</v>
      </c>
    </row>
    <row r="91" spans="1:3" ht="15.75" customHeight="1">
      <c r="A91" s="23" t="s">
        <v>77</v>
      </c>
      <c r="B91" s="23" t="s">
        <v>267</v>
      </c>
      <c r="C91" s="23" t="s">
        <v>40</v>
      </c>
    </row>
    <row r="92" spans="1:3" ht="15.75" customHeight="1">
      <c r="A92" s="23" t="s">
        <v>123</v>
      </c>
      <c r="B92" s="23" t="s">
        <v>268</v>
      </c>
      <c r="C92" s="23" t="s">
        <v>45</v>
      </c>
    </row>
    <row r="93" spans="1:3" ht="15.75" customHeight="1">
      <c r="A93" s="23" t="s">
        <v>128</v>
      </c>
      <c r="B93" s="23" t="s">
        <v>269</v>
      </c>
      <c r="C93" s="23" t="s">
        <v>70</v>
      </c>
    </row>
    <row r="94" spans="1:3" ht="15.75" customHeight="1">
      <c r="A94" s="23" t="s">
        <v>270</v>
      </c>
      <c r="B94" s="23" t="s">
        <v>271</v>
      </c>
      <c r="C94" s="23" t="s">
        <v>85</v>
      </c>
    </row>
    <row r="95" spans="1:3" ht="15.75" customHeight="1">
      <c r="A95" s="23" t="s">
        <v>272</v>
      </c>
      <c r="B95" s="23" t="s">
        <v>273</v>
      </c>
      <c r="C95" s="23" t="s">
        <v>85</v>
      </c>
    </row>
    <row r="96" spans="1:3" ht="15.75" customHeight="1">
      <c r="A96" s="23" t="s">
        <v>113</v>
      </c>
      <c r="B96" s="23" t="s">
        <v>274</v>
      </c>
      <c r="C96" s="23" t="s">
        <v>45</v>
      </c>
    </row>
    <row r="97" spans="1:3" ht="15.75" customHeight="1">
      <c r="A97" s="23" t="s">
        <v>275</v>
      </c>
      <c r="B97" s="23" t="s">
        <v>276</v>
      </c>
      <c r="C97" s="23" t="s">
        <v>45</v>
      </c>
    </row>
    <row r="98" spans="1:3" ht="15.75" customHeight="1">
      <c r="A98" s="23" t="s">
        <v>110</v>
      </c>
      <c r="B98" s="23" t="s">
        <v>277</v>
      </c>
      <c r="C98" s="23" t="s">
        <v>40</v>
      </c>
    </row>
    <row r="99" spans="1:3" ht="15.75" customHeight="1">
      <c r="A99" s="23" t="s">
        <v>143</v>
      </c>
      <c r="B99" s="23" t="s">
        <v>278</v>
      </c>
      <c r="C99" s="23" t="s">
        <v>85</v>
      </c>
    </row>
    <row r="100" spans="1:3" ht="15.75" customHeight="1">
      <c r="A100" s="23" t="s">
        <v>88</v>
      </c>
      <c r="B100" s="23" t="s">
        <v>279</v>
      </c>
      <c r="C100" s="23" t="s">
        <v>40</v>
      </c>
    </row>
    <row r="101" spans="1:3" ht="15.75" customHeight="1">
      <c r="A101" s="23" t="s">
        <v>280</v>
      </c>
      <c r="B101" s="23" t="s">
        <v>281</v>
      </c>
      <c r="C101" s="23" t="s">
        <v>85</v>
      </c>
    </row>
    <row r="102" spans="1:3" ht="15.75" customHeight="1">
      <c r="A102" s="23" t="s">
        <v>135</v>
      </c>
      <c r="B102" s="23" t="s">
        <v>282</v>
      </c>
      <c r="C102" s="23" t="s">
        <v>70</v>
      </c>
    </row>
    <row r="103" spans="1:3" ht="15.75" customHeight="1">
      <c r="A103" s="23" t="s">
        <v>67</v>
      </c>
      <c r="B103" s="23" t="s">
        <v>283</v>
      </c>
      <c r="C103" s="23" t="s">
        <v>40</v>
      </c>
    </row>
    <row r="104" spans="1:3" ht="15.75" customHeight="1">
      <c r="A104" s="23" t="s">
        <v>73</v>
      </c>
      <c r="B104" s="23" t="s">
        <v>284</v>
      </c>
      <c r="C104" s="23" t="s">
        <v>40</v>
      </c>
    </row>
    <row r="105" spans="1:3" ht="15.75" customHeight="1">
      <c r="A105" s="23" t="s">
        <v>129</v>
      </c>
      <c r="B105" s="23" t="s">
        <v>285</v>
      </c>
      <c r="C105" s="23" t="s">
        <v>70</v>
      </c>
    </row>
    <row r="106" spans="1:3" ht="15.75" customHeight="1">
      <c r="A106" s="23" t="s">
        <v>286</v>
      </c>
      <c r="B106" s="23" t="s">
        <v>287</v>
      </c>
      <c r="C106" s="23" t="s">
        <v>98</v>
      </c>
    </row>
    <row r="107" spans="1:3" ht="15.75" customHeight="1">
      <c r="A107" s="23" t="s">
        <v>288</v>
      </c>
      <c r="B107" s="23" t="s">
        <v>289</v>
      </c>
      <c r="C107" s="23" t="s">
        <v>107</v>
      </c>
    </row>
    <row r="108" spans="1:3" ht="15.75" customHeight="1">
      <c r="A108" s="23" t="s">
        <v>105</v>
      </c>
      <c r="B108" s="23" t="s">
        <v>290</v>
      </c>
      <c r="C108" s="23" t="s">
        <v>40</v>
      </c>
    </row>
    <row r="109" spans="1:3" ht="15.75" customHeight="1">
      <c r="A109" s="23" t="s">
        <v>72</v>
      </c>
      <c r="B109" s="23" t="s">
        <v>291</v>
      </c>
      <c r="C109" s="23" t="s">
        <v>45</v>
      </c>
    </row>
    <row r="110" spans="1:3" ht="15.75" customHeight="1">
      <c r="A110" s="23" t="s">
        <v>101</v>
      </c>
      <c r="B110" s="23" t="s">
        <v>292</v>
      </c>
      <c r="C110" s="23" t="s">
        <v>40</v>
      </c>
    </row>
    <row r="111" spans="1:3" ht="15.75" customHeight="1">
      <c r="A111" s="23" t="s">
        <v>87</v>
      </c>
      <c r="B111" s="23" t="s">
        <v>293</v>
      </c>
      <c r="C111" s="23" t="s">
        <v>40</v>
      </c>
    </row>
    <row r="112" spans="1:3" ht="15.75" customHeight="1">
      <c r="A112" s="23" t="s">
        <v>294</v>
      </c>
      <c r="B112" s="23" t="s">
        <v>295</v>
      </c>
      <c r="C112" s="23" t="s">
        <v>98</v>
      </c>
    </row>
    <row r="113" spans="1:3" ht="15.75" customHeight="1">
      <c r="A113" s="23" t="s">
        <v>97</v>
      </c>
      <c r="B113" s="23" t="s">
        <v>296</v>
      </c>
      <c r="C113" s="23" t="s">
        <v>98</v>
      </c>
    </row>
    <row r="114" spans="1:3" ht="15.75" customHeight="1">
      <c r="A114" s="23" t="s">
        <v>297</v>
      </c>
      <c r="B114" s="23" t="s">
        <v>298</v>
      </c>
      <c r="C114" s="23" t="s">
        <v>107</v>
      </c>
    </row>
    <row r="115" spans="1:3" ht="15.75" customHeight="1">
      <c r="A115" s="23" t="s">
        <v>299</v>
      </c>
      <c r="B115" s="23" t="s">
        <v>300</v>
      </c>
      <c r="C115" s="23" t="s">
        <v>85</v>
      </c>
    </row>
    <row r="116" spans="1:3" ht="15.75" customHeight="1">
      <c r="A116" s="23" t="s">
        <v>301</v>
      </c>
      <c r="B116" s="23" t="s">
        <v>302</v>
      </c>
      <c r="C116" s="23" t="s">
        <v>85</v>
      </c>
    </row>
    <row r="117" spans="1:3" ht="15.75" customHeight="1">
      <c r="A117" s="23" t="s">
        <v>303</v>
      </c>
      <c r="B117" s="23" t="s">
        <v>304</v>
      </c>
      <c r="C117" s="23" t="s">
        <v>70</v>
      </c>
    </row>
    <row r="118" spans="1:3" ht="15.75" customHeight="1">
      <c r="A118" s="23" t="s">
        <v>305</v>
      </c>
      <c r="B118" s="23" t="s">
        <v>306</v>
      </c>
      <c r="C118" s="23" t="s">
        <v>85</v>
      </c>
    </row>
    <row r="119" spans="1:3" ht="15.75" customHeight="1">
      <c r="A119" s="23" t="s">
        <v>114</v>
      </c>
      <c r="B119" s="23" t="s">
        <v>307</v>
      </c>
      <c r="C119" s="23" t="s">
        <v>45</v>
      </c>
    </row>
    <row r="120" spans="1:3" ht="15.75" customHeight="1">
      <c r="A120" s="23" t="s">
        <v>116</v>
      </c>
      <c r="B120" s="23" t="s">
        <v>308</v>
      </c>
      <c r="C120" s="23" t="s">
        <v>107</v>
      </c>
    </row>
    <row r="121" spans="1:3" ht="15.75" customHeight="1">
      <c r="A121" s="23" t="s">
        <v>46</v>
      </c>
      <c r="B121" s="23" t="s">
        <v>309</v>
      </c>
      <c r="C121" s="23" t="s">
        <v>40</v>
      </c>
    </row>
    <row r="122" spans="1:3" ht="15.75" customHeight="1">
      <c r="A122" s="23" t="s">
        <v>125</v>
      </c>
      <c r="B122" s="23" t="s">
        <v>310</v>
      </c>
      <c r="C122" s="23" t="s">
        <v>85</v>
      </c>
    </row>
    <row r="123" spans="1:3" ht="15.75" customHeight="1">
      <c r="A123" s="23" t="s">
        <v>137</v>
      </c>
      <c r="B123" s="23" t="s">
        <v>311</v>
      </c>
      <c r="C123" s="23" t="s">
        <v>45</v>
      </c>
    </row>
    <row r="124" spans="1:3" ht="15.75" customHeight="1">
      <c r="A124" s="23" t="s">
        <v>312</v>
      </c>
      <c r="B124" s="23" t="s">
        <v>313</v>
      </c>
      <c r="C124" s="23" t="s">
        <v>98</v>
      </c>
    </row>
    <row r="125" spans="1:3" ht="15.75" customHeight="1">
      <c r="A125" s="23" t="s">
        <v>63</v>
      </c>
      <c r="B125" s="23" t="s">
        <v>314</v>
      </c>
      <c r="C125" s="23" t="s">
        <v>40</v>
      </c>
    </row>
    <row r="126" spans="1:3" ht="15.75" customHeight="1">
      <c r="A126" s="23" t="s">
        <v>138</v>
      </c>
      <c r="B126" s="23" t="s">
        <v>315</v>
      </c>
      <c r="C126" s="23" t="s">
        <v>98</v>
      </c>
    </row>
    <row r="127" spans="1:3" ht="15.75" customHeight="1">
      <c r="A127" s="23" t="s">
        <v>141</v>
      </c>
      <c r="B127" s="23" t="s">
        <v>316</v>
      </c>
      <c r="C127" s="23" t="s">
        <v>85</v>
      </c>
    </row>
    <row r="128" spans="1:3" ht="15.75" customHeight="1">
      <c r="A128" s="23" t="s">
        <v>317</v>
      </c>
      <c r="B128" s="23" t="s">
        <v>318</v>
      </c>
      <c r="C128" s="23" t="s">
        <v>85</v>
      </c>
    </row>
    <row r="129" spans="1:3" ht="15.75" customHeight="1">
      <c r="A129" s="23" t="s">
        <v>319</v>
      </c>
      <c r="B129" s="23" t="s">
        <v>320</v>
      </c>
      <c r="C129" s="23" t="s">
        <v>85</v>
      </c>
    </row>
    <row r="130" spans="1:3" ht="15.75" customHeight="1">
      <c r="A130" s="23" t="s">
        <v>43</v>
      </c>
      <c r="B130" s="23" t="s">
        <v>321</v>
      </c>
      <c r="C130" s="23" t="s">
        <v>45</v>
      </c>
    </row>
    <row r="131" spans="1:3" ht="15.75" customHeight="1">
      <c r="A131" s="23" t="s">
        <v>322</v>
      </c>
      <c r="B131" s="23" t="s">
        <v>323</v>
      </c>
      <c r="C131" s="23" t="s">
        <v>45</v>
      </c>
    </row>
    <row r="132" spans="1:3" ht="15.75" customHeight="1">
      <c r="A132" s="23" t="s">
        <v>120</v>
      </c>
      <c r="B132" s="23" t="s">
        <v>324</v>
      </c>
      <c r="C132" s="23" t="s">
        <v>70</v>
      </c>
    </row>
    <row r="133" spans="1:3" ht="15.75" customHeight="1">
      <c r="A133" s="23" t="s">
        <v>104</v>
      </c>
      <c r="B133" s="23" t="s">
        <v>325</v>
      </c>
      <c r="C133" s="23" t="s">
        <v>98</v>
      </c>
    </row>
    <row r="134" spans="1:3" ht="15.75" customHeight="1">
      <c r="A134" s="23" t="s">
        <v>326</v>
      </c>
      <c r="B134" s="23" t="s">
        <v>327</v>
      </c>
      <c r="C134" s="23" t="s">
        <v>98</v>
      </c>
    </row>
    <row r="135" spans="1:3" ht="15.75" customHeight="1">
      <c r="A135" s="23" t="s">
        <v>328</v>
      </c>
      <c r="B135" s="23" t="s">
        <v>329</v>
      </c>
      <c r="C135" s="23" t="s">
        <v>98</v>
      </c>
    </row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 (LOOKUP)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2024-01-23T14:54:38Z</dcterms:created>
  <dcterms:modified xsi:type="dcterms:W3CDTF">2024-01-23T14:54:39Z</dcterms:modified>
</cp:coreProperties>
</file>