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D59CB3EE-0640-420C-8958-289F19ED25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1" l="1"/>
  <c r="X23" i="1"/>
  <c r="V23" i="1"/>
  <c r="U23" i="1"/>
  <c r="T23" i="1"/>
  <c r="H23" i="1"/>
  <c r="J23" i="1"/>
  <c r="T19" i="1"/>
  <c r="T20" i="1"/>
  <c r="T21" i="1"/>
  <c r="T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3" i="1"/>
  <c r="Y3" i="1"/>
  <c r="X5" i="1"/>
  <c r="Y22" i="1"/>
  <c r="X22" i="1"/>
  <c r="V22" i="1"/>
  <c r="J22" i="1"/>
  <c r="H21" i="1"/>
  <c r="H22" i="1"/>
  <c r="Y20" i="1"/>
  <c r="Y21" i="1"/>
  <c r="X20" i="1"/>
  <c r="X21" i="1"/>
  <c r="V21" i="1"/>
  <c r="J21" i="1"/>
  <c r="V20" i="1"/>
  <c r="J20" i="1"/>
  <c r="H20" i="1"/>
  <c r="J19" i="1"/>
  <c r="J3" i="1"/>
  <c r="Y19" i="1"/>
  <c r="X19" i="1"/>
  <c r="V19" i="1"/>
  <c r="H19" i="1"/>
  <c r="V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X3" i="1"/>
  <c r="H17" i="1"/>
  <c r="X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X16" i="1"/>
  <c r="X6" i="1"/>
  <c r="X7" i="1"/>
  <c r="X8" i="1"/>
  <c r="X9" i="1"/>
  <c r="X10" i="1"/>
  <c r="X11" i="1"/>
  <c r="X12" i="1"/>
  <c r="X13" i="1"/>
  <c r="X14" i="1"/>
  <c r="X15" i="1"/>
  <c r="X4" i="1"/>
</calcChain>
</file>

<file path=xl/sharedStrings.xml><?xml version="1.0" encoding="utf-8"?>
<sst xmlns="http://schemas.openxmlformats.org/spreadsheetml/2006/main" count="20" uniqueCount="20">
  <si>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</si>
  <si>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</si>
  <si>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</si>
  <si>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</si>
  <si>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</si>
  <si>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</si>
  <si>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</si>
  <si>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</si>
  <si>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</si>
  <si>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</si>
  <si>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</si>
  <si>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</si>
  <si>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</si>
  <si>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</si>
  <si>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</si>
  <si>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</si>
  <si>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difference 1</t>
  </si>
  <si>
    <t>difference 2</t>
  </si>
  <si>
    <t>profit 1</t>
  </si>
  <si>
    <t>profit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</si>
</sst>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  <xf numFmtId="0" fontId="1" fillId="11" borderId="0" xfId="2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B1" workbookViewId="0">
      <selection activeCell="W24" sqref="W24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9.5703125" customWidth="1"/>
    <col min="19" max="21" width="9.140625" customWidth="1"/>
    <col min="23" max="23" width="13.140625" customWidth="1"/>
    <col min="24" max="24" width="11.7109375" customWidth="1"/>
    <col min="25" max="25" width="11.85546875" customWidth="1"/>
  </cols>
  <sheetData>
    <row r="1" spans="1:25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U1" t="s">
        <v>18</v>
      </c>
      <c r="V1" t="s">
        <v>19</v>
      </c>
      <c r="X1" t="s">
        <v>16</v>
      </c>
      <c r="Y1" t="s">
        <v>17</v>
      </c>
    </row>
    <row r="2" spans="1:25">
      <c r="A2" s="4">
        <v>44897</v>
      </c>
      <c r="C2">
        <v>84.8</v>
      </c>
      <c r="L2" s="4">
        <v>44897</v>
      </c>
      <c r="M2">
        <v>90.06</v>
      </c>
    </row>
    <row r="3" spans="1:25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 s="7">
        <f>MIN(P3-2,Q3)</f>
        <v>88.06</v>
      </c>
      <c r="U3">
        <f t="shared" ref="U3:U17" si="2">S3-R3</f>
        <v>5.4000015200000036</v>
      </c>
      <c r="V3">
        <f>(S3-R3)/R3*100</f>
        <v>6.1784913334886573</v>
      </c>
      <c r="X3">
        <f t="shared" ref="X3:X17" si="3">P3-Q3</f>
        <v>1.2599969999999985</v>
      </c>
      <c r="Y3" s="2">
        <f>P3-R3</f>
        <v>2.659998470000005</v>
      </c>
    </row>
    <row r="4" spans="1:25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 s="7">
        <f t="shared" ref="T4:T23" si="4">MIN(P4-2,Q4)</f>
        <v>88.150002000000001</v>
      </c>
      <c r="U4">
        <f t="shared" si="2"/>
        <v>2.75</v>
      </c>
      <c r="V4">
        <f t="shared" ref="V4:V23" si="5">(S4-R4)/R4*100</f>
        <v>3.091624614159135</v>
      </c>
      <c r="X4" s="2">
        <f t="shared" si="3"/>
        <v>2.3699979999999954</v>
      </c>
      <c r="Y4">
        <f t="shared" ref="Y4:Y23" si="6">P4-R4</f>
        <v>1.5700030499999968</v>
      </c>
    </row>
    <row r="5" spans="1:25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 s="7">
        <f t="shared" si="4"/>
        <v>89.199996999999996</v>
      </c>
      <c r="U5">
        <f t="shared" si="2"/>
        <v>3.0999984700000027</v>
      </c>
      <c r="V5">
        <f t="shared" si="5"/>
        <v>3.4929560225352145</v>
      </c>
      <c r="X5" s="2">
        <f t="shared" si="3"/>
        <v>2.2500030000000066</v>
      </c>
      <c r="Y5" s="2">
        <f t="shared" si="6"/>
        <v>2.7000000000000028</v>
      </c>
    </row>
    <row r="6" spans="1:25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>
        <f t="shared" si="4"/>
        <v>86.33</v>
      </c>
      <c r="U6">
        <f t="shared" si="2"/>
        <v>4.4000015200000036</v>
      </c>
      <c r="V6">
        <f t="shared" si="5"/>
        <v>5.0896491327175264</v>
      </c>
      <c r="X6">
        <f t="shared" si="3"/>
        <v>1.5299969999999945</v>
      </c>
      <c r="Y6">
        <f t="shared" si="6"/>
        <v>1.8800030499999991</v>
      </c>
    </row>
    <row r="7" spans="1:25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 s="7">
        <f t="shared" si="4"/>
        <v>90.650002000000001</v>
      </c>
      <c r="U7">
        <f t="shared" si="2"/>
        <v>4.1499938999999983</v>
      </c>
      <c r="V7">
        <f t="shared" si="5"/>
        <v>4.6602961907478546</v>
      </c>
      <c r="X7" s="2">
        <f t="shared" si="3"/>
        <v>3.5199980000000011</v>
      </c>
      <c r="Y7" s="2">
        <f t="shared" si="6"/>
        <v>5.1199969500000009</v>
      </c>
    </row>
    <row r="8" spans="1:25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4"/>
        <v>89.34</v>
      </c>
      <c r="U8">
        <f t="shared" si="2"/>
        <v>1.1500015200000036</v>
      </c>
      <c r="V8">
        <f t="shared" si="5"/>
        <v>1.2965068315033392</v>
      </c>
      <c r="X8">
        <f t="shared" si="3"/>
        <v>1.5399969999999996</v>
      </c>
      <c r="Y8" s="3">
        <f t="shared" si="6"/>
        <v>2.6400030500000042</v>
      </c>
    </row>
    <row r="9" spans="1:25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 s="7">
        <f t="shared" si="4"/>
        <v>87.41</v>
      </c>
      <c r="U9">
        <f t="shared" si="2"/>
        <v>2.9500045799999981</v>
      </c>
      <c r="V9">
        <f t="shared" si="5"/>
        <v>3.3772233905798692</v>
      </c>
      <c r="X9">
        <f t="shared" si="3"/>
        <v>1.7100030000000004</v>
      </c>
      <c r="Y9" s="2">
        <f t="shared" si="6"/>
        <v>2.0600015299999939</v>
      </c>
    </row>
    <row r="10" spans="1:25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4"/>
        <v>89.41</v>
      </c>
      <c r="U10">
        <f t="shared" si="2"/>
        <v>1.8499984799999964</v>
      </c>
      <c r="V10">
        <f t="shared" si="5"/>
        <v>2.0880344378633446</v>
      </c>
      <c r="X10">
        <f t="shared" si="3"/>
        <v>1.7100030000000004</v>
      </c>
      <c r="Y10" s="2">
        <f t="shared" si="6"/>
        <v>2.8100015299999939</v>
      </c>
    </row>
    <row r="11" spans="1:25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 s="7">
        <f t="shared" si="4"/>
        <v>88.5</v>
      </c>
      <c r="U11">
        <f t="shared" si="2"/>
        <v>1.8499984799999964</v>
      </c>
      <c r="V11">
        <f t="shared" si="5"/>
        <v>2.1688140842334898</v>
      </c>
      <c r="X11" s="3">
        <f t="shared" si="3"/>
        <v>2.4099999999999966</v>
      </c>
      <c r="Y11" s="3">
        <f t="shared" si="6"/>
        <v>5.6099969499999958</v>
      </c>
    </row>
    <row r="12" spans="1:25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 s="7">
        <f t="shared" si="4"/>
        <v>84.150002000000001</v>
      </c>
      <c r="U12">
        <f t="shared" si="2"/>
        <v>4.4000015299999973</v>
      </c>
      <c r="V12">
        <f t="shared" si="5"/>
        <v>5.2225537448071186</v>
      </c>
      <c r="X12" s="2">
        <f t="shared" si="3"/>
        <v>2.0599979999999931</v>
      </c>
      <c r="Y12">
        <f t="shared" si="6"/>
        <v>1.9599999999999937</v>
      </c>
    </row>
    <row r="13" spans="1:25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>
        <f t="shared" si="4"/>
        <v>84.79</v>
      </c>
      <c r="U13">
        <f t="shared" si="2"/>
        <v>1.9499969499999992</v>
      </c>
      <c r="V13">
        <f t="shared" si="5"/>
        <v>2.1959424358375621</v>
      </c>
      <c r="X13">
        <f t="shared" si="3"/>
        <v>-0.11000199999999438</v>
      </c>
      <c r="Y13">
        <f t="shared" si="6"/>
        <v>-2.0100030499999946</v>
      </c>
    </row>
    <row r="14" spans="1:25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 s="7">
        <f t="shared" si="4"/>
        <v>85</v>
      </c>
      <c r="U14">
        <f t="shared" si="2"/>
        <v>3.5999984799999964</v>
      </c>
      <c r="V14">
        <f t="shared" si="5"/>
        <v>4.3583517514319343</v>
      </c>
      <c r="X14">
        <f t="shared" si="3"/>
        <v>2.1599999999999966</v>
      </c>
      <c r="Y14" s="3">
        <f t="shared" si="6"/>
        <v>4.5600015299999939</v>
      </c>
    </row>
    <row r="15" spans="1:25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 s="7">
        <f t="shared" si="4"/>
        <v>83.92</v>
      </c>
      <c r="U15">
        <f t="shared" si="2"/>
        <v>3.0500040000000013</v>
      </c>
      <c r="V15">
        <f t="shared" si="5"/>
        <v>3.637452680678658</v>
      </c>
      <c r="X15">
        <f t="shared" si="3"/>
        <v>1.4700030000000055</v>
      </c>
      <c r="Y15" s="2">
        <f t="shared" si="6"/>
        <v>2.0700020000000023</v>
      </c>
    </row>
    <row r="16" spans="1:25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>
        <f t="shared" si="4"/>
        <v>85.81</v>
      </c>
      <c r="U16">
        <f t="shared" si="2"/>
        <v>2.5500030000000038</v>
      </c>
      <c r="V16">
        <f t="shared" si="5"/>
        <v>2.9479803468208137</v>
      </c>
      <c r="X16">
        <f t="shared" si="3"/>
        <v>1.3100000000000023</v>
      </c>
      <c r="Y16">
        <f t="shared" si="6"/>
        <v>1.3100000000000023</v>
      </c>
    </row>
    <row r="17" spans="1:25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 s="7">
        <f t="shared" si="4"/>
        <v>85.400002000000001</v>
      </c>
      <c r="U17">
        <f t="shared" si="2"/>
        <v>1.8000030000000038</v>
      </c>
      <c r="V17">
        <f t="shared" si="5"/>
        <v>2.1003536324511232</v>
      </c>
      <c r="X17" s="3">
        <f t="shared" si="3"/>
        <v>2.5699979999999982</v>
      </c>
      <c r="Y17" s="3">
        <f t="shared" si="6"/>
        <v>2.2700030000000027</v>
      </c>
    </row>
    <row r="18" spans="1:25">
      <c r="A18" s="4">
        <v>44922</v>
      </c>
      <c r="L18" s="4">
        <v>44922</v>
      </c>
      <c r="M18">
        <v>89.86</v>
      </c>
      <c r="P18">
        <v>85.65</v>
      </c>
    </row>
    <row r="19" spans="1:25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>(G19-E19)/E19*100</f>
        <v>1.8814151156698482</v>
      </c>
      <c r="I19">
        <v>1.3872797687861227</v>
      </c>
      <c r="J19">
        <f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 s="7">
        <f t="shared" si="4"/>
        <v>87.3</v>
      </c>
      <c r="U19">
        <f>S19-R19</f>
        <v>1.6500010000000032</v>
      </c>
      <c r="V19">
        <f t="shared" si="5"/>
        <v>1.8814151156698482</v>
      </c>
      <c r="X19" s="3">
        <f t="shared" ref="X19:X23" si="7">P19-Q19</f>
        <v>2.5600000000000023</v>
      </c>
      <c r="Y19" s="3">
        <f t="shared" si="6"/>
        <v>2.1600030000000032</v>
      </c>
    </row>
    <row r="20" spans="1:25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>(G20-E20)/E20*100</f>
        <v>1.1799410029498525</v>
      </c>
      <c r="I20">
        <v>-2.4515325810102282</v>
      </c>
      <c r="J20">
        <f>(C20-B20)/B20*100</f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 s="7">
        <f t="shared" si="4"/>
        <v>85.2</v>
      </c>
      <c r="U20">
        <f>S20-R20</f>
        <v>1</v>
      </c>
      <c r="V20">
        <f t="shared" si="5"/>
        <v>1.1799410029498525</v>
      </c>
      <c r="X20">
        <f t="shared" si="7"/>
        <v>1.7999999999999972</v>
      </c>
      <c r="Y20" s="3">
        <f t="shared" si="6"/>
        <v>2.4500000000000028</v>
      </c>
    </row>
    <row r="21" spans="1:25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>(G21-E21)/E21*100</f>
        <v>1.3395480801292512</v>
      </c>
      <c r="I21">
        <v>0.81823141490713469</v>
      </c>
      <c r="J21">
        <f>(C21-B21)/B21*100</f>
        <v>-1.2027525359878897</v>
      </c>
      <c r="L21" s="4">
        <v>44925</v>
      </c>
      <c r="M21">
        <v>88.09</v>
      </c>
      <c r="P21" s="3">
        <v>89.13</v>
      </c>
      <c r="Q21" s="3">
        <v>87.300003000000004</v>
      </c>
      <c r="R21" s="3">
        <v>85.849997999999999</v>
      </c>
      <c r="S21" s="3">
        <v>87</v>
      </c>
      <c r="T21" s="7">
        <f t="shared" si="4"/>
        <v>87.13</v>
      </c>
      <c r="U21">
        <f>S21-R21</f>
        <v>1.1500020000000006</v>
      </c>
      <c r="V21">
        <f t="shared" si="5"/>
        <v>1.3395480801292512</v>
      </c>
      <c r="X21">
        <f t="shared" si="7"/>
        <v>1.8299969999999917</v>
      </c>
      <c r="Y21" s="3">
        <f t="shared" si="6"/>
        <v>3.2800019999999961</v>
      </c>
    </row>
    <row r="22" spans="1:25">
      <c r="A22" s="4">
        <v>44929</v>
      </c>
      <c r="B22">
        <v>85.699996999999996</v>
      </c>
      <c r="C22">
        <v>88.650002000000001</v>
      </c>
      <c r="D22" s="1">
        <v>44929.410416666666</v>
      </c>
      <c r="E22">
        <v>84.650002000000001</v>
      </c>
      <c r="F22" s="1">
        <v>44929.59375</v>
      </c>
      <c r="G22">
        <v>89.099997999999999</v>
      </c>
      <c r="H22">
        <f>(G22-E22)/E22*100</f>
        <v>5.2569354930434598</v>
      </c>
      <c r="I22">
        <v>2.7826110144927543</v>
      </c>
      <c r="J22">
        <f>(C22-B22)/B22*100</f>
        <v>3.4422463281999938</v>
      </c>
      <c r="L22" s="4">
        <v>44929</v>
      </c>
      <c r="M22">
        <v>91.98</v>
      </c>
      <c r="P22" s="2">
        <v>88.09</v>
      </c>
      <c r="Q22" s="2">
        <v>85.699996999999996</v>
      </c>
      <c r="R22" s="2">
        <v>84.650002000000001</v>
      </c>
      <c r="S22" s="2">
        <v>89.099997999999999</v>
      </c>
      <c r="T22" s="7">
        <f t="shared" si="4"/>
        <v>85.699996999999996</v>
      </c>
      <c r="U22">
        <f>S22-R22</f>
        <v>4.4499959999999987</v>
      </c>
      <c r="V22">
        <f t="shared" si="5"/>
        <v>5.2569354930434598</v>
      </c>
      <c r="X22" s="2">
        <f t="shared" si="7"/>
        <v>2.3900030000000072</v>
      </c>
      <c r="Y22" s="2">
        <f t="shared" si="6"/>
        <v>3.4399980000000028</v>
      </c>
    </row>
    <row r="23" spans="1:25">
      <c r="A23" s="4">
        <v>44930</v>
      </c>
      <c r="B23">
        <v>90.75</v>
      </c>
      <c r="C23">
        <v>96.400002000000001</v>
      </c>
      <c r="D23" s="1">
        <v>44930.397916666669</v>
      </c>
      <c r="E23">
        <v>89.75</v>
      </c>
      <c r="F23" s="1">
        <v>44930.661805555559</v>
      </c>
      <c r="G23">
        <v>96.5</v>
      </c>
      <c r="H23">
        <f>(G23-E23)/E23*100</f>
        <v>7.5208913649025071</v>
      </c>
      <c r="I23">
        <v>8.7422445856233608</v>
      </c>
      <c r="J23">
        <f>(C23-B23)/B23*100</f>
        <v>6.2258975206611575</v>
      </c>
      <c r="L23" s="4">
        <v>44930</v>
      </c>
      <c r="P23" s="2">
        <v>91.98</v>
      </c>
      <c r="Q23" s="2">
        <v>90.75</v>
      </c>
      <c r="R23" s="2">
        <v>89.75</v>
      </c>
      <c r="S23" s="2">
        <v>96.5</v>
      </c>
      <c r="T23" s="7">
        <f t="shared" si="4"/>
        <v>89.98</v>
      </c>
      <c r="U23">
        <f>S23-R23</f>
        <v>6.75</v>
      </c>
      <c r="V23">
        <f t="shared" si="5"/>
        <v>7.5208913649025071</v>
      </c>
      <c r="X23">
        <f t="shared" si="7"/>
        <v>1.230000000000004</v>
      </c>
      <c r="Y23" s="2">
        <f t="shared" si="6"/>
        <v>2.230000000000004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2023-01-04T09:27:58Z</dcterms:modified>
</cp:coreProperties>
</file>