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tocks_analyze_predict\"/>
    </mc:Choice>
  </mc:AlternateContent>
  <xr:revisionPtr revIDLastSave="0" documentId="13_ncr:1_{3F3BFFE8-7269-4C0E-9E7F-EE773EB4B2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ily_prof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" i="1" l="1"/>
  <c r="W21" i="1"/>
  <c r="V20" i="1"/>
  <c r="V21" i="1"/>
  <c r="T21" i="1"/>
  <c r="J21" i="1"/>
  <c r="H21" i="1"/>
  <c r="T20" i="1"/>
  <c r="J20" i="1"/>
  <c r="H20" i="1"/>
  <c r="J19" i="1"/>
  <c r="J3" i="1"/>
  <c r="W19" i="1"/>
  <c r="V19" i="1"/>
  <c r="T19" i="1"/>
  <c r="H19" i="1"/>
  <c r="T1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3" i="1"/>
  <c r="V3" i="1"/>
  <c r="H17" i="1"/>
  <c r="V1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V16" i="1"/>
  <c r="V5" i="1"/>
  <c r="V6" i="1"/>
  <c r="V7" i="1"/>
  <c r="V8" i="1"/>
  <c r="V9" i="1"/>
  <c r="V10" i="1"/>
  <c r="V11" i="1"/>
  <c r="V12" i="1"/>
  <c r="V13" i="1"/>
  <c r="V14" i="1"/>
  <c r="V15" i="1"/>
  <c r="V4" i="1"/>
</calcChain>
</file>

<file path=xl/sharedStrings.xml><?xml version="1.0" encoding="utf-8"?>
<sst xmlns="http://schemas.openxmlformats.org/spreadsheetml/2006/main" count="19" uniqueCount="19">
  <si>
    <t>current_time</t>
  </si>
  <si>
    <t>future_max_time</t>
  </si>
  <si>
    <t>ratio</t>
  </si>
  <si>
    <t>BABA Close</t>
  </si>
  <si>
    <t>9988 Open</t>
  </si>
  <si>
    <t>buy point</t>
  </si>
  <si>
    <t>sell point</t>
  </si>
  <si>
    <t>BABA close</t>
  </si>
  <si>
    <t>UST</t>
  </si>
  <si>
    <t>HKT</t>
  </si>
  <si>
    <t>open</t>
  </si>
  <si>
    <t>close</t>
  </si>
  <si>
    <t>current</t>
  </si>
  <si>
    <t>future_max</t>
  </si>
  <si>
    <t>daily return 1 (current close - previous close)/previous close</t>
  </si>
  <si>
    <t>daily return 2 (current close - current open)/current open</t>
  </si>
  <si>
    <t>profit</t>
  </si>
  <si>
    <t>difference 1</t>
  </si>
  <si>
    <t>difference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</si>
</sst>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6" fillId="2" borderId="0" xfId="6"/>
    <xf numFmtId="0" fontId="7" fillId="3" borderId="0" xfId="7"/>
    <xf numFmtId="14" fontId="0" fillId="0" borderId="0" xfId="0" applyNumberFormat="1"/>
    <xf numFmtId="0" fontId="8" fillId="4" borderId="0" xfId="8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abSelected="1" workbookViewId="0">
      <selection activeCell="O29" sqref="O29"/>
    </sheetView>
  </sheetViews>
  <sheetFormatPr defaultRowHeight="15"/>
  <cols>
    <col min="1" max="1" width="11" customWidth="1"/>
    <col min="2" max="2" width="7.5703125" customWidth="1"/>
    <col min="3" max="3" width="7.85546875" customWidth="1"/>
    <col min="4" max="4" width="16.5703125" customWidth="1"/>
    <col min="5" max="5" width="8.28515625" customWidth="1"/>
    <col min="6" max="6" width="17.42578125" customWidth="1"/>
    <col min="7" max="7" width="11.28515625" customWidth="1"/>
    <col min="9" max="9" width="12.5703125" customWidth="1"/>
    <col min="10" max="10" width="12.42578125" customWidth="1"/>
    <col min="12" max="12" width="10.42578125" customWidth="1"/>
    <col min="13" max="13" width="10.7109375" customWidth="1"/>
    <col min="14" max="14" width="13.28515625" customWidth="1"/>
    <col min="16" max="16" width="13.140625" customWidth="1"/>
    <col min="17" max="17" width="11.140625" customWidth="1"/>
    <col min="19" max="19" width="10.85546875" customWidth="1"/>
    <col min="22" max="22" width="11.7109375" customWidth="1"/>
    <col min="23" max="23" width="11.85546875" customWidth="1"/>
  </cols>
  <sheetData>
    <row r="1" spans="1:23" ht="19.5" customHeight="1">
      <c r="A1" t="s">
        <v>9</v>
      </c>
      <c r="B1" t="s">
        <v>10</v>
      </c>
      <c r="C1" t="s">
        <v>11</v>
      </c>
      <c r="D1" t="s">
        <v>0</v>
      </c>
      <c r="E1" t="s">
        <v>12</v>
      </c>
      <c r="F1" t="s">
        <v>1</v>
      </c>
      <c r="G1" t="s">
        <v>13</v>
      </c>
      <c r="H1" t="s">
        <v>2</v>
      </c>
      <c r="I1" s="6" t="s">
        <v>14</v>
      </c>
      <c r="J1" t="s">
        <v>15</v>
      </c>
      <c r="L1" t="s">
        <v>8</v>
      </c>
      <c r="M1" t="s">
        <v>7</v>
      </c>
      <c r="P1" t="s">
        <v>3</v>
      </c>
      <c r="Q1" t="s">
        <v>4</v>
      </c>
      <c r="R1" t="s">
        <v>5</v>
      </c>
      <c r="S1" t="s">
        <v>6</v>
      </c>
      <c r="T1" t="s">
        <v>16</v>
      </c>
      <c r="V1" t="s">
        <v>17</v>
      </c>
      <c r="W1" t="s">
        <v>18</v>
      </c>
    </row>
    <row r="2" spans="1:23">
      <c r="A2" s="4">
        <v>44897</v>
      </c>
      <c r="C2">
        <v>84.8</v>
      </c>
      <c r="L2" s="4">
        <v>44897</v>
      </c>
      <c r="M2">
        <v>90.06</v>
      </c>
    </row>
    <row r="3" spans="1:23">
      <c r="A3" s="4">
        <v>44900</v>
      </c>
      <c r="B3">
        <v>88.800003000000004</v>
      </c>
      <c r="C3">
        <v>92.650002000000001</v>
      </c>
      <c r="D3" s="1">
        <v>44900.397916666669</v>
      </c>
      <c r="E3">
        <v>87.400001529999997</v>
      </c>
      <c r="F3" s="1">
        <v>44900.663888888892</v>
      </c>
      <c r="G3">
        <v>92.800003050000001</v>
      </c>
      <c r="H3">
        <f t="shared" ref="H3:H17" si="0">(G3-E3)/E3*100</f>
        <v>6.1784913334886573</v>
      </c>
      <c r="I3">
        <v>9.2570730000000001</v>
      </c>
      <c r="J3">
        <f t="shared" ref="J3:J17" si="1">(C3-B3)/B3*100</f>
        <v>4.3355843129870131</v>
      </c>
      <c r="L3" s="4">
        <v>44900</v>
      </c>
      <c r="M3">
        <v>90.52</v>
      </c>
      <c r="P3" s="2">
        <v>90.06</v>
      </c>
      <c r="Q3" s="2">
        <v>88.800003000000004</v>
      </c>
      <c r="R3" s="2">
        <v>87.400001529999997</v>
      </c>
      <c r="S3" s="2">
        <v>92.800003050000001</v>
      </c>
      <c r="T3">
        <f>(S3-R3)/R3*100</f>
        <v>6.1784913334886573</v>
      </c>
      <c r="V3">
        <f>P3-Q3</f>
        <v>1.2599969999999985</v>
      </c>
      <c r="W3" s="2">
        <f>P3-R3</f>
        <v>2.659998470000005</v>
      </c>
    </row>
    <row r="4" spans="1:23">
      <c r="A4" s="4">
        <v>44901</v>
      </c>
      <c r="B4">
        <v>88.150002000000001</v>
      </c>
      <c r="C4">
        <v>89.849997999999999</v>
      </c>
      <c r="D4" s="1">
        <v>44901.395833333336</v>
      </c>
      <c r="E4">
        <v>88.949996949999999</v>
      </c>
      <c r="F4" s="1">
        <v>44901.429861111108</v>
      </c>
      <c r="G4">
        <v>91.699996949999999</v>
      </c>
      <c r="H4">
        <f t="shared" si="0"/>
        <v>3.091624614159135</v>
      </c>
      <c r="I4">
        <v>-3.0221300000000002</v>
      </c>
      <c r="J4">
        <f t="shared" si="1"/>
        <v>1.9285263317407511</v>
      </c>
      <c r="L4" s="4">
        <v>44901</v>
      </c>
      <c r="M4">
        <v>91.45</v>
      </c>
      <c r="P4" s="2">
        <v>90.52</v>
      </c>
      <c r="Q4" s="2">
        <v>88.150002000000001</v>
      </c>
      <c r="R4" s="2">
        <v>88.949996949999999</v>
      </c>
      <c r="S4" s="2">
        <v>91.699996949999999</v>
      </c>
      <c r="T4">
        <f t="shared" ref="T4:T21" si="2">(S4-R4)/R4*100</f>
        <v>3.091624614159135</v>
      </c>
      <c r="V4" s="2">
        <f>P4-Q4</f>
        <v>2.3699979999999954</v>
      </c>
      <c r="W4">
        <f t="shared" ref="W4:W21" si="3">P4-R4</f>
        <v>1.5700030499999968</v>
      </c>
    </row>
    <row r="5" spans="1:23">
      <c r="A5" s="4">
        <v>44902</v>
      </c>
      <c r="B5">
        <v>89.199996999999996</v>
      </c>
      <c r="C5">
        <v>85.050003000000004</v>
      </c>
      <c r="D5" s="1">
        <v>44902.400694444441</v>
      </c>
      <c r="E5">
        <v>88.75</v>
      </c>
      <c r="F5" s="1">
        <v>44902.554861111108</v>
      </c>
      <c r="G5">
        <v>91.849998470000003</v>
      </c>
      <c r="H5">
        <f t="shared" si="0"/>
        <v>3.4929560225352145</v>
      </c>
      <c r="I5">
        <v>-5.3422320000000001</v>
      </c>
      <c r="J5">
        <f t="shared" si="1"/>
        <v>-4.6524597977284605</v>
      </c>
      <c r="L5" s="4">
        <v>44902</v>
      </c>
      <c r="M5">
        <v>88.33</v>
      </c>
      <c r="P5" s="2">
        <v>91.45</v>
      </c>
      <c r="Q5" s="2">
        <v>89.199996999999996</v>
      </c>
      <c r="R5" s="2">
        <v>88.75</v>
      </c>
      <c r="S5" s="2">
        <v>91.849998470000003</v>
      </c>
      <c r="T5">
        <f t="shared" si="2"/>
        <v>3.4929560225352145</v>
      </c>
      <c r="V5" s="2">
        <f t="shared" ref="V5:V15" si="4">P5-Q5</f>
        <v>2.2500030000000066</v>
      </c>
      <c r="W5" s="2">
        <f t="shared" si="3"/>
        <v>2.7000000000000028</v>
      </c>
    </row>
    <row r="6" spans="1:23">
      <c r="A6" s="4">
        <v>44903</v>
      </c>
      <c r="B6">
        <v>86.800003000000004</v>
      </c>
      <c r="C6">
        <v>89.400002000000001</v>
      </c>
      <c r="D6" s="1">
        <v>44903.397222222222</v>
      </c>
      <c r="E6">
        <v>86.449996949999999</v>
      </c>
      <c r="F6" s="1">
        <v>44903.472916666666</v>
      </c>
      <c r="G6">
        <v>90.849998470000003</v>
      </c>
      <c r="H6">
        <f t="shared" si="0"/>
        <v>5.0896491327175264</v>
      </c>
      <c r="I6">
        <v>5.114636</v>
      </c>
      <c r="J6">
        <f t="shared" si="1"/>
        <v>2.9953904494680681</v>
      </c>
      <c r="L6" s="4">
        <v>44903</v>
      </c>
      <c r="M6">
        <v>94.17</v>
      </c>
      <c r="P6">
        <v>88.33</v>
      </c>
      <c r="Q6">
        <v>86.800003000000004</v>
      </c>
      <c r="R6">
        <v>86.449996949999999</v>
      </c>
      <c r="S6">
        <v>90.849998470000003</v>
      </c>
      <c r="T6">
        <f t="shared" si="2"/>
        <v>5.0896491327175264</v>
      </c>
      <c r="V6">
        <f t="shared" si="4"/>
        <v>1.5299969999999945</v>
      </c>
      <c r="W6">
        <f t="shared" si="3"/>
        <v>1.8800030499999991</v>
      </c>
    </row>
    <row r="7" spans="1:23">
      <c r="A7" s="4">
        <v>44904</v>
      </c>
      <c r="B7">
        <v>90.650002000000001</v>
      </c>
      <c r="C7">
        <v>91.849997999999999</v>
      </c>
      <c r="D7" s="1">
        <v>44904.425694444442</v>
      </c>
      <c r="E7">
        <v>89.050003050000001</v>
      </c>
      <c r="F7" s="1">
        <v>44904.595833333333</v>
      </c>
      <c r="G7">
        <v>93.199996949999999</v>
      </c>
      <c r="H7">
        <f t="shared" si="0"/>
        <v>4.6602961907478546</v>
      </c>
      <c r="I7">
        <v>2.7404890000000002</v>
      </c>
      <c r="J7">
        <f t="shared" si="1"/>
        <v>1.323768310562198</v>
      </c>
      <c r="L7" s="4">
        <v>44904</v>
      </c>
      <c r="M7">
        <v>91.34</v>
      </c>
      <c r="P7" s="2">
        <v>94.17</v>
      </c>
      <c r="Q7" s="2">
        <v>90.650002000000001</v>
      </c>
      <c r="R7" s="2">
        <v>89.050003050000001</v>
      </c>
      <c r="S7" s="2">
        <v>93.199996949999999</v>
      </c>
      <c r="T7">
        <f t="shared" si="2"/>
        <v>4.6602961907478546</v>
      </c>
      <c r="V7" s="2">
        <f t="shared" si="4"/>
        <v>3.5199980000000011</v>
      </c>
      <c r="W7" s="2">
        <f t="shared" si="3"/>
        <v>5.1199969500000009</v>
      </c>
    </row>
    <row r="8" spans="1:23">
      <c r="A8" s="4">
        <v>44907</v>
      </c>
      <c r="B8">
        <v>89.800003000000004</v>
      </c>
      <c r="C8">
        <v>88.349997999999999</v>
      </c>
      <c r="D8" s="1">
        <v>44907.479861111111</v>
      </c>
      <c r="E8">
        <v>88.699996949999999</v>
      </c>
      <c r="F8" s="1">
        <v>44907.584722222222</v>
      </c>
      <c r="G8">
        <v>89.849998470000003</v>
      </c>
      <c r="H8">
        <f t="shared" si="0"/>
        <v>1.2965068315033392</v>
      </c>
      <c r="I8">
        <v>-3.8105609999999999</v>
      </c>
      <c r="J8">
        <f t="shared" si="1"/>
        <v>-1.6147048458339186</v>
      </c>
      <c r="L8" s="4">
        <v>44907</v>
      </c>
      <c r="M8">
        <v>89.41</v>
      </c>
      <c r="P8" s="5">
        <v>91.34</v>
      </c>
      <c r="Q8" s="5">
        <v>89.800003000000004</v>
      </c>
      <c r="R8" s="5">
        <v>88.699996949999999</v>
      </c>
      <c r="S8" s="5">
        <v>89.849998470000003</v>
      </c>
      <c r="T8">
        <f t="shared" si="2"/>
        <v>1.2965068315033392</v>
      </c>
      <c r="V8">
        <f t="shared" si="4"/>
        <v>1.5399969999999996</v>
      </c>
      <c r="W8" s="3">
        <f t="shared" si="3"/>
        <v>2.6400030500000042</v>
      </c>
    </row>
    <row r="9" spans="1:23">
      <c r="A9" s="4">
        <v>44908</v>
      </c>
      <c r="B9">
        <v>87.699996999999996</v>
      </c>
      <c r="C9">
        <v>88.349997999999999</v>
      </c>
      <c r="D9" s="1">
        <v>44908.396527777775</v>
      </c>
      <c r="E9">
        <v>87.349998470000003</v>
      </c>
      <c r="F9" s="1">
        <v>44908.672222222223</v>
      </c>
      <c r="G9">
        <v>90.300003050000001</v>
      </c>
      <c r="H9">
        <f t="shared" si="0"/>
        <v>3.3772233905798692</v>
      </c>
      <c r="I9">
        <v>0</v>
      </c>
      <c r="J9">
        <f t="shared" si="1"/>
        <v>0.74116422147654493</v>
      </c>
      <c r="L9" s="4">
        <v>44908</v>
      </c>
      <c r="M9">
        <v>91.41</v>
      </c>
      <c r="P9" s="2">
        <v>89.41</v>
      </c>
      <c r="Q9" s="2">
        <v>87.699996999999996</v>
      </c>
      <c r="R9" s="2">
        <v>87.349998470000003</v>
      </c>
      <c r="S9" s="2">
        <v>90.300003050000001</v>
      </c>
      <c r="T9">
        <f t="shared" si="2"/>
        <v>3.3772233905798692</v>
      </c>
      <c r="V9">
        <f t="shared" si="4"/>
        <v>1.7100030000000004</v>
      </c>
      <c r="W9" s="2">
        <f t="shared" si="3"/>
        <v>2.0600015299999939</v>
      </c>
    </row>
    <row r="10" spans="1:23">
      <c r="A10" s="4">
        <v>44909</v>
      </c>
      <c r="B10">
        <v>89.699996999999996</v>
      </c>
      <c r="C10">
        <v>89.5</v>
      </c>
      <c r="D10" s="1">
        <v>44909.45208333333</v>
      </c>
      <c r="E10">
        <v>88.599998470000003</v>
      </c>
      <c r="F10" s="1">
        <v>44909.560416666667</v>
      </c>
      <c r="G10">
        <v>90.449996949999999</v>
      </c>
      <c r="H10">
        <f t="shared" si="0"/>
        <v>2.0880344378633446</v>
      </c>
      <c r="I10">
        <v>1.3016430000000001</v>
      </c>
      <c r="J10">
        <f t="shared" si="1"/>
        <v>-0.22296210333206168</v>
      </c>
      <c r="L10" s="4">
        <v>44909</v>
      </c>
      <c r="M10">
        <v>90.91</v>
      </c>
      <c r="P10" s="2">
        <v>91.41</v>
      </c>
      <c r="Q10" s="2">
        <v>89.699996999999996</v>
      </c>
      <c r="R10" s="2">
        <v>88.599998470000003</v>
      </c>
      <c r="S10" s="2">
        <v>90.449996949999999</v>
      </c>
      <c r="T10">
        <f t="shared" si="2"/>
        <v>2.0880344378633446</v>
      </c>
      <c r="V10">
        <f t="shared" si="4"/>
        <v>1.7100030000000004</v>
      </c>
      <c r="W10" s="2">
        <f t="shared" si="3"/>
        <v>2.8100015299999939</v>
      </c>
    </row>
    <row r="11" spans="1:23">
      <c r="A11" s="4">
        <v>44910</v>
      </c>
      <c r="B11">
        <v>88.5</v>
      </c>
      <c r="C11">
        <v>85.900002000000001</v>
      </c>
      <c r="D11" s="1">
        <v>44910.411111111112</v>
      </c>
      <c r="E11">
        <v>85.300003050000001</v>
      </c>
      <c r="F11" s="1">
        <v>44910.598611111112</v>
      </c>
      <c r="G11">
        <v>87.150001529999997</v>
      </c>
      <c r="H11">
        <f t="shared" si="0"/>
        <v>2.1688140842334898</v>
      </c>
      <c r="I11">
        <v>-4.0223449999999996</v>
      </c>
      <c r="J11">
        <f t="shared" si="1"/>
        <v>-2.9378508474576264</v>
      </c>
      <c r="L11" s="4">
        <v>44910</v>
      </c>
      <c r="M11">
        <v>86.21</v>
      </c>
      <c r="P11" s="3">
        <v>90.91</v>
      </c>
      <c r="Q11" s="3">
        <v>88.5</v>
      </c>
      <c r="R11" s="3">
        <v>85.300003050000001</v>
      </c>
      <c r="S11" s="3">
        <v>87.150001529999997</v>
      </c>
      <c r="T11">
        <f t="shared" si="2"/>
        <v>2.1688140842334898</v>
      </c>
      <c r="V11" s="3">
        <f t="shared" si="4"/>
        <v>2.4099999999999966</v>
      </c>
      <c r="W11" s="3">
        <f t="shared" si="3"/>
        <v>5.6099969499999958</v>
      </c>
    </row>
    <row r="12" spans="1:23">
      <c r="A12" s="4">
        <v>44911</v>
      </c>
      <c r="B12">
        <v>84.150002000000001</v>
      </c>
      <c r="C12">
        <v>86.449996999999996</v>
      </c>
      <c r="D12" s="1">
        <v>44911.398611111108</v>
      </c>
      <c r="E12">
        <v>84.25</v>
      </c>
      <c r="F12" s="1">
        <v>44911.459027777775</v>
      </c>
      <c r="G12">
        <v>88.650001529999997</v>
      </c>
      <c r="H12">
        <f t="shared" si="0"/>
        <v>5.2225537448071186</v>
      </c>
      <c r="I12">
        <v>0.64027400000000001</v>
      </c>
      <c r="J12">
        <f t="shared" si="1"/>
        <v>2.7332084911893357</v>
      </c>
      <c r="L12" s="4">
        <v>44911</v>
      </c>
      <c r="M12">
        <v>86.79</v>
      </c>
      <c r="P12" s="2">
        <v>86.21</v>
      </c>
      <c r="Q12" s="2">
        <v>84.150002000000001</v>
      </c>
      <c r="R12" s="2">
        <v>84.25</v>
      </c>
      <c r="S12" s="2">
        <v>88.650001529999997</v>
      </c>
      <c r="T12">
        <f t="shared" si="2"/>
        <v>5.2225537448071186</v>
      </c>
      <c r="V12" s="2">
        <f t="shared" si="4"/>
        <v>2.0599979999999931</v>
      </c>
      <c r="W12">
        <f t="shared" si="3"/>
        <v>1.9599999999999937</v>
      </c>
    </row>
    <row r="13" spans="1:23">
      <c r="A13" s="4">
        <v>44914</v>
      </c>
      <c r="B13">
        <v>86.900002000000001</v>
      </c>
      <c r="C13">
        <v>87.050003000000004</v>
      </c>
      <c r="D13" s="1">
        <v>44914.395833333336</v>
      </c>
      <c r="E13">
        <v>88.800003050000001</v>
      </c>
      <c r="F13" s="1">
        <v>44914.400694444441</v>
      </c>
      <c r="G13">
        <v>90.75</v>
      </c>
      <c r="H13">
        <f t="shared" si="0"/>
        <v>2.1959424358375621</v>
      </c>
      <c r="I13">
        <v>0.69404999999999994</v>
      </c>
      <c r="J13">
        <f t="shared" si="1"/>
        <v>0.17261334470395426</v>
      </c>
      <c r="L13" s="4">
        <v>44914</v>
      </c>
      <c r="M13">
        <v>87.16</v>
      </c>
      <c r="P13">
        <v>86.79</v>
      </c>
      <c r="Q13">
        <v>86.900002000000001</v>
      </c>
      <c r="R13">
        <v>88.800003050000001</v>
      </c>
      <c r="S13">
        <v>90.75</v>
      </c>
      <c r="T13">
        <f t="shared" si="2"/>
        <v>2.1959424358375621</v>
      </c>
      <c r="V13">
        <f t="shared" si="4"/>
        <v>-0.11000199999999438</v>
      </c>
      <c r="W13">
        <f t="shared" si="3"/>
        <v>-2.0100030499999946</v>
      </c>
    </row>
    <row r="14" spans="1:23">
      <c r="A14" s="4">
        <v>44915</v>
      </c>
      <c r="B14">
        <v>85</v>
      </c>
      <c r="C14">
        <v>84.050003000000004</v>
      </c>
      <c r="D14" s="1">
        <v>44915.568055555559</v>
      </c>
      <c r="E14">
        <v>82.599998470000003</v>
      </c>
      <c r="F14" s="1">
        <v>44915.672222222223</v>
      </c>
      <c r="G14">
        <v>86.199996949999999</v>
      </c>
      <c r="H14">
        <f t="shared" si="0"/>
        <v>4.3583517514319343</v>
      </c>
      <c r="I14">
        <v>-3.4462950000000001</v>
      </c>
      <c r="J14">
        <f t="shared" si="1"/>
        <v>-1.1176435294117602</v>
      </c>
      <c r="L14" s="4">
        <v>44915</v>
      </c>
      <c r="M14">
        <v>85.92</v>
      </c>
      <c r="P14" s="3">
        <v>87.16</v>
      </c>
      <c r="Q14" s="3">
        <v>85</v>
      </c>
      <c r="R14" s="3">
        <v>82.599998470000003</v>
      </c>
      <c r="S14" s="3">
        <v>86.199996949999999</v>
      </c>
      <c r="T14">
        <f t="shared" si="2"/>
        <v>4.3583517514319343</v>
      </c>
      <c r="V14">
        <f t="shared" si="4"/>
        <v>2.1599999999999966</v>
      </c>
      <c r="W14" s="3">
        <f t="shared" si="3"/>
        <v>4.5600015299999939</v>
      </c>
    </row>
    <row r="15" spans="1:23">
      <c r="A15" s="4">
        <v>44916</v>
      </c>
      <c r="B15">
        <v>84.449996999999996</v>
      </c>
      <c r="C15">
        <v>84.449996999999996</v>
      </c>
      <c r="D15" s="1">
        <v>44916.622916666667</v>
      </c>
      <c r="E15">
        <v>83.849997999999999</v>
      </c>
      <c r="F15" s="1">
        <v>44916.672222222223</v>
      </c>
      <c r="G15">
        <v>86.900002000000001</v>
      </c>
      <c r="H15">
        <f t="shared" si="0"/>
        <v>3.637452680678658</v>
      </c>
      <c r="I15">
        <v>0.47589999999999999</v>
      </c>
      <c r="J15">
        <f t="shared" si="1"/>
        <v>0</v>
      </c>
      <c r="L15" s="4">
        <v>44916</v>
      </c>
      <c r="M15">
        <v>87.81</v>
      </c>
      <c r="P15" s="2">
        <v>85.92</v>
      </c>
      <c r="Q15" s="2">
        <v>84.449996999999996</v>
      </c>
      <c r="R15" s="2">
        <v>83.849997999999999</v>
      </c>
      <c r="S15" s="2">
        <v>86.900002000000001</v>
      </c>
      <c r="T15">
        <f t="shared" si="2"/>
        <v>3.637452680678658</v>
      </c>
      <c r="V15">
        <f t="shared" si="4"/>
        <v>1.4700030000000055</v>
      </c>
      <c r="W15" s="2">
        <f t="shared" si="3"/>
        <v>2.0700020000000023</v>
      </c>
    </row>
    <row r="16" spans="1:23">
      <c r="A16" s="4">
        <v>44917</v>
      </c>
      <c r="B16">
        <v>86.5</v>
      </c>
      <c r="C16">
        <v>87.900002000000001</v>
      </c>
      <c r="D16" s="1">
        <v>44917.399305555555</v>
      </c>
      <c r="E16">
        <v>86.5</v>
      </c>
      <c r="F16" s="1">
        <v>44917.431250000001</v>
      </c>
      <c r="G16">
        <v>89.050003000000004</v>
      </c>
      <c r="H16">
        <f t="shared" si="0"/>
        <v>2.9479803468208137</v>
      </c>
      <c r="I16">
        <v>4.0852630000000003</v>
      </c>
      <c r="J16">
        <f t="shared" si="1"/>
        <v>1.6184994219653186</v>
      </c>
      <c r="L16" s="4">
        <v>44917</v>
      </c>
      <c r="M16">
        <v>87.97</v>
      </c>
      <c r="P16">
        <v>87.81</v>
      </c>
      <c r="Q16">
        <v>86.5</v>
      </c>
      <c r="R16">
        <v>86.5</v>
      </c>
      <c r="S16">
        <v>89.050003000000004</v>
      </c>
      <c r="T16">
        <f t="shared" si="2"/>
        <v>2.9479803468208137</v>
      </c>
      <c r="V16">
        <f>P16-Q16</f>
        <v>1.3100000000000023</v>
      </c>
      <c r="W16">
        <f t="shared" si="3"/>
        <v>1.3100000000000023</v>
      </c>
    </row>
    <row r="17" spans="1:23">
      <c r="A17" s="4">
        <v>44918</v>
      </c>
      <c r="B17">
        <v>85.400002000000001</v>
      </c>
      <c r="C17">
        <v>86.5</v>
      </c>
      <c r="D17" s="1">
        <v>44918.395833333336</v>
      </c>
      <c r="E17">
        <v>85.699996999999996</v>
      </c>
      <c r="F17" s="1">
        <v>44918.418055555558</v>
      </c>
      <c r="G17">
        <v>87.5</v>
      </c>
      <c r="H17">
        <f t="shared" si="0"/>
        <v>2.1003536324511232</v>
      </c>
      <c r="I17">
        <v>-1.5927210000000001</v>
      </c>
      <c r="J17">
        <f t="shared" si="1"/>
        <v>1.2880538340034224</v>
      </c>
      <c r="L17" s="4">
        <v>44918</v>
      </c>
      <c r="M17">
        <v>85.65</v>
      </c>
      <c r="P17" s="3">
        <v>87.97</v>
      </c>
      <c r="Q17" s="3">
        <v>85.400002000000001</v>
      </c>
      <c r="R17" s="3">
        <v>85.699996999999996</v>
      </c>
      <c r="S17" s="3">
        <v>87.5</v>
      </c>
      <c r="T17">
        <f t="shared" si="2"/>
        <v>2.1003536324511232</v>
      </c>
      <c r="V17" s="3">
        <f>P17-Q17</f>
        <v>2.5699979999999982</v>
      </c>
      <c r="W17" s="3">
        <f t="shared" si="3"/>
        <v>2.2700030000000027</v>
      </c>
    </row>
    <row r="18" spans="1:23">
      <c r="A18" s="4">
        <v>44922</v>
      </c>
      <c r="L18" s="4">
        <v>44922</v>
      </c>
      <c r="M18">
        <v>89.86</v>
      </c>
      <c r="P18">
        <v>85.65</v>
      </c>
    </row>
    <row r="19" spans="1:23">
      <c r="A19" s="4">
        <v>44923</v>
      </c>
      <c r="B19">
        <v>87.3</v>
      </c>
      <c r="C19">
        <v>87.699996999999996</v>
      </c>
      <c r="D19" s="1">
        <v>44923.404861111114</v>
      </c>
      <c r="E19">
        <v>87.699996999999996</v>
      </c>
      <c r="F19" s="1">
        <v>44923.491666666669</v>
      </c>
      <c r="G19">
        <v>89.349997999999999</v>
      </c>
      <c r="H19">
        <f>(G19-E19)/E19*100</f>
        <v>1.8814151156698482</v>
      </c>
      <c r="I19">
        <v>1.3872797687861227</v>
      </c>
      <c r="J19">
        <f>(C19-B19)/B19*100</f>
        <v>0.45818671248568044</v>
      </c>
      <c r="L19" s="4">
        <v>44923</v>
      </c>
      <c r="M19">
        <v>87.2</v>
      </c>
      <c r="P19" s="3">
        <v>89.86</v>
      </c>
      <c r="Q19" s="3">
        <v>87.3</v>
      </c>
      <c r="R19" s="3">
        <v>87.699996999999996</v>
      </c>
      <c r="S19" s="3">
        <v>89.349997999999999</v>
      </c>
      <c r="T19">
        <f t="shared" si="2"/>
        <v>1.8814151156698482</v>
      </c>
      <c r="V19" s="3">
        <f t="shared" ref="V19:V21" si="5">P19-Q19</f>
        <v>2.5600000000000023</v>
      </c>
      <c r="W19" s="3">
        <f t="shared" si="3"/>
        <v>2.1600030000000032</v>
      </c>
    </row>
    <row r="20" spans="1:23">
      <c r="A20" s="4">
        <v>44924</v>
      </c>
      <c r="B20">
        <v>85.400002000000001</v>
      </c>
      <c r="C20">
        <v>85.550003000000004</v>
      </c>
      <c r="D20" s="1">
        <v>44924.412499999999</v>
      </c>
      <c r="E20">
        <v>84.75</v>
      </c>
      <c r="F20" s="1">
        <v>44924.548611111109</v>
      </c>
      <c r="G20">
        <v>85.75</v>
      </c>
      <c r="H20">
        <f>(G20-E20)/E20*100</f>
        <v>1.1799410029498525</v>
      </c>
      <c r="I20">
        <v>-2.4515325810102282</v>
      </c>
      <c r="J20">
        <f>(C20-B20)/B20*100</f>
        <v>0.17564519494976494</v>
      </c>
      <c r="L20" s="4">
        <v>44924</v>
      </c>
      <c r="M20">
        <v>89.13</v>
      </c>
      <c r="P20" s="3">
        <v>87.2</v>
      </c>
      <c r="Q20" s="3">
        <v>85.4</v>
      </c>
      <c r="R20" s="3">
        <v>84.75</v>
      </c>
      <c r="S20" s="3">
        <v>85.75</v>
      </c>
      <c r="T20">
        <f t="shared" si="2"/>
        <v>1.1799410029498525</v>
      </c>
      <c r="V20">
        <f t="shared" si="5"/>
        <v>1.7999999999999972</v>
      </c>
      <c r="W20" s="3">
        <f t="shared" si="3"/>
        <v>2.4500000000000028</v>
      </c>
    </row>
    <row r="21" spans="1:23">
      <c r="A21" s="4">
        <v>44925</v>
      </c>
      <c r="B21">
        <v>87.300003000000004</v>
      </c>
      <c r="C21">
        <v>86.25</v>
      </c>
      <c r="D21" s="1">
        <v>44925.445138888892</v>
      </c>
      <c r="E21">
        <v>85.849997999999999</v>
      </c>
      <c r="F21" s="1">
        <v>44925.55</v>
      </c>
      <c r="G21">
        <v>87</v>
      </c>
      <c r="H21">
        <f>(G21-E21)/E21*100</f>
        <v>1.3395480801292512</v>
      </c>
      <c r="I21">
        <v>0.81823141490713469</v>
      </c>
      <c r="J21">
        <f>(C21-B21)/B21*100</f>
        <v>-1.2027525359878897</v>
      </c>
      <c r="L21" s="4">
        <v>44925</v>
      </c>
      <c r="P21" s="3">
        <v>89.13</v>
      </c>
      <c r="Q21" s="3">
        <v>87.300003000000004</v>
      </c>
      <c r="R21" s="3">
        <v>85.849997999999999</v>
      </c>
      <c r="S21" s="3">
        <v>87</v>
      </c>
      <c r="T21">
        <f t="shared" si="2"/>
        <v>1.3395480801292512</v>
      </c>
      <c r="V21">
        <f t="shared" si="5"/>
        <v>1.8299969999999917</v>
      </c>
      <c r="W21" s="3">
        <f t="shared" si="3"/>
        <v>3.2800019999999961</v>
      </c>
    </row>
    <row r="22" spans="1:23">
      <c r="A22" s="4">
        <v>44927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2022-12-21T09:03:00Z</dcterms:created>
  <dcterms:modified xsi:type="dcterms:W3CDTF">2022-12-30T08:44:11Z</dcterms:modified>
</cp:coreProperties>
</file>