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8"/>
  <workbookPr filterPrivacy="1" defaultThemeVersion="124226"/>
  <xr:revisionPtr revIDLastSave="0" documentId="13_ncr:1_{AC0773C1-14D7-4147-8F59-913DE5D20B1A}" xr6:coauthVersionLast="45" xr6:coauthVersionMax="45" xr10:uidLastSave="{00000000-0000-0000-0000-000000000000}"/>
  <bookViews>
    <workbookView xWindow="-120" yWindow="-120" windowWidth="29040" windowHeight="15840" activeTab="2" xr2:uid="{00000000-000D-0000-FFFF-FFFF00000000}"/>
  </bookViews>
  <sheets>
    <sheet name="Chart2" sheetId="3" r:id="rId1"/>
    <sheet name="Chart1" sheetId="2" r:id="rId2"/>
    <sheet name="Sheet1" sheetId="1" r:id="rId3"/>
  </sheets>
  <calcPr calcId="181029"/>
</workbook>
</file>

<file path=xl/calcChain.xml><?xml version="1.0" encoding="utf-8"?>
<calcChain xmlns="http://schemas.openxmlformats.org/spreadsheetml/2006/main">
  <c r="E22" i="1" l="1"/>
  <c r="H30" i="1" l="1"/>
  <c r="J30" i="1" s="1"/>
  <c r="D13" i="1"/>
  <c r="D16" i="1" l="1"/>
  <c r="H16" i="1" l="1"/>
  <c r="J16" i="1" s="1"/>
  <c r="H40" i="1" l="1"/>
  <c r="E10" i="1" l="1"/>
  <c r="H28" i="1" l="1"/>
  <c r="H37" i="1" l="1"/>
  <c r="H26" i="1" l="1"/>
  <c r="J26" i="1" s="1"/>
  <c r="H27" i="1"/>
  <c r="J27" i="1" s="1"/>
  <c r="J28" i="1"/>
  <c r="H29" i="1"/>
  <c r="J29" i="1" s="1"/>
  <c r="H32" i="1"/>
  <c r="J32" i="1" s="1"/>
  <c r="H34" i="1"/>
  <c r="J34" i="1" s="1"/>
  <c r="H38" i="1"/>
  <c r="J38" i="1" s="1"/>
  <c r="J40" i="1"/>
  <c r="H41" i="1"/>
  <c r="J41" i="1" s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23" i="1"/>
  <c r="J37" i="1" l="1"/>
  <c r="D9" i="1"/>
  <c r="E5" i="1" l="1"/>
  <c r="E6" i="1"/>
  <c r="E7" i="1"/>
  <c r="E8" i="1"/>
  <c r="E9" i="1"/>
  <c r="E11" i="1"/>
  <c r="E12" i="1"/>
  <c r="E13" i="1"/>
  <c r="E14" i="1"/>
  <c r="E15" i="1"/>
  <c r="E16" i="1"/>
  <c r="E18" i="1"/>
  <c r="E19" i="1"/>
  <c r="E20" i="1"/>
  <c r="E21" i="1"/>
  <c r="E24" i="1"/>
  <c r="E25" i="1"/>
  <c r="E26" i="1"/>
  <c r="E4" i="1"/>
  <c r="D5" i="1"/>
  <c r="D6" i="1"/>
  <c r="D7" i="1"/>
  <c r="D8" i="1"/>
  <c r="D10" i="1"/>
  <c r="D11" i="1"/>
  <c r="D12" i="1"/>
  <c r="D14" i="1"/>
  <c r="D15" i="1"/>
  <c r="D18" i="1"/>
  <c r="D19" i="1"/>
  <c r="D20" i="1"/>
  <c r="D21" i="1"/>
  <c r="D22" i="1"/>
  <c r="D23" i="1"/>
  <c r="D24" i="1"/>
  <c r="D25" i="1"/>
  <c r="D26" i="1"/>
  <c r="D4" i="1"/>
  <c r="H4" i="1" l="1"/>
  <c r="J4" i="1" s="1"/>
  <c r="H5" i="1"/>
  <c r="J5" i="1" s="1"/>
  <c r="H6" i="1"/>
  <c r="J6" i="1" s="1"/>
  <c r="H7" i="1"/>
  <c r="J7" i="1" s="1"/>
  <c r="H10" i="1"/>
  <c r="J10" i="1" s="1"/>
  <c r="H11" i="1"/>
  <c r="J11" i="1" s="1"/>
  <c r="H13" i="1"/>
  <c r="J13" i="1" s="1"/>
  <c r="H14" i="1"/>
  <c r="J14" i="1" s="1"/>
  <c r="H15" i="1"/>
  <c r="J15" i="1" s="1"/>
  <c r="H17" i="1"/>
  <c r="J17" i="1" s="1"/>
  <c r="H18" i="1"/>
  <c r="J18" i="1" s="1"/>
  <c r="H19" i="1"/>
  <c r="J19" i="1" s="1"/>
  <c r="H20" i="1"/>
  <c r="J20" i="1" s="1"/>
  <c r="H21" i="1"/>
  <c r="J21" i="1" s="1"/>
  <c r="H22" i="1"/>
  <c r="J22" i="1" s="1"/>
  <c r="H3" i="1"/>
  <c r="J3" i="1" s="1"/>
  <c r="H8" i="1" l="1"/>
  <c r="J8" i="1" s="1"/>
  <c r="H9" i="1"/>
  <c r="J9" i="1" s="1"/>
  <c r="H12" i="1"/>
  <c r="J12" i="1" s="1"/>
  <c r="H23" i="1"/>
  <c r="J23" i="1" s="1"/>
  <c r="H24" i="1"/>
  <c r="J24" i="1" s="1"/>
  <c r="H25" i="1"/>
  <c r="J25" i="1" s="1"/>
  <c r="H35" i="1"/>
  <c r="J35" i="1" s="1"/>
  <c r="H36" i="1"/>
  <c r="J36" i="1" s="1"/>
  <c r="H31" i="1"/>
  <c r="J31" i="1" s="1"/>
  <c r="H33" i="1"/>
  <c r="J33" i="1" s="1"/>
  <c r="E17" i="1"/>
  <c r="D17" i="1"/>
  <c r="H39" i="1" l="1"/>
  <c r="J39" i="1" s="1"/>
</calcChain>
</file>

<file path=xl/sharedStrings.xml><?xml version="1.0" encoding="utf-8"?>
<sst xmlns="http://schemas.openxmlformats.org/spreadsheetml/2006/main" count="23" uniqueCount="17">
  <si>
    <t>dots per inch</t>
  </si>
  <si>
    <t>ingame sens</t>
  </si>
  <si>
    <t>cm/360</t>
  </si>
  <si>
    <t>in/360</t>
  </si>
  <si>
    <t>finding the cm/360 or in/360</t>
  </si>
  <si>
    <t>finding the ingame sens</t>
  </si>
  <si>
    <t>formulas</t>
  </si>
  <si>
    <t>(360*2.54)/(0.022*B*C)</t>
  </si>
  <si>
    <t>360/(0.022*B*C)</t>
  </si>
  <si>
    <t>360/(0.022*DPI*INGAMESENS)</t>
  </si>
  <si>
    <t>(360*2.54)/(0.022*DPI*INGAMESENS)</t>
  </si>
  <si>
    <t>ingame sens by cm/360</t>
  </si>
  <si>
    <t>ingame sens by in/360</t>
  </si>
  <si>
    <t>(360*2.54)/(0.022*G)/I</t>
  </si>
  <si>
    <t>360/(0.022*G)/J</t>
  </si>
  <si>
    <t>(360*2.54)/(0.022*DPI)/CM360</t>
  </si>
  <si>
    <t>360/(0.022*DPI)/IN360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</si>
</sst>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1.xml"/><Relationship Id="rId7" Type="http://schemas.openxmlformats.org/officeDocument/2006/relationships/calcChain" Target="calcChain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Sheet1!$B$4:$B$41</c:f>
              <c:numCache>
                <c:formatCode>General</c:formatCode>
                <c:ptCount val="38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  <c:pt idx="4">
                  <c:v>3200</c:v>
                </c:pt>
                <c:pt idx="5">
                  <c:v>400</c:v>
                </c:pt>
                <c:pt idx="6">
                  <c:v>400</c:v>
                </c:pt>
                <c:pt idx="7">
                  <c:v>400</c:v>
                </c:pt>
                <c:pt idx="8">
                  <c:v>400</c:v>
                </c:pt>
                <c:pt idx="9">
                  <c:v>400</c:v>
                </c:pt>
                <c:pt idx="10">
                  <c:v>400</c:v>
                </c:pt>
                <c:pt idx="11">
                  <c:v>1600</c:v>
                </c:pt>
                <c:pt idx="12">
                  <c:v>1600</c:v>
                </c:pt>
                <c:pt idx="13">
                  <c:v>1600</c:v>
                </c:pt>
                <c:pt idx="14">
                  <c:v>1600</c:v>
                </c:pt>
                <c:pt idx="15">
                  <c:v>1600</c:v>
                </c:pt>
                <c:pt idx="16">
                  <c:v>400</c:v>
                </c:pt>
                <c:pt idx="17">
                  <c:v>1150</c:v>
                </c:pt>
                <c:pt idx="18">
                  <c:v>1600</c:v>
                </c:pt>
                <c:pt idx="19">
                  <c:v>800</c:v>
                </c:pt>
                <c:pt idx="20">
                  <c:v>1600</c:v>
                </c:pt>
                <c:pt idx="21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58-4B77-802E-9126714007AC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Sheet1!$C$4:$C$41</c:f>
              <c:numCache>
                <c:formatCode>General</c:formatCode>
                <c:ptCount val="38"/>
                <c:pt idx="0">
                  <c:v>6.8</c:v>
                </c:pt>
                <c:pt idx="1">
                  <c:v>3.4</c:v>
                </c:pt>
                <c:pt idx="2">
                  <c:v>2.915</c:v>
                </c:pt>
                <c:pt idx="3">
                  <c:v>4.156363636</c:v>
                </c:pt>
                <c:pt idx="4">
                  <c:v>0.7</c:v>
                </c:pt>
                <c:pt idx="5">
                  <c:v>7</c:v>
                </c:pt>
                <c:pt idx="6">
                  <c:v>2.309090909</c:v>
                </c:pt>
                <c:pt idx="7">
                  <c:v>7.8</c:v>
                </c:pt>
                <c:pt idx="8">
                  <c:v>10.227272729999999</c:v>
                </c:pt>
                <c:pt idx="9">
                  <c:v>8</c:v>
                </c:pt>
                <c:pt idx="10">
                  <c:v>4</c:v>
                </c:pt>
                <c:pt idx="11">
                  <c:v>2.556</c:v>
                </c:pt>
                <c:pt idx="12">
                  <c:v>1.8</c:v>
                </c:pt>
                <c:pt idx="13">
                  <c:v>2</c:v>
                </c:pt>
                <c:pt idx="14">
                  <c:v>1.7</c:v>
                </c:pt>
                <c:pt idx="15">
                  <c:v>1.5</c:v>
                </c:pt>
                <c:pt idx="16">
                  <c:v>3.4</c:v>
                </c:pt>
                <c:pt idx="17">
                  <c:v>1.3</c:v>
                </c:pt>
                <c:pt idx="18">
                  <c:v>1.4610389610000001</c:v>
                </c:pt>
                <c:pt idx="19">
                  <c:v>1.5</c:v>
                </c:pt>
                <c:pt idx="20">
                  <c:v>2.2000000000000002</c:v>
                </c:pt>
                <c:pt idx="21">
                  <c:v>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58-4B77-802E-9126714007AC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Sheet1!$D$4:$D$41</c:f>
              <c:numCache>
                <c:formatCode>General</c:formatCode>
                <c:ptCount val="38"/>
                <c:pt idx="0">
                  <c:v>15.280748663101607</c:v>
                </c:pt>
                <c:pt idx="1">
                  <c:v>30.561497326203213</c:v>
                </c:pt>
                <c:pt idx="2">
                  <c:v>35.646343365039769</c:v>
                </c:pt>
                <c:pt idx="3">
                  <c:v>25.000000002187232</c:v>
                </c:pt>
                <c:pt idx="4">
                  <c:v>18.555194805194805</c:v>
                </c:pt>
                <c:pt idx="5">
                  <c:v>14.844155844155845</c:v>
                </c:pt>
                <c:pt idx="6">
                  <c:v>45.00000000177166</c:v>
                </c:pt>
                <c:pt idx="7">
                  <c:v>13.321678321678323</c:v>
                </c:pt>
                <c:pt idx="8">
                  <c:v>10.159999997290667</c:v>
                </c:pt>
                <c:pt idx="9">
                  <c:v>12.988636363636365</c:v>
                </c:pt>
                <c:pt idx="10">
                  <c:v>25.97727272727273</c:v>
                </c:pt>
                <c:pt idx="11">
                  <c:v>10.16325224071703</c:v>
                </c:pt>
                <c:pt idx="12">
                  <c:v>14.431818181818183</c:v>
                </c:pt>
                <c:pt idx="13">
                  <c:v>12.988636363636365</c:v>
                </c:pt>
                <c:pt idx="14">
                  <c:v>15.280748663101607</c:v>
                </c:pt>
                <c:pt idx="15">
                  <c:v>17.31818181818182</c:v>
                </c:pt>
                <c:pt idx="16">
                  <c:v>30.561497326203213</c:v>
                </c:pt>
                <c:pt idx="17">
                  <c:v>27.801763453937365</c:v>
                </c:pt>
                <c:pt idx="18">
                  <c:v>17.780000000474132</c:v>
                </c:pt>
                <c:pt idx="19">
                  <c:v>34.63636363636364</c:v>
                </c:pt>
                <c:pt idx="20">
                  <c:v>11.807851239669422</c:v>
                </c:pt>
                <c:pt idx="21">
                  <c:v>25.977272727272723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58-4B77-802E-9126714007AC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Sheet1!$E$4:$E$41</c:f>
              <c:numCache>
                <c:formatCode>General</c:formatCode>
                <c:ptCount val="38"/>
                <c:pt idx="0">
                  <c:v>6.0160427807486645</c:v>
                </c:pt>
                <c:pt idx="1">
                  <c:v>12.032085561497329</c:v>
                </c:pt>
                <c:pt idx="2">
                  <c:v>14.033993450803058</c:v>
                </c:pt>
                <c:pt idx="3">
                  <c:v>9.8425196859004842</c:v>
                </c:pt>
                <c:pt idx="4">
                  <c:v>7.3051948051948061</c:v>
                </c:pt>
                <c:pt idx="5">
                  <c:v>5.8441558441558445</c:v>
                </c:pt>
                <c:pt idx="6">
                  <c:v>17.716535433768371</c:v>
                </c:pt>
                <c:pt idx="7">
                  <c:v>5.2447552447552459</c:v>
                </c:pt>
                <c:pt idx="8">
                  <c:v>3.9999999989333337</c:v>
                </c:pt>
                <c:pt idx="9">
                  <c:v>5.1136363636363642</c:v>
                </c:pt>
                <c:pt idx="10">
                  <c:v>10.227272727272728</c:v>
                </c:pt>
                <c:pt idx="11">
                  <c:v>4.0012804097311143</c:v>
                </c:pt>
                <c:pt idx="12">
                  <c:v>5.6818181818181825</c:v>
                </c:pt>
                <c:pt idx="13">
                  <c:v>5.1136363636363642</c:v>
                </c:pt>
                <c:pt idx="14">
                  <c:v>6.0160427807486645</c:v>
                </c:pt>
                <c:pt idx="15">
                  <c:v>6.8181818181818183</c:v>
                </c:pt>
                <c:pt idx="16">
                  <c:v>12.032085561497329</c:v>
                </c:pt>
                <c:pt idx="17">
                  <c:v>10.945576162967468</c:v>
                </c:pt>
                <c:pt idx="18">
                  <c:v>7.0000000001866667</c:v>
                </c:pt>
                <c:pt idx="19">
                  <c:v>13.636363636363637</c:v>
                </c:pt>
                <c:pt idx="20">
                  <c:v>4.6487603305785123</c:v>
                </c:pt>
                <c:pt idx="21">
                  <c:v>10.227272727272727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658-4B77-802E-912671400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9846112"/>
        <c:axId val="2083740608"/>
      </c:barChart>
      <c:catAx>
        <c:axId val="20898461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3740608"/>
        <c:crosses val="autoZero"/>
        <c:auto val="1"/>
        <c:lblAlgn val="ctr"/>
        <c:lblOffset val="100"/>
        <c:noMultiLvlLbl val="0"/>
      </c:catAx>
      <c:valAx>
        <c:axId val="208374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9846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Sheet1!$B$4:$B$41</c:f>
              <c:numCache>
                <c:formatCode>General</c:formatCode>
                <c:ptCount val="38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  <c:pt idx="4">
                  <c:v>3200</c:v>
                </c:pt>
                <c:pt idx="5">
                  <c:v>400</c:v>
                </c:pt>
                <c:pt idx="6">
                  <c:v>400</c:v>
                </c:pt>
                <c:pt idx="7">
                  <c:v>400</c:v>
                </c:pt>
                <c:pt idx="8">
                  <c:v>400</c:v>
                </c:pt>
                <c:pt idx="9">
                  <c:v>400</c:v>
                </c:pt>
                <c:pt idx="10">
                  <c:v>400</c:v>
                </c:pt>
                <c:pt idx="11">
                  <c:v>1600</c:v>
                </c:pt>
                <c:pt idx="12">
                  <c:v>1600</c:v>
                </c:pt>
                <c:pt idx="13">
                  <c:v>1600</c:v>
                </c:pt>
                <c:pt idx="14">
                  <c:v>1600</c:v>
                </c:pt>
                <c:pt idx="15">
                  <c:v>1600</c:v>
                </c:pt>
                <c:pt idx="16">
                  <c:v>400</c:v>
                </c:pt>
                <c:pt idx="17">
                  <c:v>1150</c:v>
                </c:pt>
                <c:pt idx="18">
                  <c:v>1600</c:v>
                </c:pt>
                <c:pt idx="19">
                  <c:v>800</c:v>
                </c:pt>
                <c:pt idx="20">
                  <c:v>1600</c:v>
                </c:pt>
                <c:pt idx="21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B7-4D69-9501-A0A3AEB3A97C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Sheet1!$C$4:$C$41</c:f>
              <c:numCache>
                <c:formatCode>General</c:formatCode>
                <c:ptCount val="38"/>
                <c:pt idx="0">
                  <c:v>6.8</c:v>
                </c:pt>
                <c:pt idx="1">
                  <c:v>3.4</c:v>
                </c:pt>
                <c:pt idx="2">
                  <c:v>2.915</c:v>
                </c:pt>
                <c:pt idx="3">
                  <c:v>4.156363636</c:v>
                </c:pt>
                <c:pt idx="4">
                  <c:v>0.7</c:v>
                </c:pt>
                <c:pt idx="5">
                  <c:v>7</c:v>
                </c:pt>
                <c:pt idx="6">
                  <c:v>2.309090909</c:v>
                </c:pt>
                <c:pt idx="7">
                  <c:v>7.8</c:v>
                </c:pt>
                <c:pt idx="8">
                  <c:v>10.227272729999999</c:v>
                </c:pt>
                <c:pt idx="9">
                  <c:v>8</c:v>
                </c:pt>
                <c:pt idx="10">
                  <c:v>4</c:v>
                </c:pt>
                <c:pt idx="11">
                  <c:v>2.556</c:v>
                </c:pt>
                <c:pt idx="12">
                  <c:v>1.8</c:v>
                </c:pt>
                <c:pt idx="13">
                  <c:v>2</c:v>
                </c:pt>
                <c:pt idx="14">
                  <c:v>1.7</c:v>
                </c:pt>
                <c:pt idx="15">
                  <c:v>1.5</c:v>
                </c:pt>
                <c:pt idx="16">
                  <c:v>3.4</c:v>
                </c:pt>
                <c:pt idx="17">
                  <c:v>1.3</c:v>
                </c:pt>
                <c:pt idx="18">
                  <c:v>1.4610389610000001</c:v>
                </c:pt>
                <c:pt idx="19">
                  <c:v>1.5</c:v>
                </c:pt>
                <c:pt idx="20">
                  <c:v>2.2000000000000002</c:v>
                </c:pt>
                <c:pt idx="21">
                  <c:v>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B7-4D69-9501-A0A3AEB3A97C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Sheet1!$D$4:$D$41</c:f>
              <c:numCache>
                <c:formatCode>General</c:formatCode>
                <c:ptCount val="38"/>
                <c:pt idx="0">
                  <c:v>15.280748663101607</c:v>
                </c:pt>
                <c:pt idx="1">
                  <c:v>30.561497326203213</c:v>
                </c:pt>
                <c:pt idx="2">
                  <c:v>35.646343365039769</c:v>
                </c:pt>
                <c:pt idx="3">
                  <c:v>25.000000002187232</c:v>
                </c:pt>
                <c:pt idx="4">
                  <c:v>18.555194805194805</c:v>
                </c:pt>
                <c:pt idx="5">
                  <c:v>14.844155844155845</c:v>
                </c:pt>
                <c:pt idx="6">
                  <c:v>45.00000000177166</c:v>
                </c:pt>
                <c:pt idx="7">
                  <c:v>13.321678321678323</c:v>
                </c:pt>
                <c:pt idx="8">
                  <c:v>10.159999997290667</c:v>
                </c:pt>
                <c:pt idx="9">
                  <c:v>12.988636363636365</c:v>
                </c:pt>
                <c:pt idx="10">
                  <c:v>25.97727272727273</c:v>
                </c:pt>
                <c:pt idx="11">
                  <c:v>10.16325224071703</c:v>
                </c:pt>
                <c:pt idx="12">
                  <c:v>14.431818181818183</c:v>
                </c:pt>
                <c:pt idx="13">
                  <c:v>12.988636363636365</c:v>
                </c:pt>
                <c:pt idx="14">
                  <c:v>15.280748663101607</c:v>
                </c:pt>
                <c:pt idx="15">
                  <c:v>17.31818181818182</c:v>
                </c:pt>
                <c:pt idx="16">
                  <c:v>30.561497326203213</c:v>
                </c:pt>
                <c:pt idx="17">
                  <c:v>27.801763453937365</c:v>
                </c:pt>
                <c:pt idx="18">
                  <c:v>17.780000000474132</c:v>
                </c:pt>
                <c:pt idx="19">
                  <c:v>34.63636363636364</c:v>
                </c:pt>
                <c:pt idx="20">
                  <c:v>11.807851239669422</c:v>
                </c:pt>
                <c:pt idx="21">
                  <c:v>25.977272727272723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B7-4D69-9501-A0A3AEB3A97C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Sheet1!$E$4:$E$41</c:f>
              <c:numCache>
                <c:formatCode>General</c:formatCode>
                <c:ptCount val="38"/>
                <c:pt idx="0">
                  <c:v>6.0160427807486645</c:v>
                </c:pt>
                <c:pt idx="1">
                  <c:v>12.032085561497329</c:v>
                </c:pt>
                <c:pt idx="2">
                  <c:v>14.033993450803058</c:v>
                </c:pt>
                <c:pt idx="3">
                  <c:v>9.8425196859004842</c:v>
                </c:pt>
                <c:pt idx="4">
                  <c:v>7.3051948051948061</c:v>
                </c:pt>
                <c:pt idx="5">
                  <c:v>5.8441558441558445</c:v>
                </c:pt>
                <c:pt idx="6">
                  <c:v>17.716535433768371</c:v>
                </c:pt>
                <c:pt idx="7">
                  <c:v>5.2447552447552459</c:v>
                </c:pt>
                <c:pt idx="8">
                  <c:v>3.9999999989333337</c:v>
                </c:pt>
                <c:pt idx="9">
                  <c:v>5.1136363636363642</c:v>
                </c:pt>
                <c:pt idx="10">
                  <c:v>10.227272727272728</c:v>
                </c:pt>
                <c:pt idx="11">
                  <c:v>4.0012804097311143</c:v>
                </c:pt>
                <c:pt idx="12">
                  <c:v>5.6818181818181825</c:v>
                </c:pt>
                <c:pt idx="13">
                  <c:v>5.1136363636363642</c:v>
                </c:pt>
                <c:pt idx="14">
                  <c:v>6.0160427807486645</c:v>
                </c:pt>
                <c:pt idx="15">
                  <c:v>6.8181818181818183</c:v>
                </c:pt>
                <c:pt idx="16">
                  <c:v>12.032085561497329</c:v>
                </c:pt>
                <c:pt idx="17">
                  <c:v>10.945576162967468</c:v>
                </c:pt>
                <c:pt idx="18">
                  <c:v>7.0000000001866667</c:v>
                </c:pt>
                <c:pt idx="19">
                  <c:v>13.636363636363637</c:v>
                </c:pt>
                <c:pt idx="20">
                  <c:v>4.6487603305785123</c:v>
                </c:pt>
                <c:pt idx="21">
                  <c:v>10.227272727272727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3B7-4D69-9501-A0A3AEB3A9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7222352"/>
        <c:axId val="2083742272"/>
      </c:barChart>
      <c:catAx>
        <c:axId val="2087222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3742272"/>
        <c:crosses val="autoZero"/>
        <c:auto val="1"/>
        <c:lblAlgn val="ctr"/>
        <c:lblOffset val="100"/>
        <c:noMultiLvlLbl val="0"/>
      </c:catAx>
      <c:valAx>
        <c:axId val="208374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722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7E048DF-659A-486A-A4D1-612A6209990B}">
  <sheetPr/>
  <sheetViews>
    <sheetView zoomScale="62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A6ED6E1-C5B8-4968-ABBD-D3BDD6FF2603}">
  <sheetPr/>
  <sheetViews>
    <sheetView zoomScale="6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4677" cy="629879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8682E1-1E57-4A16-A3AC-B7FDDBCCF92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4677" cy="629879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C2AE3D-2B13-4F03-99DD-1FAA9294B6B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42"/>
  <sheetViews>
    <sheetView tabSelected="1" zoomScale="115" zoomScaleNormal="115" workbookViewId="0">
      <selection activeCell="C15" sqref="C15"/>
    </sheetView>
  </sheetViews>
  <sheetFormatPr defaultRowHeight="15" x14ac:dyDescent="0.25"/>
  <cols>
    <col min="2" max="5" width="18.7109375" customWidth="1"/>
    <col min="7" max="10" width="18.7109375" customWidth="1"/>
    <col min="12" max="12" width="10.7109375" customWidth="1"/>
    <col min="13" max="13" width="27.5703125" customWidth="1"/>
    <col min="14" max="14" width="36.7109375" customWidth="1"/>
  </cols>
  <sheetData>
    <row r="1" spans="2:14" x14ac:dyDescent="0.25">
      <c r="B1" s="2" t="s">
        <v>4</v>
      </c>
      <c r="C1" s="2"/>
      <c r="D1" s="2"/>
      <c r="E1" s="2"/>
      <c r="G1" s="2" t="s">
        <v>5</v>
      </c>
      <c r="H1" s="2"/>
      <c r="I1" s="2"/>
      <c r="J1" s="2"/>
      <c r="L1" t="s">
        <v>6</v>
      </c>
    </row>
    <row r="2" spans="2:14" x14ac:dyDescent="0.25">
      <c r="B2" s="1" t="s">
        <v>0</v>
      </c>
      <c r="C2" s="1" t="s">
        <v>1</v>
      </c>
      <c r="D2" s="1" t="s">
        <v>2</v>
      </c>
      <c r="E2" s="1" t="s">
        <v>3</v>
      </c>
      <c r="G2" s="1" t="s">
        <v>0</v>
      </c>
      <c r="H2" s="1" t="s">
        <v>1</v>
      </c>
      <c r="I2" s="1" t="s">
        <v>2</v>
      </c>
      <c r="J2" s="1" t="s">
        <v>3</v>
      </c>
      <c r="L2" t="s">
        <v>2</v>
      </c>
      <c r="M2" t="s">
        <v>7</v>
      </c>
      <c r="N2" t="s">
        <v>10</v>
      </c>
    </row>
    <row r="3" spans="2:14" x14ac:dyDescent="0.25">
      <c r="G3">
        <v>1600</v>
      </c>
      <c r="H3">
        <f>(360*2.54)/(0.022*G3)/I3</f>
        <v>0.87186684770171941</v>
      </c>
      <c r="I3">
        <v>29.795000000000002</v>
      </c>
      <c r="J3">
        <f t="shared" ref="J3:J15" si="0">360/(0.022*G3*H3)</f>
        <v>11.730314960629922</v>
      </c>
      <c r="L3" t="s">
        <v>3</v>
      </c>
      <c r="M3" t="s">
        <v>8</v>
      </c>
      <c r="N3" t="s">
        <v>9</v>
      </c>
    </row>
    <row r="4" spans="2:14" x14ac:dyDescent="0.25">
      <c r="B4">
        <v>400</v>
      </c>
      <c r="C4">
        <v>6.8</v>
      </c>
      <c r="D4">
        <f>(360*2.54)/(0.022*B4*C4)</f>
        <v>15.280748663101607</v>
      </c>
      <c r="E4">
        <f>360/(0.022*B4*C4)</f>
        <v>6.0160427807486645</v>
      </c>
      <c r="G4">
        <v>900</v>
      </c>
      <c r="H4">
        <f t="shared" ref="H4:H41" si="1">(360*2.54)/(0.022*G4)/I4</f>
        <v>1.5499855070252788</v>
      </c>
      <c r="I4">
        <v>29.795000000000002</v>
      </c>
      <c r="J4">
        <f t="shared" si="0"/>
        <v>11.730314960629922</v>
      </c>
    </row>
    <row r="5" spans="2:14" x14ac:dyDescent="0.25">
      <c r="B5">
        <v>400</v>
      </c>
      <c r="C5">
        <v>3.4</v>
      </c>
      <c r="D5">
        <f t="shared" ref="D5:D41" si="2">(360*2.54)/(0.022*B5*C5)</f>
        <v>30.561497326203213</v>
      </c>
      <c r="E5">
        <f t="shared" ref="E5:E41" si="3">360/(0.022*B5*C5)</f>
        <v>12.032085561497329</v>
      </c>
      <c r="H5" t="e">
        <f t="shared" si="1"/>
        <v>#DIV/0!</v>
      </c>
      <c r="I5">
        <v>29.795000000000002</v>
      </c>
      <c r="J5" t="e">
        <f t="shared" si="0"/>
        <v>#DIV/0!</v>
      </c>
      <c r="L5" s="4" t="s">
        <v>11</v>
      </c>
      <c r="M5" s="4"/>
    </row>
    <row r="6" spans="2:14" x14ac:dyDescent="0.25">
      <c r="B6">
        <v>400</v>
      </c>
      <c r="C6">
        <v>2.915</v>
      </c>
      <c r="D6">
        <f t="shared" si="2"/>
        <v>35.646343365039769</v>
      </c>
      <c r="E6">
        <f t="shared" si="3"/>
        <v>14.033993450803058</v>
      </c>
      <c r="G6">
        <v>1600</v>
      </c>
      <c r="H6">
        <f t="shared" si="1"/>
        <v>0.96212121212121227</v>
      </c>
      <c r="I6">
        <v>27</v>
      </c>
      <c r="J6">
        <f t="shared" si="0"/>
        <v>10.62992125984252</v>
      </c>
      <c r="L6" s="4" t="s">
        <v>13</v>
      </c>
      <c r="M6" s="4"/>
      <c r="N6" t="s">
        <v>15</v>
      </c>
    </row>
    <row r="7" spans="2:14" x14ac:dyDescent="0.25">
      <c r="B7">
        <v>400</v>
      </c>
      <c r="C7">
        <v>4.156363636</v>
      </c>
      <c r="D7">
        <f t="shared" si="2"/>
        <v>25.000000002187232</v>
      </c>
      <c r="E7">
        <f t="shared" si="3"/>
        <v>9.8425196859004842</v>
      </c>
      <c r="G7">
        <v>1600</v>
      </c>
      <c r="H7">
        <f t="shared" si="1"/>
        <v>1.1037243899566425</v>
      </c>
      <c r="I7">
        <v>23.53601403</v>
      </c>
      <c r="J7">
        <f t="shared" si="0"/>
        <v>9.266147255905512</v>
      </c>
      <c r="L7" s="4" t="s">
        <v>12</v>
      </c>
      <c r="M7" s="4"/>
    </row>
    <row r="8" spans="2:14" x14ac:dyDescent="0.25">
      <c r="B8">
        <v>3200</v>
      </c>
      <c r="C8">
        <v>0.7</v>
      </c>
      <c r="D8">
        <f t="shared" si="2"/>
        <v>18.555194805194805</v>
      </c>
      <c r="E8">
        <f t="shared" si="3"/>
        <v>7.3051948051948061</v>
      </c>
      <c r="G8">
        <v>1600</v>
      </c>
      <c r="H8">
        <f t="shared" si="1"/>
        <v>0.88297951200000002</v>
      </c>
      <c r="I8">
        <v>29.420017536344297</v>
      </c>
      <c r="J8">
        <f t="shared" si="0"/>
        <v>11.58268406942689</v>
      </c>
      <c r="L8" s="4" t="s">
        <v>14</v>
      </c>
      <c r="M8" s="4"/>
      <c r="N8" t="s">
        <v>16</v>
      </c>
    </row>
    <row r="9" spans="2:14" x14ac:dyDescent="0.25">
      <c r="B9">
        <v>400</v>
      </c>
      <c r="C9">
        <v>7</v>
      </c>
      <c r="D9">
        <f>(360*2.54)/(0.022*B9*C9)</f>
        <v>14.844155844155845</v>
      </c>
      <c r="E9">
        <f t="shared" si="3"/>
        <v>5.8441558441558445</v>
      </c>
      <c r="G9">
        <v>1600</v>
      </c>
      <c r="H9">
        <f t="shared" si="1"/>
        <v>1.6499792128603106</v>
      </c>
      <c r="I9">
        <v>15.744</v>
      </c>
      <c r="J9">
        <f t="shared" si="0"/>
        <v>6.1984251968503941</v>
      </c>
    </row>
    <row r="10" spans="2:14" x14ac:dyDescent="0.25">
      <c r="B10">
        <v>400</v>
      </c>
      <c r="C10">
        <v>2.309090909</v>
      </c>
      <c r="D10">
        <f t="shared" si="2"/>
        <v>45.00000000177166</v>
      </c>
      <c r="E10">
        <f>360/(0.022*B10*C10)</f>
        <v>17.716535433768371</v>
      </c>
      <c r="G10">
        <v>1600</v>
      </c>
      <c r="H10">
        <f t="shared" si="1"/>
        <v>0.87186684770171941</v>
      </c>
      <c r="I10">
        <v>29.795000000000002</v>
      </c>
      <c r="J10">
        <f t="shared" si="0"/>
        <v>11.730314960629922</v>
      </c>
    </row>
    <row r="11" spans="2:14" x14ac:dyDescent="0.25">
      <c r="B11">
        <v>400</v>
      </c>
      <c r="C11">
        <v>7.8</v>
      </c>
      <c r="D11">
        <f t="shared" si="2"/>
        <v>13.321678321678323</v>
      </c>
      <c r="E11">
        <f t="shared" si="3"/>
        <v>5.2447552447552459</v>
      </c>
      <c r="G11">
        <v>1600</v>
      </c>
      <c r="H11">
        <f t="shared" si="1"/>
        <v>1.9374457582989806</v>
      </c>
      <c r="I11">
        <v>13.407999999999999</v>
      </c>
      <c r="J11">
        <f t="shared" si="0"/>
        <v>5.2787401574803141</v>
      </c>
    </row>
    <row r="12" spans="2:14" x14ac:dyDescent="0.25">
      <c r="B12">
        <v>400</v>
      </c>
      <c r="C12">
        <v>10.227272729999999</v>
      </c>
      <c r="D12">
        <f t="shared" si="2"/>
        <v>10.159999997290667</v>
      </c>
      <c r="E12">
        <f t="shared" si="3"/>
        <v>3.9999999989333337</v>
      </c>
      <c r="G12">
        <v>1600</v>
      </c>
      <c r="H12">
        <f t="shared" si="1"/>
        <v>1.7</v>
      </c>
      <c r="I12">
        <v>15.280748663101607</v>
      </c>
      <c r="J12">
        <f t="shared" si="0"/>
        <v>6.0160427807486645</v>
      </c>
    </row>
    <row r="13" spans="2:14" x14ac:dyDescent="0.25">
      <c r="B13">
        <v>400</v>
      </c>
      <c r="C13">
        <v>8</v>
      </c>
      <c r="D13">
        <f>(360*2.54)/(0.022*B13*C13)</f>
        <v>12.988636363636365</v>
      </c>
      <c r="E13">
        <f t="shared" si="3"/>
        <v>5.1136363636363642</v>
      </c>
      <c r="G13">
        <v>1600</v>
      </c>
      <c r="H13">
        <f t="shared" si="1"/>
        <v>0.87187500000000007</v>
      </c>
      <c r="I13">
        <v>29.794721407624635</v>
      </c>
      <c r="J13">
        <f t="shared" si="0"/>
        <v>11.730205278592376</v>
      </c>
    </row>
    <row r="14" spans="2:14" x14ac:dyDescent="0.25">
      <c r="B14">
        <v>400</v>
      </c>
      <c r="C14">
        <v>4</v>
      </c>
      <c r="D14">
        <f t="shared" si="2"/>
        <v>25.97727272727273</v>
      </c>
      <c r="E14">
        <f t="shared" si="3"/>
        <v>10.227272727272728</v>
      </c>
      <c r="G14">
        <v>1600</v>
      </c>
      <c r="H14">
        <f t="shared" si="1"/>
        <v>1.7</v>
      </c>
      <c r="I14">
        <v>15.280748663101607</v>
      </c>
      <c r="J14">
        <f t="shared" si="0"/>
        <v>6.0160427807486645</v>
      </c>
    </row>
    <row r="15" spans="2:14" x14ac:dyDescent="0.25">
      <c r="B15">
        <v>1600</v>
      </c>
      <c r="C15">
        <v>2.556</v>
      </c>
      <c r="D15">
        <f>(360*2.54)/(0.022*B15*C15)</f>
        <v>10.16325224071703</v>
      </c>
      <c r="E15">
        <f>360/(0.022*B15*C15)</f>
        <v>4.0012804097311143</v>
      </c>
      <c r="G15">
        <v>1600</v>
      </c>
      <c r="H15">
        <f t="shared" si="1"/>
        <v>1.125</v>
      </c>
      <c r="I15">
        <v>23.090909090909093</v>
      </c>
      <c r="J15">
        <f t="shared" si="0"/>
        <v>9.0909090909090917</v>
      </c>
    </row>
    <row r="16" spans="2:14" x14ac:dyDescent="0.25">
      <c r="B16">
        <v>1600</v>
      </c>
      <c r="C16">
        <v>1.8</v>
      </c>
      <c r="D16">
        <f>(360*2.54)/(0.022*B16*C16)</f>
        <v>14.431818181818183</v>
      </c>
      <c r="E16">
        <f>360/(0.022*B16*C16)</f>
        <v>5.6818181818181825</v>
      </c>
      <c r="G16">
        <v>1600</v>
      </c>
      <c r="H16">
        <f>(360*2.54)/(0.022*G16)/I16</f>
        <v>1.5280748663101607</v>
      </c>
      <c r="I16">
        <v>17</v>
      </c>
      <c r="J16">
        <f>360/(0.022*G16*H16)</f>
        <v>6.6929133858267713</v>
      </c>
    </row>
    <row r="17" spans="2:10" x14ac:dyDescent="0.25">
      <c r="B17">
        <v>1600</v>
      </c>
      <c r="C17">
        <v>2</v>
      </c>
      <c r="D17">
        <f t="shared" si="2"/>
        <v>12.988636363636365</v>
      </c>
      <c r="E17">
        <f t="shared" si="3"/>
        <v>5.1136363636363642</v>
      </c>
      <c r="G17">
        <v>1600</v>
      </c>
      <c r="H17">
        <f t="shared" si="1"/>
        <v>0.76403743315508033</v>
      </c>
      <c r="I17">
        <v>34</v>
      </c>
      <c r="J17">
        <f>360/(0.022*G17*H17)</f>
        <v>13.385826771653543</v>
      </c>
    </row>
    <row r="18" spans="2:10" x14ac:dyDescent="0.25">
      <c r="B18">
        <v>1600</v>
      </c>
      <c r="C18" s="3">
        <v>1.7</v>
      </c>
      <c r="D18">
        <f t="shared" si="2"/>
        <v>15.280748663101607</v>
      </c>
      <c r="E18">
        <f t="shared" si="3"/>
        <v>6.0160427807486645</v>
      </c>
      <c r="G18">
        <v>1600</v>
      </c>
      <c r="H18">
        <f t="shared" si="1"/>
        <v>0.61850649350649356</v>
      </c>
      <c r="I18">
        <v>42</v>
      </c>
      <c r="J18">
        <f t="shared" ref="J18:J41" si="4">360/(0.022*G18*H18)</f>
        <v>16.535433070866141</v>
      </c>
    </row>
    <row r="19" spans="2:10" x14ac:dyDescent="0.25">
      <c r="B19">
        <v>1600</v>
      </c>
      <c r="C19">
        <v>1.5</v>
      </c>
      <c r="D19">
        <f t="shared" si="2"/>
        <v>17.31818181818182</v>
      </c>
      <c r="E19">
        <f t="shared" si="3"/>
        <v>6.8181818181818183</v>
      </c>
      <c r="G19">
        <v>1600</v>
      </c>
      <c r="H19">
        <f t="shared" si="1"/>
        <v>0.76403743315508033</v>
      </c>
      <c r="I19">
        <v>34</v>
      </c>
      <c r="J19">
        <f t="shared" si="4"/>
        <v>13.385826771653543</v>
      </c>
    </row>
    <row r="20" spans="2:10" x14ac:dyDescent="0.25">
      <c r="B20">
        <v>400</v>
      </c>
      <c r="C20">
        <v>3.4</v>
      </c>
      <c r="D20">
        <f t="shared" si="2"/>
        <v>30.561497326203213</v>
      </c>
      <c r="E20">
        <f t="shared" si="3"/>
        <v>12.032085561497329</v>
      </c>
      <c r="G20">
        <v>400</v>
      </c>
      <c r="H20">
        <f t="shared" si="1"/>
        <v>3.4634673920000001</v>
      </c>
      <c r="I20">
        <v>30.001463605259467</v>
      </c>
      <c r="J20">
        <f t="shared" si="4"/>
        <v>11.811599844590342</v>
      </c>
    </row>
    <row r="21" spans="2:10" x14ac:dyDescent="0.25">
      <c r="B21">
        <v>1150</v>
      </c>
      <c r="C21">
        <v>1.3</v>
      </c>
      <c r="D21">
        <f t="shared" si="2"/>
        <v>27.801763453937365</v>
      </c>
      <c r="E21">
        <f t="shared" si="3"/>
        <v>10.945576162967468</v>
      </c>
      <c r="G21">
        <v>800</v>
      </c>
      <c r="H21">
        <f t="shared" si="1"/>
        <v>1.731733696</v>
      </c>
      <c r="I21">
        <v>30.001463605259467</v>
      </c>
      <c r="J21">
        <f t="shared" si="4"/>
        <v>11.811599844590342</v>
      </c>
    </row>
    <row r="22" spans="2:10" x14ac:dyDescent="0.25">
      <c r="B22">
        <v>1600</v>
      </c>
      <c r="C22">
        <v>1.4610389610000001</v>
      </c>
      <c r="D22">
        <f t="shared" si="2"/>
        <v>17.780000000474132</v>
      </c>
      <c r="E22">
        <f>360/(0.022*B22*C22)</f>
        <v>7.0000000001866667</v>
      </c>
      <c r="G22">
        <v>400</v>
      </c>
      <c r="H22">
        <f t="shared" si="1"/>
        <v>4.5</v>
      </c>
      <c r="I22">
        <v>23.090909090909093</v>
      </c>
      <c r="J22">
        <f t="shared" si="4"/>
        <v>9.0909090909090917</v>
      </c>
    </row>
    <row r="23" spans="2:10" x14ac:dyDescent="0.25">
      <c r="B23">
        <v>800</v>
      </c>
      <c r="C23">
        <v>1.5</v>
      </c>
      <c r="D23">
        <f t="shared" si="2"/>
        <v>34.63636363636364</v>
      </c>
      <c r="E23">
        <f>360/(0.022*B23*C23)</f>
        <v>13.636363636363637</v>
      </c>
      <c r="G23">
        <v>400</v>
      </c>
      <c r="H23">
        <f t="shared" si="1"/>
        <v>3.4634673920000001</v>
      </c>
      <c r="I23">
        <v>30.001463605259467</v>
      </c>
      <c r="J23">
        <f t="shared" si="4"/>
        <v>11.811599844590342</v>
      </c>
    </row>
    <row r="24" spans="2:10" x14ac:dyDescent="0.25">
      <c r="B24">
        <v>1600</v>
      </c>
      <c r="C24">
        <v>2.2000000000000002</v>
      </c>
      <c r="D24">
        <f t="shared" si="2"/>
        <v>11.807851239669422</v>
      </c>
      <c r="E24">
        <f t="shared" si="3"/>
        <v>4.6487603305785123</v>
      </c>
      <c r="G24">
        <v>400</v>
      </c>
      <c r="H24">
        <f t="shared" si="1"/>
        <v>6.6</v>
      </c>
      <c r="I24">
        <v>15.743801652892564</v>
      </c>
      <c r="J24">
        <f t="shared" si="4"/>
        <v>6.1983471074380176</v>
      </c>
    </row>
    <row r="25" spans="2:10" x14ac:dyDescent="0.25">
      <c r="B25">
        <v>500</v>
      </c>
      <c r="C25">
        <v>3.2</v>
      </c>
      <c r="D25">
        <f t="shared" si="2"/>
        <v>25.977272727272723</v>
      </c>
      <c r="E25">
        <f t="shared" si="3"/>
        <v>10.227272727272727</v>
      </c>
      <c r="G25">
        <v>400</v>
      </c>
      <c r="H25">
        <f t="shared" si="1"/>
        <v>3.4634673920000001</v>
      </c>
      <c r="I25">
        <v>30.001463605259467</v>
      </c>
      <c r="J25">
        <f t="shared" si="4"/>
        <v>11.811599844590342</v>
      </c>
    </row>
    <row r="26" spans="2:10" x14ac:dyDescent="0.25">
      <c r="D26" t="e">
        <f t="shared" si="2"/>
        <v>#DIV/0!</v>
      </c>
      <c r="E26" t="e">
        <f t="shared" si="3"/>
        <v>#DIV/0!</v>
      </c>
      <c r="G26">
        <v>400</v>
      </c>
      <c r="H26">
        <f t="shared" si="1"/>
        <v>2.8313103789943028</v>
      </c>
      <c r="I26">
        <v>36.700000000000003</v>
      </c>
      <c r="J26">
        <f t="shared" si="4"/>
        <v>14.448818897637796</v>
      </c>
    </row>
    <row r="27" spans="2:10" x14ac:dyDescent="0.25">
      <c r="D27" t="e">
        <f t="shared" si="2"/>
        <v>#DIV/0!</v>
      </c>
      <c r="E27" t="e">
        <f t="shared" si="3"/>
        <v>#DIV/0!</v>
      </c>
      <c r="G27">
        <v>400</v>
      </c>
      <c r="H27">
        <f t="shared" si="1"/>
        <v>2.9688311688311693</v>
      </c>
      <c r="I27">
        <v>35</v>
      </c>
      <c r="J27">
        <f t="shared" si="4"/>
        <v>13.779527559055117</v>
      </c>
    </row>
    <row r="28" spans="2:10" x14ac:dyDescent="0.25">
      <c r="D28" t="e">
        <f t="shared" si="2"/>
        <v>#DIV/0!</v>
      </c>
      <c r="E28" t="e">
        <f t="shared" si="3"/>
        <v>#DIV/0!</v>
      </c>
      <c r="G28">
        <v>400</v>
      </c>
      <c r="H28">
        <f>(360*2.54)/(0.022*G28)/I28</f>
        <v>2.5977272727272731</v>
      </c>
      <c r="I28">
        <v>40</v>
      </c>
      <c r="J28">
        <f t="shared" si="4"/>
        <v>15.748031496062993</v>
      </c>
    </row>
    <row r="29" spans="2:10" x14ac:dyDescent="0.25">
      <c r="D29" t="e">
        <f t="shared" si="2"/>
        <v>#DIV/0!</v>
      </c>
      <c r="E29" t="e">
        <f t="shared" si="3"/>
        <v>#DIV/0!</v>
      </c>
      <c r="G29">
        <v>400</v>
      </c>
      <c r="H29">
        <f t="shared" si="1"/>
        <v>12.828282828282831</v>
      </c>
      <c r="I29">
        <v>8.1</v>
      </c>
      <c r="J29">
        <f t="shared" si="4"/>
        <v>3.1889763779527556</v>
      </c>
    </row>
    <row r="30" spans="2:10" x14ac:dyDescent="0.25">
      <c r="D30" t="e">
        <f t="shared" si="2"/>
        <v>#DIV/0!</v>
      </c>
      <c r="E30" t="e">
        <f t="shared" si="3"/>
        <v>#DIV/0!</v>
      </c>
      <c r="G30">
        <v>1600</v>
      </c>
      <c r="H30">
        <f t="shared" si="1"/>
        <v>2.5977272727272731</v>
      </c>
      <c r="I30">
        <v>10</v>
      </c>
      <c r="J30">
        <f>360/(0.022*G30*H30)</f>
        <v>3.9370078740157481</v>
      </c>
    </row>
    <row r="31" spans="2:10" x14ac:dyDescent="0.25">
      <c r="D31" t="e">
        <f t="shared" si="2"/>
        <v>#DIV/0!</v>
      </c>
      <c r="E31" t="e">
        <f t="shared" si="3"/>
        <v>#DIV/0!</v>
      </c>
      <c r="G31">
        <v>400</v>
      </c>
      <c r="H31">
        <f t="shared" si="1"/>
        <v>12.900000000000002</v>
      </c>
      <c r="I31">
        <v>8.0549682875264264</v>
      </c>
      <c r="J31">
        <f t="shared" si="4"/>
        <v>3.1712473572938684</v>
      </c>
    </row>
    <row r="32" spans="2:10" x14ac:dyDescent="0.25">
      <c r="D32" t="e">
        <f t="shared" si="2"/>
        <v>#DIV/0!</v>
      </c>
      <c r="E32" t="e">
        <f t="shared" si="3"/>
        <v>#DIV/0!</v>
      </c>
      <c r="G32">
        <v>1200</v>
      </c>
      <c r="H32">
        <f t="shared" si="1"/>
        <v>0.97166666666666657</v>
      </c>
      <c r="I32">
        <v>35.646343365039769</v>
      </c>
      <c r="J32">
        <f t="shared" si="4"/>
        <v>14.033993450803058</v>
      </c>
    </row>
    <row r="33" spans="4:10" x14ac:dyDescent="0.25">
      <c r="D33" t="e">
        <f t="shared" si="2"/>
        <v>#DIV/0!</v>
      </c>
      <c r="E33" t="e">
        <f t="shared" si="3"/>
        <v>#DIV/0!</v>
      </c>
      <c r="G33">
        <v>1200</v>
      </c>
      <c r="H33">
        <f t="shared" si="1"/>
        <v>2.3333333333333335</v>
      </c>
      <c r="I33">
        <v>14.844155844155845</v>
      </c>
      <c r="J33">
        <f t="shared" si="4"/>
        <v>5.8441558441558437</v>
      </c>
    </row>
    <row r="34" spans="4:10" x14ac:dyDescent="0.25">
      <c r="D34" t="e">
        <f t="shared" si="2"/>
        <v>#DIV/0!</v>
      </c>
      <c r="E34" t="e">
        <f t="shared" si="3"/>
        <v>#DIV/0!</v>
      </c>
      <c r="G34">
        <v>400</v>
      </c>
      <c r="H34">
        <f t="shared" si="1"/>
        <v>10.227272727272728</v>
      </c>
      <c r="I34">
        <v>10.16</v>
      </c>
      <c r="J34">
        <f>360/(0.022*G34*H34)</f>
        <v>4</v>
      </c>
    </row>
    <row r="35" spans="4:10" x14ac:dyDescent="0.25">
      <c r="D35" t="e">
        <f t="shared" si="2"/>
        <v>#DIV/0!</v>
      </c>
      <c r="E35" t="e">
        <f t="shared" si="3"/>
        <v>#DIV/0!</v>
      </c>
      <c r="G35">
        <v>400</v>
      </c>
      <c r="H35">
        <f t="shared" si="1"/>
        <v>4.8000000000000016</v>
      </c>
      <c r="I35">
        <v>21.64772727272727</v>
      </c>
      <c r="J35">
        <f t="shared" si="4"/>
        <v>8.5227272727272716</v>
      </c>
    </row>
    <row r="36" spans="4:10" x14ac:dyDescent="0.25">
      <c r="D36" t="e">
        <f t="shared" si="2"/>
        <v>#DIV/0!</v>
      </c>
      <c r="E36" t="e">
        <f t="shared" si="3"/>
        <v>#DIV/0!</v>
      </c>
      <c r="G36">
        <v>400</v>
      </c>
      <c r="H36">
        <f t="shared" si="1"/>
        <v>2.8125</v>
      </c>
      <c r="I36">
        <v>36.945454545454552</v>
      </c>
      <c r="J36">
        <f t="shared" si="4"/>
        <v>14.545454545454547</v>
      </c>
    </row>
    <row r="37" spans="4:10" x14ac:dyDescent="0.25">
      <c r="D37" t="e">
        <f t="shared" si="2"/>
        <v>#DIV/0!</v>
      </c>
      <c r="E37" t="e">
        <f t="shared" si="3"/>
        <v>#DIV/0!</v>
      </c>
      <c r="G37">
        <v>400</v>
      </c>
      <c r="H37">
        <f t="shared" si="1"/>
        <v>3.8750360212228574</v>
      </c>
      <c r="I37">
        <v>26.815000000000001</v>
      </c>
      <c r="J37">
        <f t="shared" si="4"/>
        <v>10.557086614173228</v>
      </c>
    </row>
    <row r="38" spans="4:10" x14ac:dyDescent="0.25">
      <c r="D38" t="e">
        <f t="shared" si="2"/>
        <v>#DIV/0!</v>
      </c>
      <c r="E38" t="e">
        <f t="shared" si="3"/>
        <v>#DIV/0!</v>
      </c>
      <c r="G38">
        <v>400</v>
      </c>
      <c r="H38">
        <f t="shared" si="1"/>
        <v>7.7497830331959223</v>
      </c>
      <c r="I38">
        <v>13.407999999999999</v>
      </c>
      <c r="J38">
        <f t="shared" si="4"/>
        <v>5.2787401574803141</v>
      </c>
    </row>
    <row r="39" spans="4:10" x14ac:dyDescent="0.25">
      <c r="D39" t="e">
        <f t="shared" si="2"/>
        <v>#DIV/0!</v>
      </c>
      <c r="E39" t="e">
        <f t="shared" si="3"/>
        <v>#DIV/0!</v>
      </c>
      <c r="G39">
        <v>1600</v>
      </c>
      <c r="H39">
        <f t="shared" si="1"/>
        <v>1.1363636363636365</v>
      </c>
      <c r="I39">
        <v>22.86</v>
      </c>
      <c r="J39">
        <f>360/(0.022*G39*H39)</f>
        <v>9</v>
      </c>
    </row>
    <row r="40" spans="4:10" x14ac:dyDescent="0.25">
      <c r="D40" t="e">
        <f t="shared" si="2"/>
        <v>#DIV/0!</v>
      </c>
      <c r="E40" t="e">
        <f t="shared" si="3"/>
        <v>#DIV/0!</v>
      </c>
      <c r="G40">
        <v>1600</v>
      </c>
      <c r="H40">
        <f t="shared" si="1"/>
        <v>0.99912587412587428</v>
      </c>
      <c r="I40">
        <v>26</v>
      </c>
      <c r="J40">
        <f t="shared" si="4"/>
        <v>10.236220472440944</v>
      </c>
    </row>
    <row r="41" spans="4:10" x14ac:dyDescent="0.25">
      <c r="D41" t="e">
        <f t="shared" si="2"/>
        <v>#DIV/0!</v>
      </c>
      <c r="E41" t="e">
        <f t="shared" si="3"/>
        <v>#DIV/0!</v>
      </c>
      <c r="G41">
        <v>1600</v>
      </c>
      <c r="H41">
        <f t="shared" si="1"/>
        <v>1.4610389610389611</v>
      </c>
      <c r="I41">
        <v>17.78</v>
      </c>
      <c r="J41">
        <f t="shared" si="4"/>
        <v>7.0000000000000009</v>
      </c>
    </row>
    <row r="42" spans="4:10" x14ac:dyDescent="0.25">
      <c r="I42">
        <v>649</v>
      </c>
    </row>
  </sheetData>
  <mergeCells count="4">
    <mergeCell ref="L7:M7"/>
    <mergeCell ref="L5:M5"/>
    <mergeCell ref="L8:M8"/>
    <mergeCell ref="L6:M6"/>
  </mergeCell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</vt:vector>
  </HeadingPairs>
  <TitlesOfParts>
    <vt:vector size="3" baseType="lpstr">
      <vt:lpstr>Sheet1</vt:lpstr>
      <vt:lpstr>Chart2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2020-11-13T03:53:36Z</dcterms:modified>
</cp:coreProperties>
</file>