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ASHBOARD\DASHBOARD_KALTENG\"/>
    </mc:Choice>
  </mc:AlternateContent>
  <xr:revisionPtr revIDLastSave="0" documentId="13_ncr:1_{E6963B73-A542-4573-BAB4-B0EDC5F9D5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<sst xmlns="http://schemas.openxmlformats.org/spreadsheetml/2006/main" count="9" uniqueCount="9">
  <si>
    <t>Tahun</t>
  </si>
  <si>
    <t>Tx</t>
  </si>
  <si>
    <t>Tn</t>
  </si>
  <si>
    <t>Tavg</t>
  </si>
  <si>
    <t>kelembaban</t>
  </si>
  <si>
    <t>curah_hujan</t>
  </si>
  <si>
    <t>matahari</t>
  </si>
  <si>
    <t>kecepatan_angin</t>
  </si>
  <si>
    <t>tekanan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</si>
</sst>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L8" sqref="L8"/>
    </sheetView>
  </sheetViews>
  <sheetFormatPr defaultRowHeight="15" x14ac:dyDescent="0.25"/>
  <cols>
    <col min="5" max="5" width="14.140625" customWidth="1"/>
    <col min="6" max="6" width="12.42578125" customWidth="1"/>
    <col min="7" max="9" width="19" customWidth="1"/>
  </cols>
  <sheetData>
    <row r="1" spans="1:9" x14ac:dyDescent="0.25">
      <c r="A1" s="1" t="s">
        <v>0</v>
      </c>
      <c r="B1" s="1" t="s">
        <v>2</v>
      </c>
      <c r="C1" s="1" t="s">
        <v>1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1981</v>
      </c>
      <c r="B2" s="2">
        <v>23.21</v>
      </c>
      <c r="C2" s="2">
        <v>31.04</v>
      </c>
      <c r="D2" s="2">
        <f>(C2+B2)/2</f>
        <v>27.125</v>
      </c>
      <c r="E2" s="2">
        <v>84.490410958904107</v>
      </c>
      <c r="F2" s="2">
        <v>20082.099999999999</v>
      </c>
      <c r="G2" s="2">
        <v>4.5695890410958908</v>
      </c>
      <c r="H2" s="2">
        <v>11.68739726027397</v>
      </c>
      <c r="I2" s="2">
        <v>199.8356164383562</v>
      </c>
    </row>
    <row r="3" spans="1:9" x14ac:dyDescent="0.25">
      <c r="A3" s="2">
        <v>1982</v>
      </c>
      <c r="B3" s="2">
        <v>23.32</v>
      </c>
      <c r="C3" s="2">
        <v>32.03</v>
      </c>
      <c r="D3" s="2">
        <f>(C3+B3)/2</f>
        <v>27.675000000000001</v>
      </c>
      <c r="E3" s="2">
        <v>82.835616438356169</v>
      </c>
      <c r="F3" s="2">
        <v>29773.1</v>
      </c>
      <c r="G3" s="2">
        <v>4.6594520547945208</v>
      </c>
      <c r="H3" s="2">
        <v>12.190958904109589</v>
      </c>
      <c r="I3" s="2">
        <v>198.027397260274</v>
      </c>
    </row>
    <row r="4" spans="1:9" x14ac:dyDescent="0.25">
      <c r="A4" s="2">
        <v>1983</v>
      </c>
      <c r="B4" s="2">
        <v>22.58</v>
      </c>
      <c r="C4" s="2">
        <v>32.450000000000003</v>
      </c>
      <c r="D4" s="2">
        <f>(C4+B4)/2</f>
        <v>27.515000000000001</v>
      </c>
      <c r="E4" s="2">
        <v>84.419178082191777</v>
      </c>
      <c r="F4" s="2">
        <v>20954.2</v>
      </c>
      <c r="G4" s="2">
        <v>4.8854794520547946</v>
      </c>
      <c r="H4" s="2">
        <v>11.974794520547951</v>
      </c>
      <c r="I4" s="2">
        <v>230.67961165048541</v>
      </c>
    </row>
    <row r="5" spans="1:9" x14ac:dyDescent="0.25">
      <c r="A5" s="2">
        <v>1984</v>
      </c>
      <c r="B5" s="2">
        <v>22.8</v>
      </c>
      <c r="C5" s="2">
        <v>32</v>
      </c>
      <c r="D5" s="2">
        <f>(C5+B5)/2</f>
        <v>27.4</v>
      </c>
      <c r="E5" s="2">
        <v>84.959016393442624</v>
      </c>
      <c r="F5" s="2">
        <v>12500.6</v>
      </c>
      <c r="G5" s="2">
        <v>4.6928961748633879</v>
      </c>
      <c r="H5" s="2">
        <v>11.790983606557379</v>
      </c>
      <c r="I5" s="2">
        <v>231.24590163934431</v>
      </c>
    </row>
    <row r="6" spans="1:9" x14ac:dyDescent="0.25">
      <c r="A6" s="2">
        <v>1985</v>
      </c>
      <c r="B6" s="2">
        <v>23.46</v>
      </c>
      <c r="C6" s="2">
        <v>31.98</v>
      </c>
      <c r="D6" s="2">
        <f>(C6+B6)/2</f>
        <v>27.72</v>
      </c>
      <c r="E6" s="2">
        <v>83.93150684931507</v>
      </c>
      <c r="F6" s="2">
        <v>38693.599999999999</v>
      </c>
      <c r="G6" s="2">
        <v>5.2430136986301372</v>
      </c>
      <c r="H6" s="2">
        <v>12.964109589041099</v>
      </c>
      <c r="I6" s="2">
        <v>215.9315068493151</v>
      </c>
    </row>
    <row r="7" spans="1:9" x14ac:dyDescent="0.25">
      <c r="A7" s="2">
        <v>1986</v>
      </c>
      <c r="B7" s="2">
        <v>23.45</v>
      </c>
      <c r="C7" s="2">
        <v>32.36</v>
      </c>
      <c r="D7" s="2">
        <f>(C7+B7)/2</f>
        <v>27.905000000000001</v>
      </c>
      <c r="E7" s="2">
        <v>83.558904109589037</v>
      </c>
      <c r="F7" s="2">
        <v>64841</v>
      </c>
      <c r="G7" s="2">
        <v>4.8002739726027386</v>
      </c>
      <c r="H7" s="2">
        <v>12.447945205479449</v>
      </c>
      <c r="I7" s="2">
        <v>208.38842975206609</v>
      </c>
    </row>
    <row r="8" spans="1:9" x14ac:dyDescent="0.25">
      <c r="A8" s="2">
        <v>1987</v>
      </c>
      <c r="B8" s="2">
        <v>22.81</v>
      </c>
      <c r="C8" s="2">
        <v>32.159999999999997</v>
      </c>
      <c r="D8" s="2">
        <f>(C8+B8)/2</f>
        <v>27.484999999999999</v>
      </c>
      <c r="E8" s="2">
        <v>82.906849315068499</v>
      </c>
      <c r="F8" s="2">
        <v>20652.8</v>
      </c>
      <c r="G8" s="2">
        <v>5.247671232876713</v>
      </c>
      <c r="H8" s="2">
        <v>12.54602739726027</v>
      </c>
      <c r="I8" s="2">
        <v>192.48626373626371</v>
      </c>
    </row>
    <row r="9" spans="1:9" x14ac:dyDescent="0.25">
      <c r="A9" s="2">
        <v>1988</v>
      </c>
      <c r="B9" s="2">
        <v>22.34</v>
      </c>
      <c r="C9" s="2">
        <v>32.35</v>
      </c>
      <c r="D9" s="2">
        <f>(C9+B9)/2</f>
        <v>27.344999999999999</v>
      </c>
      <c r="E9" s="2">
        <v>84.535519125683066</v>
      </c>
      <c r="F9" s="2">
        <v>47934.7</v>
      </c>
      <c r="G9" s="2">
        <v>4.9644808743169397</v>
      </c>
      <c r="H9" s="2">
        <v>11.34808743169399</v>
      </c>
      <c r="I9" s="2">
        <v>220.32786885245901</v>
      </c>
    </row>
    <row r="10" spans="1:9" x14ac:dyDescent="0.25">
      <c r="A10" s="2">
        <v>1989</v>
      </c>
      <c r="B10" s="2">
        <v>21.78</v>
      </c>
      <c r="C10" s="2">
        <v>32.14</v>
      </c>
      <c r="D10" s="2">
        <f>(C10+B10)/2</f>
        <v>26.96</v>
      </c>
      <c r="E10" s="2">
        <v>83.246575342465746</v>
      </c>
      <c r="F10" s="2">
        <v>3360.5</v>
      </c>
      <c r="G10" s="2">
        <v>5.1621917808219182</v>
      </c>
      <c r="H10" s="2">
        <v>10.95753424657534</v>
      </c>
      <c r="I10" s="2">
        <v>232.64383561643839</v>
      </c>
    </row>
    <row r="11" spans="1:9" x14ac:dyDescent="0.25">
      <c r="A11" s="2">
        <v>1990</v>
      </c>
      <c r="B11" s="2">
        <v>22.6</v>
      </c>
      <c r="C11" s="2">
        <v>32.31</v>
      </c>
      <c r="D11" s="2">
        <f>(C11+B11)/2</f>
        <v>27.455000000000002</v>
      </c>
      <c r="E11" s="2">
        <v>83.449315068493149</v>
      </c>
      <c r="F11" s="2">
        <v>3080.5</v>
      </c>
      <c r="G11" s="2">
        <v>5.596712328767123</v>
      </c>
      <c r="H11" s="2">
        <v>11.604657534246581</v>
      </c>
      <c r="I11" s="2">
        <v>206.50684931506851</v>
      </c>
    </row>
    <row r="12" spans="1:9" x14ac:dyDescent="0.25">
      <c r="A12" s="2">
        <v>1991</v>
      </c>
      <c r="B12" s="2">
        <v>22.51</v>
      </c>
      <c r="C12" s="2">
        <v>32.15</v>
      </c>
      <c r="D12" s="2">
        <f>(C12+B12)/2</f>
        <v>27.33</v>
      </c>
      <c r="E12" s="2">
        <v>81.835616438356169</v>
      </c>
      <c r="F12" s="2">
        <v>3404.5</v>
      </c>
      <c r="G12" s="2">
        <v>5.1076712328767124</v>
      </c>
      <c r="H12" s="2">
        <v>10.803835616438359</v>
      </c>
      <c r="I12" s="2">
        <v>208.35616438356161</v>
      </c>
    </row>
    <row r="13" spans="1:9" x14ac:dyDescent="0.25">
      <c r="A13" s="2">
        <v>1992</v>
      </c>
      <c r="B13" s="2">
        <v>21.68</v>
      </c>
      <c r="C13" s="2">
        <v>32.340000000000003</v>
      </c>
      <c r="D13" s="2">
        <f>(C13+B13)/2</f>
        <v>27.01</v>
      </c>
      <c r="E13" s="2">
        <v>84.855191256830608</v>
      </c>
      <c r="F13" s="2">
        <v>2801.5</v>
      </c>
      <c r="G13" s="2">
        <v>5.2483606557377049</v>
      </c>
      <c r="H13" s="2">
        <v>10.92704918032787</v>
      </c>
      <c r="I13" s="2">
        <v>211.1917808219178</v>
      </c>
    </row>
    <row r="14" spans="1:9" x14ac:dyDescent="0.25">
      <c r="A14" s="2">
        <v>1993</v>
      </c>
      <c r="B14" s="2">
        <v>21.42</v>
      </c>
      <c r="C14" s="2">
        <v>32.72</v>
      </c>
      <c r="D14" s="2">
        <f>(C14+B14)/2</f>
        <v>27.07</v>
      </c>
      <c r="E14" s="2">
        <v>84.167123287671231</v>
      </c>
      <c r="F14" s="2">
        <v>2078.5</v>
      </c>
      <c r="G14" s="2">
        <v>5.2339726027397262</v>
      </c>
      <c r="H14" s="2">
        <v>11.431232876712331</v>
      </c>
      <c r="I14" s="2">
        <v>207.61643835616439</v>
      </c>
    </row>
    <row r="15" spans="1:9" x14ac:dyDescent="0.25">
      <c r="A15" s="2">
        <v>1994</v>
      </c>
      <c r="B15" s="2">
        <v>23.73</v>
      </c>
      <c r="C15" s="2">
        <v>33.15</v>
      </c>
      <c r="D15" s="2">
        <f>(C15+B15)/2</f>
        <v>28.439999999999998</v>
      </c>
      <c r="E15" s="2">
        <v>83.93150684931507</v>
      </c>
      <c r="F15" s="2">
        <v>2745.5</v>
      </c>
      <c r="G15" s="2">
        <v>4.7616438356164386</v>
      </c>
      <c r="H15" s="2">
        <v>12.512602739726031</v>
      </c>
      <c r="I15" s="2">
        <v>201.57534246575341</v>
      </c>
    </row>
    <row r="16" spans="1:9" x14ac:dyDescent="0.25">
      <c r="A16" s="2">
        <v>1995</v>
      </c>
      <c r="B16" s="2">
        <v>22.81</v>
      </c>
      <c r="C16" s="2">
        <v>32.39</v>
      </c>
      <c r="D16" s="2">
        <f>(C16+B16)/2</f>
        <v>27.6</v>
      </c>
      <c r="E16" s="2">
        <v>86.93150684931507</v>
      </c>
      <c r="F16" s="2">
        <v>3290.2</v>
      </c>
      <c r="G16" s="2">
        <v>4.7857534246575337</v>
      </c>
      <c r="H16" s="2">
        <v>12.65095890410959</v>
      </c>
      <c r="I16" s="2">
        <v>200.8356164383562</v>
      </c>
    </row>
    <row r="17" spans="1:9" x14ac:dyDescent="0.25">
      <c r="A17" s="2">
        <v>1996</v>
      </c>
      <c r="B17" s="2">
        <v>23.14</v>
      </c>
      <c r="C17" s="2">
        <v>32.24</v>
      </c>
      <c r="D17" s="2">
        <f>(C17+B17)/2</f>
        <v>27.69</v>
      </c>
      <c r="E17" s="2">
        <v>87.057377049180332</v>
      </c>
      <c r="F17" s="2">
        <v>11763.8</v>
      </c>
      <c r="G17" s="2">
        <v>4.7057377049180316</v>
      </c>
      <c r="H17" s="2">
        <v>9.1532786885245905</v>
      </c>
      <c r="I17" s="2">
        <v>207.90983606557381</v>
      </c>
    </row>
    <row r="18" spans="1:9" x14ac:dyDescent="0.25">
      <c r="A18" s="2">
        <v>1997</v>
      </c>
      <c r="B18" s="2">
        <v>22.99</v>
      </c>
      <c r="C18" s="2">
        <v>32.49</v>
      </c>
      <c r="D18" s="2">
        <f>(C18+B18)/2</f>
        <v>27.740000000000002</v>
      </c>
      <c r="E18" s="2">
        <v>81.715068493150682</v>
      </c>
      <c r="F18" s="2">
        <v>2905.4</v>
      </c>
      <c r="G18" s="2">
        <v>4.5742465753424657</v>
      </c>
      <c r="H18" s="2">
        <v>9.3252054794520536</v>
      </c>
      <c r="I18" s="2">
        <v>170.42465753424659</v>
      </c>
    </row>
    <row r="19" spans="1:9" x14ac:dyDescent="0.25">
      <c r="A19" s="2">
        <v>1998</v>
      </c>
      <c r="B19" s="2">
        <v>23.01</v>
      </c>
      <c r="C19" s="2">
        <v>32.57</v>
      </c>
      <c r="D19" s="2">
        <f>(C19+B19)/2</f>
        <v>27.79</v>
      </c>
      <c r="E19" s="2">
        <v>83.9972602739726</v>
      </c>
      <c r="F19" s="2">
        <v>2241.3000000000002</v>
      </c>
      <c r="G19" s="2">
        <v>4.2723287671232884</v>
      </c>
      <c r="H19" s="2">
        <v>9.6945205479452063</v>
      </c>
      <c r="I19" s="2">
        <v>185.94520547945211</v>
      </c>
    </row>
    <row r="20" spans="1:9" x14ac:dyDescent="0.25">
      <c r="A20" s="2">
        <v>1999</v>
      </c>
      <c r="B20" s="2">
        <v>23.18</v>
      </c>
      <c r="C20" s="2">
        <v>32.54</v>
      </c>
      <c r="D20" s="2">
        <f>(C20+B20)/2</f>
        <v>27.86</v>
      </c>
      <c r="E20" s="2">
        <v>82.490410958904107</v>
      </c>
      <c r="F20" s="2">
        <v>2665.1</v>
      </c>
      <c r="G20" s="2">
        <v>4.4490410958904114</v>
      </c>
      <c r="H20" s="2">
        <v>10.05095890410959</v>
      </c>
      <c r="I20" s="2">
        <v>202.1917808219178</v>
      </c>
    </row>
    <row r="21" spans="1:9" x14ac:dyDescent="0.25">
      <c r="A21" s="2">
        <v>2000</v>
      </c>
      <c r="B21" s="2">
        <v>23.1</v>
      </c>
      <c r="C21" s="2">
        <v>32.42</v>
      </c>
      <c r="D21" s="2">
        <f>(C21+B21)/2</f>
        <v>27.76</v>
      </c>
      <c r="E21" s="2">
        <v>83.270491803278688</v>
      </c>
      <c r="F21" s="2">
        <v>3150.4</v>
      </c>
      <c r="G21" s="2">
        <v>4.5289617486338791</v>
      </c>
      <c r="H21" s="2">
        <v>9.7390710382513657</v>
      </c>
      <c r="I21" s="2">
        <v>207.04918032786881</v>
      </c>
    </row>
    <row r="22" spans="1:9" x14ac:dyDescent="0.25">
      <c r="A22" s="2">
        <v>2001</v>
      </c>
      <c r="B22" s="2">
        <v>22.97</v>
      </c>
      <c r="C22" s="2">
        <v>32.6</v>
      </c>
      <c r="D22" s="2">
        <f>(C22+B22)/2</f>
        <v>27.785</v>
      </c>
      <c r="E22" s="2">
        <v>83.712328767123282</v>
      </c>
      <c r="F22" s="2">
        <v>2181.6</v>
      </c>
      <c r="G22" s="2">
        <v>4.1830136986301367</v>
      </c>
      <c r="H22" s="2">
        <v>9.0649315068493159</v>
      </c>
      <c r="I22" s="2">
        <v>206.63013698630141</v>
      </c>
    </row>
    <row r="23" spans="1:9" x14ac:dyDescent="0.25">
      <c r="A23" s="2">
        <v>2002</v>
      </c>
      <c r="B23" s="2">
        <v>23.1</v>
      </c>
      <c r="C23" s="2">
        <v>32.76</v>
      </c>
      <c r="D23" s="2">
        <f>(C23+B23)/2</f>
        <v>27.93</v>
      </c>
      <c r="E23" s="2">
        <v>82.430136986301363</v>
      </c>
      <c r="F23" s="2">
        <v>37573.9</v>
      </c>
      <c r="G23" s="2">
        <v>4.6156164383561649</v>
      </c>
      <c r="H23" s="2">
        <v>9.1224657534246578</v>
      </c>
      <c r="I23" s="2">
        <v>189.61643835616439</v>
      </c>
    </row>
    <row r="24" spans="1:9" x14ac:dyDescent="0.25">
      <c r="A24" s="2">
        <v>2003</v>
      </c>
      <c r="B24" s="2">
        <v>23.48</v>
      </c>
      <c r="C24" s="2">
        <v>32.520000000000003</v>
      </c>
      <c r="D24" s="2">
        <f>(C24+B24)/2</f>
        <v>28</v>
      </c>
      <c r="E24" s="2">
        <v>83.060273972602744</v>
      </c>
      <c r="F24" s="2">
        <v>136905</v>
      </c>
      <c r="G24" s="2">
        <v>4.4027397260273968</v>
      </c>
      <c r="H24" s="2">
        <v>8.8994520547945211</v>
      </c>
      <c r="I24" s="2">
        <v>194.05479452054789</v>
      </c>
    </row>
    <row r="25" spans="1:9" x14ac:dyDescent="0.25">
      <c r="A25" s="2">
        <v>2004</v>
      </c>
      <c r="B25" s="2">
        <v>23.21</v>
      </c>
      <c r="C25" s="2">
        <v>32.32</v>
      </c>
      <c r="D25" s="2">
        <f>(C25+B25)/2</f>
        <v>27.765000000000001</v>
      </c>
      <c r="E25" s="2">
        <v>82.521857923497265</v>
      </c>
      <c r="F25" s="2">
        <v>127760.4</v>
      </c>
      <c r="G25" s="2">
        <v>4.4879781420765026</v>
      </c>
      <c r="H25" s="2">
        <v>8.7073770491803284</v>
      </c>
      <c r="I25" s="2">
        <v>193.03278688524591</v>
      </c>
    </row>
    <row r="26" spans="1:9" x14ac:dyDescent="0.25">
      <c r="A26" s="2">
        <v>2005</v>
      </c>
      <c r="B26" s="2">
        <v>23.22</v>
      </c>
      <c r="C26" s="2">
        <v>32.99</v>
      </c>
      <c r="D26" s="2">
        <f>(C26+B26)/2</f>
        <v>28.105</v>
      </c>
      <c r="E26" s="2">
        <v>83.167123287671231</v>
      </c>
      <c r="F26" s="2">
        <v>127164.7</v>
      </c>
      <c r="G26" s="2">
        <v>4.4463687150837989</v>
      </c>
      <c r="H26" s="2">
        <v>9.3521978021978036</v>
      </c>
      <c r="I26" s="2">
        <v>199.6565934065934</v>
      </c>
    </row>
    <row r="27" spans="1:9" x14ac:dyDescent="0.25">
      <c r="A27" s="2">
        <v>2006</v>
      </c>
      <c r="B27" s="2">
        <v>23.39</v>
      </c>
      <c r="C27" s="2">
        <v>32.770000000000003</v>
      </c>
      <c r="D27" s="2">
        <f>(C27+B27)/2</f>
        <v>28.080000000000002</v>
      </c>
      <c r="E27" s="2">
        <v>80.797260273972597</v>
      </c>
      <c r="F27" s="2">
        <v>155612</v>
      </c>
      <c r="G27" s="2">
        <v>4.4293956043956042</v>
      </c>
      <c r="H27" s="2">
        <v>9.2430136986301363</v>
      </c>
      <c r="I27" s="2">
        <v>189.44751381215471</v>
      </c>
    </row>
    <row r="28" spans="1:9" x14ac:dyDescent="0.25">
      <c r="A28" s="2">
        <v>2007</v>
      </c>
      <c r="B28" s="2">
        <v>23.43</v>
      </c>
      <c r="C28" s="2">
        <v>32.65</v>
      </c>
      <c r="D28" s="2">
        <f>(C28+B28)/2</f>
        <v>28.04</v>
      </c>
      <c r="E28" s="2">
        <v>82.819178082191783</v>
      </c>
      <c r="F28" s="2">
        <v>172296.4</v>
      </c>
      <c r="G28" s="2">
        <v>4.2747945205479452</v>
      </c>
      <c r="H28" s="2">
        <v>9.7350684931506848</v>
      </c>
      <c r="I28" s="2">
        <v>195.74380165289261</v>
      </c>
    </row>
    <row r="29" spans="1:9" x14ac:dyDescent="0.25">
      <c r="A29" s="2">
        <v>2008</v>
      </c>
      <c r="B29" s="2">
        <v>23.42</v>
      </c>
      <c r="C29" s="2">
        <v>32.36</v>
      </c>
      <c r="D29" s="2">
        <f>(C29+B29)/2</f>
        <v>27.89</v>
      </c>
      <c r="E29" s="2">
        <v>83.204918032786878</v>
      </c>
      <c r="F29" s="2">
        <v>180762.9</v>
      </c>
      <c r="G29" s="2">
        <v>4.221311475409836</v>
      </c>
      <c r="H29" s="2">
        <v>10.224863387978139</v>
      </c>
      <c r="I29" s="2">
        <v>195.86065573770489</v>
      </c>
    </row>
    <row r="30" spans="1:9" x14ac:dyDescent="0.25">
      <c r="A30" s="2">
        <v>2009</v>
      </c>
      <c r="B30" s="2">
        <v>23.77</v>
      </c>
      <c r="C30" s="2">
        <v>32.56</v>
      </c>
      <c r="D30" s="2">
        <f>(C30+B30)/2</f>
        <v>28.164999999999999</v>
      </c>
      <c r="E30" s="2">
        <v>81.975342465753428</v>
      </c>
      <c r="F30" s="2">
        <v>154219</v>
      </c>
      <c r="G30" s="2">
        <v>4.6230136986301371</v>
      </c>
      <c r="H30" s="2">
        <v>9.3734246575342475</v>
      </c>
      <c r="I30" s="2">
        <v>191.76164383561641</v>
      </c>
    </row>
    <row r="31" spans="1:9" x14ac:dyDescent="0.25">
      <c r="A31" s="2">
        <v>2010</v>
      </c>
      <c r="B31" s="2">
        <v>23.68</v>
      </c>
      <c r="C31" s="2">
        <v>32.76</v>
      </c>
      <c r="D31" s="2">
        <f>(C31+B31)/2</f>
        <v>28.22</v>
      </c>
      <c r="E31" s="2">
        <v>84.534246575342465</v>
      </c>
      <c r="F31" s="2">
        <v>269494.5</v>
      </c>
      <c r="G31" s="2">
        <v>4.1203296703296699</v>
      </c>
      <c r="H31" s="2">
        <v>8.8539726027397254</v>
      </c>
      <c r="I31" s="2">
        <v>204.2876712328767</v>
      </c>
    </row>
    <row r="32" spans="1:9" x14ac:dyDescent="0.25">
      <c r="A32" s="2">
        <v>2011</v>
      </c>
      <c r="B32" s="2">
        <v>23.44</v>
      </c>
      <c r="C32" s="2">
        <v>32.909999999999997</v>
      </c>
      <c r="D32" s="2">
        <f>(C32+B32)/2</f>
        <v>28.174999999999997</v>
      </c>
      <c r="E32" s="2">
        <v>82</v>
      </c>
      <c r="F32" s="2">
        <v>172533.6</v>
      </c>
      <c r="G32" s="2">
        <v>4.2865384615384619</v>
      </c>
      <c r="H32" s="2">
        <v>8.8084931506849315</v>
      </c>
      <c r="I32" s="2">
        <v>207.61643835616439</v>
      </c>
    </row>
    <row r="33" spans="1:9" x14ac:dyDescent="0.25">
      <c r="A33" s="2">
        <v>2012</v>
      </c>
      <c r="B33" s="2">
        <v>24.34</v>
      </c>
      <c r="C33" s="2">
        <v>32.92</v>
      </c>
      <c r="D33" s="2">
        <f>(C33+B33)/2</f>
        <v>28.630000000000003</v>
      </c>
      <c r="E33" s="2">
        <v>82.513661202185787</v>
      </c>
      <c r="F33" s="2">
        <v>324822.7</v>
      </c>
      <c r="G33" s="2">
        <v>4.586612021857924</v>
      </c>
      <c r="H33" s="2">
        <v>8.9357923497267766</v>
      </c>
      <c r="I33" s="2">
        <v>189.8360655737705</v>
      </c>
    </row>
    <row r="34" spans="1:9" x14ac:dyDescent="0.25">
      <c r="A34" s="2">
        <v>2013</v>
      </c>
      <c r="B34" s="2">
        <v>24.15</v>
      </c>
      <c r="C34" s="2">
        <v>32.47</v>
      </c>
      <c r="D34" s="2">
        <f>(C34+B34)/2</f>
        <v>28.31</v>
      </c>
      <c r="E34" s="2">
        <v>84.704109589041096</v>
      </c>
      <c r="F34" s="2">
        <v>324722.40000000002</v>
      </c>
      <c r="G34" s="2">
        <v>4.1780821917808222</v>
      </c>
      <c r="H34" s="2">
        <v>8.7438356164383571</v>
      </c>
      <c r="I34" s="2">
        <v>210.41095890410961</v>
      </c>
    </row>
    <row r="35" spans="1:9" x14ac:dyDescent="0.25">
      <c r="A35" s="2">
        <v>2014</v>
      </c>
      <c r="B35" s="2">
        <v>23.7</v>
      </c>
      <c r="C35" s="2">
        <v>32.67</v>
      </c>
      <c r="D35" s="2">
        <f>(C35+B35)/2</f>
        <v>28.185000000000002</v>
      </c>
      <c r="E35" s="2">
        <v>81.646575342465752</v>
      </c>
      <c r="F35" s="2">
        <v>278686.90000000002</v>
      </c>
      <c r="G35" s="2">
        <v>4.1593922651933699</v>
      </c>
      <c r="H35" s="2">
        <v>9.3958904109589039</v>
      </c>
      <c r="I35" s="2">
        <v>186.64383561643839</v>
      </c>
    </row>
    <row r="36" spans="1:9" x14ac:dyDescent="0.25">
      <c r="A36" s="2">
        <v>2015</v>
      </c>
      <c r="B36" s="2">
        <v>23.59</v>
      </c>
      <c r="C36" s="2">
        <v>32.83</v>
      </c>
      <c r="D36" s="2">
        <f>(C36+B36)/2</f>
        <v>28.21</v>
      </c>
      <c r="E36" s="2">
        <v>79.241525423728817</v>
      </c>
      <c r="F36" s="2">
        <v>145292.1</v>
      </c>
      <c r="G36" s="2">
        <v>4.7153153153153147</v>
      </c>
      <c r="H36" s="2">
        <v>9.6654794520547949</v>
      </c>
      <c r="I36" s="2">
        <v>175.6008403361345</v>
      </c>
    </row>
    <row r="37" spans="1:9" x14ac:dyDescent="0.25">
      <c r="A37" s="2">
        <v>2016</v>
      </c>
      <c r="B37" s="2">
        <v>24.04</v>
      </c>
      <c r="C37" s="2">
        <v>32.64</v>
      </c>
      <c r="D37" s="2">
        <f>(C37+B37)/2</f>
        <v>28.34</v>
      </c>
      <c r="E37" s="2">
        <v>83.686813186813183</v>
      </c>
      <c r="F37" s="2">
        <v>234224.8</v>
      </c>
      <c r="G37" s="2">
        <v>5.0497093023255806</v>
      </c>
      <c r="H37" s="2">
        <v>8.7740437158469948</v>
      </c>
      <c r="I37" s="2">
        <v>196.92307692307691</v>
      </c>
    </row>
    <row r="38" spans="1:9" x14ac:dyDescent="0.25">
      <c r="A38" s="2">
        <v>2017</v>
      </c>
      <c r="B38" s="2">
        <v>23.95</v>
      </c>
      <c r="C38" s="2">
        <v>32.549999999999997</v>
      </c>
      <c r="D38" s="2">
        <f>(C38+B38)/2</f>
        <v>28.25</v>
      </c>
      <c r="E38" s="2">
        <v>83.988700564971751</v>
      </c>
      <c r="F38" s="2">
        <v>198474.2</v>
      </c>
      <c r="G38" s="2">
        <v>4.9825714285714291</v>
      </c>
      <c r="H38" s="2">
        <v>8.855068493150684</v>
      </c>
      <c r="I38" s="2">
        <v>200.0552486187845</v>
      </c>
    </row>
    <row r="39" spans="1:9" x14ac:dyDescent="0.25">
      <c r="A39" s="2">
        <v>2018</v>
      </c>
      <c r="B39" s="2">
        <v>23.76</v>
      </c>
      <c r="C39" s="2">
        <v>32.450000000000003</v>
      </c>
      <c r="D39" s="2">
        <f>(C39+B39)/2</f>
        <v>28.105000000000004</v>
      </c>
      <c r="E39" s="2">
        <v>83.07671232876713</v>
      </c>
      <c r="F39" s="2">
        <v>243235.5</v>
      </c>
      <c r="G39" s="2">
        <v>5.1784883720930237</v>
      </c>
      <c r="H39" s="2">
        <v>8.7068656716417916</v>
      </c>
      <c r="I39" s="2">
        <v>185.75616438356161</v>
      </c>
    </row>
    <row r="40" spans="1:9" x14ac:dyDescent="0.25">
      <c r="A40" s="2">
        <v>2019</v>
      </c>
      <c r="B40" s="2">
        <v>23.21</v>
      </c>
      <c r="C40" s="2">
        <v>31.04</v>
      </c>
      <c r="D40" s="2">
        <f>(C40+B40)/2</f>
        <v>27.125</v>
      </c>
      <c r="E40" s="2">
        <v>80.74166666666666</v>
      </c>
      <c r="F40" s="2">
        <v>20082.099999999999</v>
      </c>
      <c r="G40" s="2">
        <v>5.4830555555555556</v>
      </c>
      <c r="H40" s="2">
        <v>8.7558208955223868</v>
      </c>
      <c r="I40" s="2">
        <v>174.59452054794519</v>
      </c>
    </row>
    <row r="41" spans="1:9" x14ac:dyDescent="0.25">
      <c r="A41" s="2">
        <v>2020</v>
      </c>
      <c r="B41" s="2">
        <v>23.32</v>
      </c>
      <c r="C41" s="2">
        <v>32.04</v>
      </c>
      <c r="D41" s="2">
        <f>(C41+B41)/2</f>
        <v>27.68</v>
      </c>
      <c r="E41" s="2">
        <v>83.453257790368269</v>
      </c>
      <c r="F41" s="2">
        <v>29809.8</v>
      </c>
      <c r="G41" s="2">
        <v>4.6376068376068371</v>
      </c>
      <c r="H41" s="2">
        <v>8.5349726775956292</v>
      </c>
      <c r="I41" s="2">
        <v>198.35694050991501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2025-07-10T04:43:13Z</dcterms:created>
  <dcterms:modified xsi:type="dcterms:W3CDTF">2025-07-10T04:51:48Z</dcterms:modified>
</cp:coreProperties>
</file>