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IMULASI_SEDERHANA_FISIKA_DASAR\"/>
    </mc:Choice>
  </mc:AlternateContent>
  <xr:revisionPtr revIDLastSave="0" documentId="13_ncr:1_{38F3CC97-02D9-46D9-9D48-779CCB2411AA}" xr6:coauthVersionLast="47" xr6:coauthVersionMax="47" xr10:uidLastSave="{00000000-0000-0000-0000-000000000000}"/>
  <bookViews>
    <workbookView xWindow="-120" yWindow="-120" windowWidth="20730" windowHeight="11160" xr2:uid="{F501D763-B667-4D26-9974-FDF9DDD93F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7" i="1" l="1"/>
  <c r="I15" i="1"/>
  <c r="L15" i="1"/>
  <c r="C9" i="1"/>
  <c r="C48" i="1" s="1"/>
  <c r="E48" i="1" s="1"/>
  <c r="C36" i="1" l="1"/>
  <c r="E36" i="1" s="1"/>
  <c r="C32" i="1"/>
  <c r="E32" i="1" s="1"/>
  <c r="H16" i="1"/>
  <c r="C44" i="1"/>
  <c r="E44" i="1" s="1"/>
  <c r="G16" i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C20" i="1"/>
  <c r="E20" i="1" s="1"/>
  <c r="C84" i="1"/>
  <c r="D84" i="1" s="1"/>
  <c r="F84" i="1" s="1"/>
  <c r="C24" i="1"/>
  <c r="E24" i="1" s="1"/>
  <c r="J16" i="1"/>
  <c r="K16" i="1" s="1"/>
  <c r="C28" i="1"/>
  <c r="E28" i="1" s="1"/>
  <c r="C40" i="1"/>
  <c r="E40" i="1" s="1"/>
  <c r="C16" i="1"/>
  <c r="E16" i="1" s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C113" i="1"/>
  <c r="C109" i="1"/>
  <c r="C105" i="1"/>
  <c r="C101" i="1"/>
  <c r="C97" i="1"/>
  <c r="C93" i="1"/>
  <c r="C89" i="1"/>
  <c r="C85" i="1"/>
  <c r="C81" i="1"/>
  <c r="C77" i="1"/>
  <c r="C73" i="1"/>
  <c r="C69" i="1"/>
  <c r="D40" i="1"/>
  <c r="F40" i="1" s="1"/>
  <c r="D48" i="1"/>
  <c r="F48" i="1" s="1"/>
  <c r="C49" i="1"/>
  <c r="C68" i="1"/>
  <c r="C104" i="1"/>
  <c r="C15" i="1"/>
  <c r="C17" i="1"/>
  <c r="C21" i="1"/>
  <c r="C25" i="1"/>
  <c r="C29" i="1"/>
  <c r="C33" i="1"/>
  <c r="C37" i="1"/>
  <c r="C41" i="1"/>
  <c r="C45" i="1"/>
  <c r="C50" i="1"/>
  <c r="C57" i="1"/>
  <c r="C92" i="1"/>
  <c r="C52" i="1"/>
  <c r="C56" i="1"/>
  <c r="C61" i="1"/>
  <c r="C72" i="1"/>
  <c r="C80" i="1"/>
  <c r="C112" i="1"/>
  <c r="C18" i="1"/>
  <c r="C22" i="1"/>
  <c r="C26" i="1"/>
  <c r="C30" i="1"/>
  <c r="C34" i="1"/>
  <c r="C38" i="1"/>
  <c r="C42" i="1"/>
  <c r="C46" i="1"/>
  <c r="C53" i="1"/>
  <c r="C60" i="1"/>
  <c r="C65" i="1"/>
  <c r="C100" i="1"/>
  <c r="C54" i="1"/>
  <c r="C64" i="1"/>
  <c r="C76" i="1"/>
  <c r="C88" i="1"/>
  <c r="C19" i="1"/>
  <c r="C23" i="1"/>
  <c r="C27" i="1"/>
  <c r="C31" i="1"/>
  <c r="C35" i="1"/>
  <c r="C39" i="1"/>
  <c r="C43" i="1"/>
  <c r="C47" i="1"/>
  <c r="C108" i="1"/>
  <c r="C96" i="1"/>
  <c r="D16" i="1" l="1"/>
  <c r="F16" i="1" s="1"/>
  <c r="D44" i="1"/>
  <c r="F44" i="1" s="1"/>
  <c r="D36" i="1"/>
  <c r="F36" i="1" s="1"/>
  <c r="E84" i="1"/>
  <c r="D32" i="1"/>
  <c r="F32" i="1" s="1"/>
  <c r="D24" i="1"/>
  <c r="F24" i="1" s="1"/>
  <c r="D20" i="1"/>
  <c r="F20" i="1" s="1"/>
  <c r="D28" i="1"/>
  <c r="F28" i="1" s="1"/>
  <c r="D19" i="1"/>
  <c r="F19" i="1" s="1"/>
  <c r="E19" i="1"/>
  <c r="E89" i="1"/>
  <c r="D89" i="1"/>
  <c r="F89" i="1" s="1"/>
  <c r="E62" i="1"/>
  <c r="D62" i="1"/>
  <c r="F62" i="1" s="1"/>
  <c r="E94" i="1"/>
  <c r="D94" i="1"/>
  <c r="F94" i="1" s="1"/>
  <c r="D59" i="1"/>
  <c r="F59" i="1" s="1"/>
  <c r="E59" i="1"/>
  <c r="D91" i="1"/>
  <c r="F91" i="1" s="1"/>
  <c r="E91" i="1"/>
  <c r="E41" i="1"/>
  <c r="D41" i="1"/>
  <c r="F41" i="1" s="1"/>
  <c r="D55" i="1"/>
  <c r="F55" i="1" s="1"/>
  <c r="E55" i="1"/>
  <c r="E108" i="1"/>
  <c r="D108" i="1"/>
  <c r="F108" i="1" s="1"/>
  <c r="E61" i="1"/>
  <c r="D61" i="1"/>
  <c r="F61" i="1" s="1"/>
  <c r="E56" i="1"/>
  <c r="D56" i="1"/>
  <c r="F56" i="1" s="1"/>
  <c r="E49" i="1"/>
  <c r="D49" i="1"/>
  <c r="F49" i="1" s="1"/>
  <c r="E93" i="1"/>
  <c r="D93" i="1"/>
  <c r="F93" i="1" s="1"/>
  <c r="E66" i="1"/>
  <c r="D66" i="1"/>
  <c r="F66" i="1" s="1"/>
  <c r="E98" i="1"/>
  <c r="D98" i="1"/>
  <c r="F98" i="1" s="1"/>
  <c r="D63" i="1"/>
  <c r="F63" i="1" s="1"/>
  <c r="E63" i="1"/>
  <c r="D95" i="1"/>
  <c r="F95" i="1" s="1"/>
  <c r="E95" i="1"/>
  <c r="J17" i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E34" i="1"/>
  <c r="D34" i="1"/>
  <c r="F34" i="1" s="1"/>
  <c r="E104" i="1"/>
  <c r="D104" i="1"/>
  <c r="F104" i="1" s="1"/>
  <c r="E85" i="1"/>
  <c r="D85" i="1"/>
  <c r="F85" i="1" s="1"/>
  <c r="E30" i="1"/>
  <c r="D30" i="1"/>
  <c r="F30" i="1" s="1"/>
  <c r="D47" i="1"/>
  <c r="F47" i="1" s="1"/>
  <c r="E47" i="1"/>
  <c r="E60" i="1"/>
  <c r="D60" i="1"/>
  <c r="F60" i="1" s="1"/>
  <c r="E29" i="1"/>
  <c r="D29" i="1"/>
  <c r="F29" i="1" s="1"/>
  <c r="E97" i="1"/>
  <c r="D97" i="1"/>
  <c r="F97" i="1" s="1"/>
  <c r="E70" i="1"/>
  <c r="D70" i="1"/>
  <c r="F70" i="1" s="1"/>
  <c r="E102" i="1"/>
  <c r="D102" i="1"/>
  <c r="F102" i="1" s="1"/>
  <c r="D67" i="1"/>
  <c r="F67" i="1" s="1"/>
  <c r="E67" i="1"/>
  <c r="D99" i="1"/>
  <c r="F99" i="1" s="1"/>
  <c r="E99" i="1"/>
  <c r="E72" i="1"/>
  <c r="D72" i="1"/>
  <c r="F72" i="1" s="1"/>
  <c r="E58" i="1"/>
  <c r="D58" i="1"/>
  <c r="F58" i="1" s="1"/>
  <c r="E100" i="1"/>
  <c r="D100" i="1"/>
  <c r="F100" i="1" s="1"/>
  <c r="E68" i="1"/>
  <c r="D68" i="1"/>
  <c r="F68" i="1" s="1"/>
  <c r="E65" i="1"/>
  <c r="D65" i="1"/>
  <c r="F65" i="1" s="1"/>
  <c r="E33" i="1"/>
  <c r="D33" i="1"/>
  <c r="F33" i="1" s="1"/>
  <c r="E22" i="1"/>
  <c r="D22" i="1"/>
  <c r="F22" i="1" s="1"/>
  <c r="E88" i="1"/>
  <c r="D88" i="1"/>
  <c r="F88" i="1" s="1"/>
  <c r="E53" i="1"/>
  <c r="D53" i="1"/>
  <c r="F53" i="1" s="1"/>
  <c r="E18" i="1"/>
  <c r="D18" i="1"/>
  <c r="F18" i="1" s="1"/>
  <c r="E92" i="1"/>
  <c r="D92" i="1"/>
  <c r="F92" i="1" s="1"/>
  <c r="E25" i="1"/>
  <c r="D25" i="1"/>
  <c r="F25" i="1" s="1"/>
  <c r="E69" i="1"/>
  <c r="D69" i="1"/>
  <c r="F69" i="1" s="1"/>
  <c r="E101" i="1"/>
  <c r="D101" i="1"/>
  <c r="F101" i="1" s="1"/>
  <c r="E74" i="1"/>
  <c r="D74" i="1"/>
  <c r="F74" i="1" s="1"/>
  <c r="E106" i="1"/>
  <c r="D106" i="1"/>
  <c r="F106" i="1" s="1"/>
  <c r="D71" i="1"/>
  <c r="F71" i="1" s="1"/>
  <c r="E71" i="1"/>
  <c r="D103" i="1"/>
  <c r="F103" i="1" s="1"/>
  <c r="E103" i="1"/>
  <c r="E57" i="1"/>
  <c r="D57" i="1"/>
  <c r="F57" i="1" s="1"/>
  <c r="E21" i="1"/>
  <c r="D21" i="1"/>
  <c r="F21" i="1" s="1"/>
  <c r="E73" i="1"/>
  <c r="D73" i="1"/>
  <c r="F73" i="1" s="1"/>
  <c r="E105" i="1"/>
  <c r="D105" i="1"/>
  <c r="F105" i="1" s="1"/>
  <c r="E78" i="1"/>
  <c r="D78" i="1"/>
  <c r="F78" i="1" s="1"/>
  <c r="E110" i="1"/>
  <c r="D110" i="1"/>
  <c r="F110" i="1" s="1"/>
  <c r="D75" i="1"/>
  <c r="F75" i="1" s="1"/>
  <c r="E75" i="1"/>
  <c r="D107" i="1"/>
  <c r="F107" i="1" s="1"/>
  <c r="E107" i="1"/>
  <c r="D23" i="1"/>
  <c r="F23" i="1" s="1"/>
  <c r="E23" i="1"/>
  <c r="E90" i="1"/>
  <c r="D90" i="1"/>
  <c r="F90" i="1" s="1"/>
  <c r="E37" i="1"/>
  <c r="D37" i="1"/>
  <c r="F37" i="1" s="1"/>
  <c r="E26" i="1"/>
  <c r="D26" i="1"/>
  <c r="F26" i="1" s="1"/>
  <c r="D43" i="1"/>
  <c r="F43" i="1" s="1"/>
  <c r="E43" i="1"/>
  <c r="E52" i="1"/>
  <c r="D52" i="1"/>
  <c r="F52" i="1" s="1"/>
  <c r="D39" i="1"/>
  <c r="F39" i="1" s="1"/>
  <c r="E39" i="1"/>
  <c r="D35" i="1"/>
  <c r="F35" i="1" s="1"/>
  <c r="E35" i="1"/>
  <c r="D31" i="1"/>
  <c r="F31" i="1" s="1"/>
  <c r="E31" i="1"/>
  <c r="E112" i="1"/>
  <c r="D112" i="1"/>
  <c r="F112" i="1" s="1"/>
  <c r="E50" i="1"/>
  <c r="D50" i="1"/>
  <c r="F50" i="1" s="1"/>
  <c r="E77" i="1"/>
  <c r="D77" i="1"/>
  <c r="F77" i="1" s="1"/>
  <c r="E109" i="1"/>
  <c r="D109" i="1"/>
  <c r="F109" i="1" s="1"/>
  <c r="E82" i="1"/>
  <c r="D82" i="1"/>
  <c r="F82" i="1" s="1"/>
  <c r="E114" i="1"/>
  <c r="D114" i="1"/>
  <c r="F114" i="1" s="1"/>
  <c r="D79" i="1"/>
  <c r="F79" i="1" s="1"/>
  <c r="E79" i="1"/>
  <c r="D111" i="1"/>
  <c r="F111" i="1" s="1"/>
  <c r="E111" i="1"/>
  <c r="H17" i="1"/>
  <c r="I16" i="1"/>
  <c r="D87" i="1"/>
  <c r="F87" i="1" s="1"/>
  <c r="E87" i="1"/>
  <c r="E76" i="1"/>
  <c r="D76" i="1"/>
  <c r="F76" i="1" s="1"/>
  <c r="E46" i="1"/>
  <c r="D46" i="1"/>
  <c r="F46" i="1" s="1"/>
  <c r="E64" i="1"/>
  <c r="D64" i="1"/>
  <c r="F64" i="1" s="1"/>
  <c r="E42" i="1"/>
  <c r="D42" i="1"/>
  <c r="F42" i="1" s="1"/>
  <c r="E17" i="1"/>
  <c r="D17" i="1"/>
  <c r="F17" i="1" s="1"/>
  <c r="E96" i="1"/>
  <c r="D96" i="1"/>
  <c r="F96" i="1" s="1"/>
  <c r="D27" i="1"/>
  <c r="F27" i="1" s="1"/>
  <c r="E27" i="1"/>
  <c r="E54" i="1"/>
  <c r="D54" i="1"/>
  <c r="F54" i="1" s="1"/>
  <c r="E38" i="1"/>
  <c r="D38" i="1"/>
  <c r="F38" i="1" s="1"/>
  <c r="E80" i="1"/>
  <c r="D80" i="1"/>
  <c r="F80" i="1" s="1"/>
  <c r="E45" i="1"/>
  <c r="D45" i="1"/>
  <c r="F45" i="1" s="1"/>
  <c r="E15" i="1"/>
  <c r="D15" i="1"/>
  <c r="F15" i="1" s="1"/>
  <c r="E81" i="1"/>
  <c r="D81" i="1"/>
  <c r="F81" i="1" s="1"/>
  <c r="E113" i="1"/>
  <c r="D113" i="1"/>
  <c r="F113" i="1" s="1"/>
  <c r="E86" i="1"/>
  <c r="D86" i="1"/>
  <c r="F86" i="1" s="1"/>
  <c r="E51" i="1"/>
  <c r="D51" i="1"/>
  <c r="F51" i="1" s="1"/>
  <c r="D83" i="1"/>
  <c r="F83" i="1" s="1"/>
  <c r="E83" i="1"/>
  <c r="D115" i="1"/>
  <c r="F115" i="1" s="1"/>
  <c r="E115" i="1"/>
  <c r="I17" i="1" l="1"/>
  <c r="H18" i="1"/>
  <c r="K17" i="1"/>
  <c r="L16" i="1"/>
  <c r="K18" i="1" l="1"/>
  <c r="L17" i="1"/>
  <c r="H19" i="1"/>
  <c r="I18" i="1"/>
  <c r="H20" i="1" l="1"/>
  <c r="I19" i="1"/>
  <c r="K19" i="1"/>
  <c r="L18" i="1"/>
  <c r="L19" i="1" l="1"/>
  <c r="K20" i="1"/>
  <c r="H21" i="1"/>
  <c r="I20" i="1"/>
  <c r="I21" i="1" l="1"/>
  <c r="H22" i="1"/>
  <c r="K21" i="1"/>
  <c r="L20" i="1"/>
  <c r="K22" i="1" l="1"/>
  <c r="L21" i="1"/>
  <c r="H23" i="1"/>
  <c r="I22" i="1"/>
  <c r="H24" i="1" l="1"/>
  <c r="I23" i="1"/>
  <c r="K23" i="1"/>
  <c r="L22" i="1"/>
  <c r="L23" i="1" l="1"/>
  <c r="K24" i="1"/>
  <c r="H25" i="1"/>
  <c r="I24" i="1"/>
  <c r="H26" i="1" l="1"/>
  <c r="I25" i="1"/>
  <c r="K25" i="1"/>
  <c r="L24" i="1"/>
  <c r="K26" i="1" l="1"/>
  <c r="L25" i="1"/>
  <c r="H27" i="1"/>
  <c r="I26" i="1"/>
  <c r="H28" i="1" l="1"/>
  <c r="I27" i="1"/>
  <c r="K27" i="1"/>
  <c r="L26" i="1"/>
  <c r="L27" i="1" l="1"/>
  <c r="K28" i="1"/>
  <c r="H29" i="1"/>
  <c r="I28" i="1"/>
  <c r="I29" i="1" l="1"/>
  <c r="H30" i="1"/>
  <c r="K29" i="1"/>
  <c r="L28" i="1"/>
  <c r="K30" i="1" l="1"/>
  <c r="L29" i="1"/>
  <c r="H31" i="1"/>
  <c r="I30" i="1"/>
  <c r="H32" i="1" l="1"/>
  <c r="I31" i="1"/>
  <c r="K31" i="1"/>
  <c r="L30" i="1"/>
  <c r="L31" i="1" l="1"/>
  <c r="K32" i="1"/>
  <c r="H33" i="1"/>
  <c r="I32" i="1"/>
  <c r="I33" i="1" l="1"/>
  <c r="H34" i="1"/>
  <c r="K33" i="1"/>
  <c r="L32" i="1"/>
  <c r="K34" i="1" l="1"/>
  <c r="L33" i="1"/>
  <c r="H35" i="1"/>
  <c r="I34" i="1"/>
  <c r="H36" i="1" l="1"/>
  <c r="I35" i="1"/>
  <c r="K35" i="1"/>
  <c r="L34" i="1"/>
  <c r="L35" i="1" l="1"/>
  <c r="K36" i="1"/>
  <c r="H37" i="1"/>
  <c r="I36" i="1"/>
  <c r="H38" i="1" l="1"/>
  <c r="I37" i="1"/>
  <c r="K37" i="1"/>
  <c r="L36" i="1"/>
  <c r="K38" i="1" l="1"/>
  <c r="L37" i="1"/>
  <c r="H39" i="1"/>
  <c r="I38" i="1"/>
  <c r="H40" i="1" l="1"/>
  <c r="I39" i="1"/>
  <c r="K39" i="1"/>
  <c r="L38" i="1"/>
  <c r="L39" i="1" l="1"/>
  <c r="K40" i="1"/>
  <c r="H41" i="1"/>
  <c r="I40" i="1"/>
  <c r="H42" i="1" l="1"/>
  <c r="I41" i="1"/>
  <c r="K41" i="1"/>
  <c r="L40" i="1"/>
  <c r="K42" i="1" l="1"/>
  <c r="L41" i="1"/>
  <c r="H43" i="1"/>
  <c r="I42" i="1"/>
  <c r="H44" i="1" l="1"/>
  <c r="I43" i="1"/>
  <c r="K43" i="1"/>
  <c r="L42" i="1"/>
  <c r="L43" i="1" l="1"/>
  <c r="K44" i="1"/>
  <c r="H45" i="1"/>
  <c r="I44" i="1"/>
  <c r="I45" i="1" l="1"/>
  <c r="H46" i="1"/>
  <c r="K45" i="1"/>
  <c r="L44" i="1"/>
  <c r="K46" i="1" l="1"/>
  <c r="L45" i="1"/>
  <c r="H47" i="1"/>
  <c r="I46" i="1"/>
  <c r="H48" i="1" l="1"/>
  <c r="I47" i="1"/>
  <c r="K47" i="1"/>
  <c r="L46" i="1"/>
  <c r="K48" i="1" l="1"/>
  <c r="L47" i="1"/>
  <c r="I48" i="1"/>
  <c r="H49" i="1"/>
  <c r="H50" i="1" l="1"/>
  <c r="I49" i="1"/>
  <c r="L48" i="1"/>
  <c r="K49" i="1"/>
  <c r="K50" i="1" l="1"/>
  <c r="L49" i="1"/>
  <c r="H51" i="1"/>
  <c r="I50" i="1"/>
  <c r="H52" i="1" l="1"/>
  <c r="I51" i="1"/>
  <c r="K51" i="1"/>
  <c r="L50" i="1"/>
  <c r="K52" i="1" l="1"/>
  <c r="L51" i="1"/>
  <c r="I52" i="1"/>
  <c r="H53" i="1"/>
  <c r="H54" i="1" l="1"/>
  <c r="I53" i="1"/>
  <c r="K53" i="1"/>
  <c r="L52" i="1"/>
  <c r="L53" i="1" l="1"/>
  <c r="K54" i="1"/>
  <c r="H55" i="1"/>
  <c r="I54" i="1"/>
  <c r="H56" i="1" l="1"/>
  <c r="I55" i="1"/>
  <c r="K55" i="1"/>
  <c r="L54" i="1"/>
  <c r="L55" i="1" l="1"/>
  <c r="K56" i="1"/>
  <c r="H57" i="1"/>
  <c r="I56" i="1"/>
  <c r="I57" i="1" l="1"/>
  <c r="H58" i="1"/>
  <c r="K57" i="1"/>
  <c r="L56" i="1"/>
  <c r="K58" i="1" l="1"/>
  <c r="L57" i="1"/>
  <c r="I58" i="1"/>
  <c r="H59" i="1"/>
  <c r="I59" i="1" l="1"/>
  <c r="H60" i="1"/>
  <c r="K59" i="1"/>
  <c r="L58" i="1"/>
  <c r="L59" i="1" l="1"/>
  <c r="K60" i="1"/>
  <c r="H61" i="1"/>
  <c r="I60" i="1"/>
  <c r="I61" i="1" l="1"/>
  <c r="H62" i="1"/>
  <c r="K61" i="1"/>
  <c r="L60" i="1"/>
  <c r="K62" i="1" l="1"/>
  <c r="L61" i="1"/>
  <c r="I62" i="1"/>
  <c r="H63" i="1"/>
  <c r="I63" i="1" l="1"/>
  <c r="H64" i="1"/>
  <c r="K63" i="1"/>
  <c r="L62" i="1"/>
  <c r="L63" i="1" l="1"/>
  <c r="K64" i="1"/>
  <c r="H65" i="1"/>
  <c r="I64" i="1"/>
  <c r="I65" i="1" l="1"/>
  <c r="H66" i="1"/>
  <c r="L64" i="1"/>
  <c r="K65" i="1"/>
  <c r="K66" i="1" l="1"/>
  <c r="L65" i="1"/>
  <c r="I66" i="1"/>
  <c r="H67" i="1"/>
  <c r="H68" i="1" l="1"/>
  <c r="I67" i="1"/>
  <c r="K67" i="1"/>
  <c r="L66" i="1"/>
  <c r="L67" i="1" l="1"/>
  <c r="K68" i="1"/>
  <c r="H69" i="1"/>
  <c r="I68" i="1"/>
  <c r="K69" i="1" l="1"/>
  <c r="L68" i="1"/>
  <c r="I69" i="1"/>
  <c r="H70" i="1"/>
  <c r="H71" i="1" l="1"/>
  <c r="I70" i="1"/>
  <c r="K70" i="1"/>
  <c r="L69" i="1"/>
  <c r="K71" i="1" l="1"/>
  <c r="L70" i="1"/>
  <c r="H72" i="1"/>
  <c r="I71" i="1"/>
  <c r="H73" i="1" l="1"/>
  <c r="I72" i="1"/>
  <c r="L71" i="1"/>
  <c r="K72" i="1"/>
  <c r="K73" i="1" l="1"/>
  <c r="L72" i="1"/>
  <c r="I73" i="1"/>
  <c r="H74" i="1"/>
  <c r="H75" i="1" l="1"/>
  <c r="I74" i="1"/>
  <c r="K74" i="1"/>
  <c r="L73" i="1"/>
  <c r="K75" i="1" l="1"/>
  <c r="L74" i="1"/>
  <c r="H76" i="1"/>
  <c r="I75" i="1"/>
  <c r="H77" i="1" l="1"/>
  <c r="I76" i="1"/>
  <c r="L75" i="1"/>
  <c r="K76" i="1"/>
  <c r="K77" i="1" l="1"/>
  <c r="L76" i="1"/>
  <c r="H78" i="1"/>
  <c r="I77" i="1"/>
  <c r="H79" i="1" l="1"/>
  <c r="I78" i="1"/>
  <c r="K78" i="1"/>
  <c r="L77" i="1"/>
  <c r="K79" i="1" l="1"/>
  <c r="L78" i="1"/>
  <c r="H80" i="1"/>
  <c r="I79" i="1"/>
  <c r="H81" i="1" l="1"/>
  <c r="I80" i="1"/>
  <c r="L79" i="1"/>
  <c r="K80" i="1"/>
  <c r="K81" i="1" l="1"/>
  <c r="L80" i="1"/>
  <c r="H82" i="1"/>
  <c r="I81" i="1"/>
  <c r="H83" i="1" l="1"/>
  <c r="I82" i="1"/>
  <c r="K82" i="1"/>
  <c r="L81" i="1"/>
  <c r="K83" i="1" l="1"/>
  <c r="L82" i="1"/>
  <c r="H84" i="1"/>
  <c r="I83" i="1"/>
  <c r="H85" i="1" l="1"/>
  <c r="I84" i="1"/>
  <c r="L83" i="1"/>
  <c r="K84" i="1"/>
  <c r="K85" i="1" l="1"/>
  <c r="L84" i="1"/>
  <c r="H86" i="1"/>
  <c r="I85" i="1"/>
  <c r="H87" i="1" l="1"/>
  <c r="I86" i="1"/>
  <c r="K86" i="1"/>
  <c r="L85" i="1"/>
  <c r="K87" i="1" l="1"/>
  <c r="L86" i="1"/>
  <c r="H88" i="1"/>
  <c r="I87" i="1"/>
  <c r="H89" i="1" l="1"/>
  <c r="I88" i="1"/>
  <c r="L87" i="1"/>
  <c r="K88" i="1"/>
  <c r="K89" i="1" l="1"/>
  <c r="L88" i="1"/>
  <c r="H90" i="1"/>
  <c r="I89" i="1"/>
  <c r="H91" i="1" l="1"/>
  <c r="I90" i="1"/>
  <c r="K90" i="1"/>
  <c r="L89" i="1"/>
  <c r="K91" i="1" l="1"/>
  <c r="L90" i="1"/>
  <c r="H92" i="1"/>
  <c r="I91" i="1"/>
  <c r="H93" i="1" l="1"/>
  <c r="I92" i="1"/>
  <c r="L91" i="1"/>
  <c r="K92" i="1"/>
  <c r="K93" i="1" l="1"/>
  <c r="L92" i="1"/>
  <c r="H94" i="1"/>
  <c r="I93" i="1"/>
  <c r="H95" i="1" l="1"/>
  <c r="I94" i="1"/>
  <c r="K94" i="1"/>
  <c r="L93" i="1"/>
  <c r="K95" i="1" l="1"/>
  <c r="L94" i="1"/>
  <c r="H96" i="1"/>
  <c r="I95" i="1"/>
  <c r="H97" i="1" l="1"/>
  <c r="I96" i="1"/>
  <c r="L95" i="1"/>
  <c r="K96" i="1"/>
  <c r="K97" i="1" l="1"/>
  <c r="L96" i="1"/>
  <c r="H98" i="1"/>
  <c r="I97" i="1"/>
  <c r="H99" i="1" l="1"/>
  <c r="I98" i="1"/>
  <c r="K98" i="1"/>
  <c r="L97" i="1"/>
  <c r="K99" i="1" l="1"/>
  <c r="L98" i="1"/>
  <c r="H100" i="1"/>
  <c r="I99" i="1"/>
  <c r="H101" i="1" l="1"/>
  <c r="I100" i="1"/>
  <c r="L99" i="1"/>
  <c r="K100" i="1"/>
  <c r="K101" i="1" l="1"/>
  <c r="L100" i="1"/>
  <c r="H102" i="1"/>
  <c r="I101" i="1"/>
  <c r="H103" i="1" l="1"/>
  <c r="I102" i="1"/>
  <c r="K102" i="1"/>
  <c r="L101" i="1"/>
  <c r="K103" i="1" l="1"/>
  <c r="L102" i="1"/>
  <c r="H104" i="1"/>
  <c r="I103" i="1"/>
  <c r="H105" i="1" l="1"/>
  <c r="I104" i="1"/>
  <c r="L103" i="1"/>
  <c r="K104" i="1"/>
  <c r="K105" i="1" l="1"/>
  <c r="L104" i="1"/>
  <c r="H106" i="1"/>
  <c r="I105" i="1"/>
  <c r="H107" i="1" l="1"/>
  <c r="I106" i="1"/>
  <c r="K106" i="1"/>
  <c r="L105" i="1"/>
  <c r="K107" i="1" l="1"/>
  <c r="L106" i="1"/>
  <c r="H108" i="1"/>
  <c r="I107" i="1"/>
  <c r="H109" i="1" l="1"/>
  <c r="I108" i="1"/>
  <c r="L107" i="1"/>
  <c r="K108" i="1"/>
  <c r="K109" i="1" l="1"/>
  <c r="L108" i="1"/>
  <c r="H110" i="1"/>
  <c r="I109" i="1"/>
  <c r="H111" i="1" l="1"/>
  <c r="I110" i="1"/>
  <c r="K110" i="1"/>
  <c r="L109" i="1"/>
  <c r="K111" i="1" l="1"/>
  <c r="L110" i="1"/>
  <c r="H112" i="1"/>
  <c r="I111" i="1"/>
  <c r="H113" i="1" l="1"/>
  <c r="I112" i="1"/>
  <c r="L111" i="1"/>
  <c r="K112" i="1"/>
  <c r="K113" i="1" l="1"/>
  <c r="L112" i="1"/>
  <c r="H114" i="1"/>
  <c r="I113" i="1"/>
  <c r="H115" i="1" l="1"/>
  <c r="I115" i="1" s="1"/>
  <c r="I114" i="1"/>
  <c r="K114" i="1"/>
  <c r="L113" i="1"/>
  <c r="K115" i="1" l="1"/>
  <c r="L115" i="1" s="1"/>
  <c r="L114" i="1"/>
</calcChain>
</file>

<file path=xl/sharedStrings.xml><?xml version="1.0" encoding="utf-8"?>
<sst xmlns="http://schemas.openxmlformats.org/spreadsheetml/2006/main" count="48" uniqueCount="44">
  <si>
    <t xml:space="preserve">parameter yang digunakan </t>
  </si>
  <si>
    <t>solusi eksak</t>
  </si>
  <si>
    <t>solusi numerik euleur termodifikasi</t>
  </si>
  <si>
    <t>HO</t>
  </si>
  <si>
    <t>m</t>
  </si>
  <si>
    <t>ketinggian awal</t>
  </si>
  <si>
    <t>y_eksak = (1/2)*g*t^2</t>
  </si>
  <si>
    <t xml:space="preserve">y_euleur_mod = yi+h*(vi+1)                   </t>
  </si>
  <si>
    <t>g</t>
  </si>
  <si>
    <t>m/s^2</t>
  </si>
  <si>
    <t xml:space="preserve">gravitasi        </t>
  </si>
  <si>
    <t>v_eksak = g*t</t>
  </si>
  <si>
    <t xml:space="preserve">v_euleur_mod = vi+h*g                              </t>
  </si>
  <si>
    <t>a</t>
  </si>
  <si>
    <t>s</t>
  </si>
  <si>
    <t>waktu awal</t>
  </si>
  <si>
    <t>ht_eksak = HO-y_eksak</t>
  </si>
  <si>
    <t>ht_euleur_mod = HO-y_euleur_mod</t>
  </si>
  <si>
    <t>b</t>
  </si>
  <si>
    <t>waktu akhir</t>
  </si>
  <si>
    <t>N</t>
  </si>
  <si>
    <t xml:space="preserve">jumlah data </t>
  </si>
  <si>
    <t>solusi euleur</t>
  </si>
  <si>
    <t>h=(b-a)/N</t>
  </si>
  <si>
    <t xml:space="preserve">step size   </t>
  </si>
  <si>
    <t>y_euleur = yi+h*vi</t>
  </si>
  <si>
    <t>t_i= a+i*h</t>
  </si>
  <si>
    <t>waktu saat i</t>
  </si>
  <si>
    <t>v_euleur = vi+h*g</t>
  </si>
  <si>
    <t>ht_euleur = HO - y_euleur</t>
  </si>
  <si>
    <t>i</t>
  </si>
  <si>
    <t>t</t>
  </si>
  <si>
    <t>y_eksak</t>
  </si>
  <si>
    <t>v_eksak</t>
  </si>
  <si>
    <t>ht_eksak</t>
  </si>
  <si>
    <t>v_euleur</t>
  </si>
  <si>
    <t>y_euleur</t>
  </si>
  <si>
    <t>ht_euleur</t>
  </si>
  <si>
    <t>v_euleur_mod</t>
  </si>
  <si>
    <t>y_euleur_mod</t>
  </si>
  <si>
    <t>ht_euleur_mod</t>
  </si>
  <si>
    <t>h</t>
  </si>
  <si>
    <t>rumus ketinggian gjb</t>
  </si>
  <si>
    <t xml:space="preserve">h=0.5*g*t^2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</si>
</sst>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1"/>
    <xf numFmtId="0" fontId="0" fillId="8" borderId="0" xfId="0" applyFill="1"/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1.xml"/><Relationship Id="rId1" Type="http://schemas.microsoft.com/office/2011/relationships/chartStyle" Target="style11.xml"/><Relationship Id="rId6" Type="http://schemas.openxmlformats.org/officeDocument/2006/relationships/hyperlink" Target="https://openclipart.org/detail/216134/tree-20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s://openclipart.org/detail/49255/fwd__bubble_hand_drawn-by-rejon-177666" TargetMode="Externa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Posisi Terhadap Waktu (eksak)</a:t>
            </a:r>
          </a:p>
        </c:rich>
      </c:tx>
      <c:layout>
        <c:manualLayout>
          <c:xMode val="edge"/>
          <c:yMode val="edge"/>
          <c:x val="0.22864973397367622"/>
          <c:y val="3.5087719298245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0603674540683"/>
          <c:y val="0.16708333333333336"/>
          <c:w val="0.6771506999125109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y_eksak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Sheet1!$C$15:$C$115</c:f>
              <c:numCache>
                <c:formatCode>General</c:formatCode>
                <c:ptCount val="101"/>
                <c:pt idx="0">
                  <c:v>50</c:v>
                </c:pt>
                <c:pt idx="1">
                  <c:v>49.6</c:v>
                </c:pt>
                <c:pt idx="2">
                  <c:v>49.2</c:v>
                </c:pt>
                <c:pt idx="3">
                  <c:v>48.8</c:v>
                </c:pt>
                <c:pt idx="4">
                  <c:v>48.4</c:v>
                </c:pt>
                <c:pt idx="5">
                  <c:v>48</c:v>
                </c:pt>
                <c:pt idx="6">
                  <c:v>47.6</c:v>
                </c:pt>
                <c:pt idx="7">
                  <c:v>47.2</c:v>
                </c:pt>
                <c:pt idx="8">
                  <c:v>46.8</c:v>
                </c:pt>
                <c:pt idx="9">
                  <c:v>46.4</c:v>
                </c:pt>
                <c:pt idx="10">
                  <c:v>46</c:v>
                </c:pt>
                <c:pt idx="11">
                  <c:v>45.6</c:v>
                </c:pt>
                <c:pt idx="12">
                  <c:v>45.2</c:v>
                </c:pt>
                <c:pt idx="13">
                  <c:v>44.8</c:v>
                </c:pt>
                <c:pt idx="14">
                  <c:v>44.4</c:v>
                </c:pt>
                <c:pt idx="15">
                  <c:v>44</c:v>
                </c:pt>
                <c:pt idx="16">
                  <c:v>43.6</c:v>
                </c:pt>
                <c:pt idx="17">
                  <c:v>43.2</c:v>
                </c:pt>
                <c:pt idx="18">
                  <c:v>42.8</c:v>
                </c:pt>
                <c:pt idx="19">
                  <c:v>42.4</c:v>
                </c:pt>
                <c:pt idx="20">
                  <c:v>42</c:v>
                </c:pt>
                <c:pt idx="21">
                  <c:v>41.6</c:v>
                </c:pt>
                <c:pt idx="22">
                  <c:v>41.2</c:v>
                </c:pt>
                <c:pt idx="23">
                  <c:v>40.799999999999997</c:v>
                </c:pt>
                <c:pt idx="24">
                  <c:v>40.4</c:v>
                </c:pt>
                <c:pt idx="25">
                  <c:v>40</c:v>
                </c:pt>
                <c:pt idx="26">
                  <c:v>39.6</c:v>
                </c:pt>
                <c:pt idx="27">
                  <c:v>39.200000000000003</c:v>
                </c:pt>
                <c:pt idx="28">
                  <c:v>38.799999999999997</c:v>
                </c:pt>
                <c:pt idx="29">
                  <c:v>38.4</c:v>
                </c:pt>
                <c:pt idx="30">
                  <c:v>38</c:v>
                </c:pt>
                <c:pt idx="31">
                  <c:v>37.6</c:v>
                </c:pt>
                <c:pt idx="32">
                  <c:v>37.200000000000003</c:v>
                </c:pt>
                <c:pt idx="33">
                  <c:v>36.799999999999997</c:v>
                </c:pt>
                <c:pt idx="34">
                  <c:v>36.4</c:v>
                </c:pt>
                <c:pt idx="35">
                  <c:v>36</c:v>
                </c:pt>
                <c:pt idx="36">
                  <c:v>35.6</c:v>
                </c:pt>
                <c:pt idx="37">
                  <c:v>35.200000000000003</c:v>
                </c:pt>
                <c:pt idx="38">
                  <c:v>34.799999999999997</c:v>
                </c:pt>
                <c:pt idx="39">
                  <c:v>34.4</c:v>
                </c:pt>
                <c:pt idx="40">
                  <c:v>34</c:v>
                </c:pt>
                <c:pt idx="41">
                  <c:v>33.599999999999994</c:v>
                </c:pt>
                <c:pt idx="42">
                  <c:v>33.200000000000003</c:v>
                </c:pt>
                <c:pt idx="43">
                  <c:v>32.799999999999997</c:v>
                </c:pt>
                <c:pt idx="44">
                  <c:v>32.4</c:v>
                </c:pt>
                <c:pt idx="45">
                  <c:v>32</c:v>
                </c:pt>
                <c:pt idx="46">
                  <c:v>31.599999999999998</c:v>
                </c:pt>
                <c:pt idx="47">
                  <c:v>31.2</c:v>
                </c:pt>
                <c:pt idx="48">
                  <c:v>30.799999999999997</c:v>
                </c:pt>
                <c:pt idx="49">
                  <c:v>30.4</c:v>
                </c:pt>
                <c:pt idx="50">
                  <c:v>30</c:v>
                </c:pt>
                <c:pt idx="51">
                  <c:v>29.599999999999998</c:v>
                </c:pt>
                <c:pt idx="52">
                  <c:v>29.2</c:v>
                </c:pt>
                <c:pt idx="53">
                  <c:v>28.799999999999997</c:v>
                </c:pt>
                <c:pt idx="54">
                  <c:v>28.4</c:v>
                </c:pt>
                <c:pt idx="55">
                  <c:v>28</c:v>
                </c:pt>
                <c:pt idx="56">
                  <c:v>27.599999999999998</c:v>
                </c:pt>
                <c:pt idx="57">
                  <c:v>27.2</c:v>
                </c:pt>
                <c:pt idx="58">
                  <c:v>26.799999999999997</c:v>
                </c:pt>
                <c:pt idx="59">
                  <c:v>26.4</c:v>
                </c:pt>
                <c:pt idx="60">
                  <c:v>26</c:v>
                </c:pt>
                <c:pt idx="61">
                  <c:v>25.599999999999998</c:v>
                </c:pt>
                <c:pt idx="62">
                  <c:v>25.2</c:v>
                </c:pt>
                <c:pt idx="63">
                  <c:v>24.799999999999997</c:v>
                </c:pt>
                <c:pt idx="64">
                  <c:v>24.4</c:v>
                </c:pt>
                <c:pt idx="65">
                  <c:v>24</c:v>
                </c:pt>
                <c:pt idx="66">
                  <c:v>23.599999999999998</c:v>
                </c:pt>
                <c:pt idx="67">
                  <c:v>23.2</c:v>
                </c:pt>
                <c:pt idx="68">
                  <c:v>22.799999999999997</c:v>
                </c:pt>
                <c:pt idx="69">
                  <c:v>22.4</c:v>
                </c:pt>
                <c:pt idx="70">
                  <c:v>22</c:v>
                </c:pt>
                <c:pt idx="71">
                  <c:v>21.599999999999998</c:v>
                </c:pt>
                <c:pt idx="72">
                  <c:v>21.2</c:v>
                </c:pt>
                <c:pt idx="73">
                  <c:v>20.799999999999997</c:v>
                </c:pt>
                <c:pt idx="74">
                  <c:v>20.399999999999999</c:v>
                </c:pt>
                <c:pt idx="75">
                  <c:v>20</c:v>
                </c:pt>
                <c:pt idx="76">
                  <c:v>19.599999999999998</c:v>
                </c:pt>
                <c:pt idx="77">
                  <c:v>19.2</c:v>
                </c:pt>
                <c:pt idx="78">
                  <c:v>18.799999999999997</c:v>
                </c:pt>
                <c:pt idx="79">
                  <c:v>18.399999999999999</c:v>
                </c:pt>
                <c:pt idx="80">
                  <c:v>18</c:v>
                </c:pt>
                <c:pt idx="81">
                  <c:v>17.600000000000001</c:v>
                </c:pt>
                <c:pt idx="82">
                  <c:v>17.199999999999996</c:v>
                </c:pt>
                <c:pt idx="83">
                  <c:v>16.799999999999997</c:v>
                </c:pt>
                <c:pt idx="84">
                  <c:v>16.399999999999999</c:v>
                </c:pt>
                <c:pt idx="85">
                  <c:v>16</c:v>
                </c:pt>
                <c:pt idx="86">
                  <c:v>15.600000000000001</c:v>
                </c:pt>
                <c:pt idx="87">
                  <c:v>15.199999999999996</c:v>
                </c:pt>
                <c:pt idx="88">
                  <c:v>14.799999999999997</c:v>
                </c:pt>
                <c:pt idx="89">
                  <c:v>14.399999999999999</c:v>
                </c:pt>
                <c:pt idx="90">
                  <c:v>14</c:v>
                </c:pt>
                <c:pt idx="91">
                  <c:v>13.600000000000001</c:v>
                </c:pt>
                <c:pt idx="92">
                  <c:v>13.199999999999996</c:v>
                </c:pt>
                <c:pt idx="93">
                  <c:v>12.799999999999997</c:v>
                </c:pt>
                <c:pt idx="94">
                  <c:v>12.399999999999999</c:v>
                </c:pt>
                <c:pt idx="95">
                  <c:v>12</c:v>
                </c:pt>
                <c:pt idx="96">
                  <c:v>11.599999999999994</c:v>
                </c:pt>
                <c:pt idx="97">
                  <c:v>11.199999999999996</c:v>
                </c:pt>
                <c:pt idx="98">
                  <c:v>10.799999999999997</c:v>
                </c:pt>
                <c:pt idx="99">
                  <c:v>10.399999999999999</c:v>
                </c:pt>
                <c:pt idx="100">
                  <c:v>10</c:v>
                </c:pt>
              </c:numCache>
            </c:numRef>
          </c:xVal>
          <c:yVal>
            <c:numRef>
              <c:f>Sheet1!$D$15:$D$115</c:f>
              <c:numCache>
                <c:formatCode>General</c:formatCode>
                <c:ptCount val="101"/>
                <c:pt idx="0">
                  <c:v>12250</c:v>
                </c:pt>
                <c:pt idx="1">
                  <c:v>12054.784000000003</c:v>
                </c:pt>
                <c:pt idx="2">
                  <c:v>11861.136000000002</c:v>
                </c:pt>
                <c:pt idx="3">
                  <c:v>11669.055999999999</c:v>
                </c:pt>
                <c:pt idx="4">
                  <c:v>11478.544</c:v>
                </c:pt>
                <c:pt idx="5">
                  <c:v>11289.6</c:v>
                </c:pt>
                <c:pt idx="6">
                  <c:v>11102.224000000002</c:v>
                </c:pt>
                <c:pt idx="7">
                  <c:v>10916.416000000001</c:v>
                </c:pt>
                <c:pt idx="8">
                  <c:v>10732.175999999999</c:v>
                </c:pt>
                <c:pt idx="9">
                  <c:v>10549.504000000001</c:v>
                </c:pt>
                <c:pt idx="10">
                  <c:v>10368.400000000001</c:v>
                </c:pt>
                <c:pt idx="11">
                  <c:v>10188.864000000001</c:v>
                </c:pt>
                <c:pt idx="12">
                  <c:v>10010.896000000002</c:v>
                </c:pt>
                <c:pt idx="13">
                  <c:v>9834.4959999999992</c:v>
                </c:pt>
                <c:pt idx="14">
                  <c:v>9659.6640000000007</c:v>
                </c:pt>
                <c:pt idx="15">
                  <c:v>9486.4000000000015</c:v>
                </c:pt>
                <c:pt idx="16">
                  <c:v>9314.7040000000015</c:v>
                </c:pt>
                <c:pt idx="17">
                  <c:v>9144.5760000000009</c:v>
                </c:pt>
                <c:pt idx="18">
                  <c:v>8976.0159999999996</c:v>
                </c:pt>
                <c:pt idx="19">
                  <c:v>8809.0240000000013</c:v>
                </c:pt>
                <c:pt idx="20">
                  <c:v>8643.6</c:v>
                </c:pt>
                <c:pt idx="21">
                  <c:v>8479.7440000000006</c:v>
                </c:pt>
                <c:pt idx="22">
                  <c:v>8317.4560000000019</c:v>
                </c:pt>
                <c:pt idx="23">
                  <c:v>8156.7359999999999</c:v>
                </c:pt>
                <c:pt idx="24">
                  <c:v>7997.5839999999998</c:v>
                </c:pt>
                <c:pt idx="25">
                  <c:v>7840.0000000000009</c:v>
                </c:pt>
                <c:pt idx="26">
                  <c:v>7683.9840000000013</c:v>
                </c:pt>
                <c:pt idx="27">
                  <c:v>7529.5360000000019</c:v>
                </c:pt>
                <c:pt idx="28">
                  <c:v>7376.6559999999999</c:v>
                </c:pt>
                <c:pt idx="29">
                  <c:v>7225.3440000000001</c:v>
                </c:pt>
                <c:pt idx="30">
                  <c:v>7075.6</c:v>
                </c:pt>
                <c:pt idx="31">
                  <c:v>6927.4240000000018</c:v>
                </c:pt>
                <c:pt idx="32">
                  <c:v>6780.8160000000016</c:v>
                </c:pt>
                <c:pt idx="33">
                  <c:v>6635.7759999999998</c:v>
                </c:pt>
                <c:pt idx="34">
                  <c:v>6492.3039999999992</c:v>
                </c:pt>
                <c:pt idx="35">
                  <c:v>6350.4000000000005</c:v>
                </c:pt>
                <c:pt idx="36">
                  <c:v>6210.0640000000012</c:v>
                </c:pt>
                <c:pt idx="37">
                  <c:v>6071.2960000000012</c:v>
                </c:pt>
                <c:pt idx="38">
                  <c:v>5934.0959999999995</c:v>
                </c:pt>
                <c:pt idx="39">
                  <c:v>5798.4639999999999</c:v>
                </c:pt>
                <c:pt idx="40">
                  <c:v>5664.4000000000005</c:v>
                </c:pt>
                <c:pt idx="41">
                  <c:v>5531.9039999999986</c:v>
                </c:pt>
                <c:pt idx="42">
                  <c:v>5400.9760000000015</c:v>
                </c:pt>
                <c:pt idx="43">
                  <c:v>5271.616</c:v>
                </c:pt>
                <c:pt idx="44">
                  <c:v>5143.8240000000005</c:v>
                </c:pt>
                <c:pt idx="45">
                  <c:v>5017.6000000000004</c:v>
                </c:pt>
                <c:pt idx="46">
                  <c:v>4892.9439999999995</c:v>
                </c:pt>
                <c:pt idx="47">
                  <c:v>4769.8559999999998</c:v>
                </c:pt>
                <c:pt idx="48">
                  <c:v>4648.3359999999993</c:v>
                </c:pt>
                <c:pt idx="49">
                  <c:v>4528.384</c:v>
                </c:pt>
                <c:pt idx="50">
                  <c:v>4410</c:v>
                </c:pt>
                <c:pt idx="51">
                  <c:v>4293.1839999999993</c:v>
                </c:pt>
                <c:pt idx="52">
                  <c:v>4177.9360000000006</c:v>
                </c:pt>
                <c:pt idx="53">
                  <c:v>4064.2559999999994</c:v>
                </c:pt>
                <c:pt idx="54">
                  <c:v>3952.1440000000002</c:v>
                </c:pt>
                <c:pt idx="55">
                  <c:v>3841.6000000000004</c:v>
                </c:pt>
                <c:pt idx="56">
                  <c:v>3732.6239999999998</c:v>
                </c:pt>
                <c:pt idx="57">
                  <c:v>3625.2159999999999</c:v>
                </c:pt>
                <c:pt idx="58">
                  <c:v>3519.3759999999997</c:v>
                </c:pt>
                <c:pt idx="59">
                  <c:v>3415.1039999999998</c:v>
                </c:pt>
                <c:pt idx="60">
                  <c:v>3312.4</c:v>
                </c:pt>
                <c:pt idx="61">
                  <c:v>3211.2639999999997</c:v>
                </c:pt>
                <c:pt idx="62">
                  <c:v>3111.6959999999999</c:v>
                </c:pt>
                <c:pt idx="63">
                  <c:v>3013.6959999999995</c:v>
                </c:pt>
                <c:pt idx="64">
                  <c:v>2917.2639999999997</c:v>
                </c:pt>
                <c:pt idx="65">
                  <c:v>2822.4</c:v>
                </c:pt>
                <c:pt idx="66">
                  <c:v>2729.1039999999998</c:v>
                </c:pt>
                <c:pt idx="67">
                  <c:v>2637.3760000000002</c:v>
                </c:pt>
                <c:pt idx="68">
                  <c:v>2547.2159999999999</c:v>
                </c:pt>
                <c:pt idx="69">
                  <c:v>2458.6239999999998</c:v>
                </c:pt>
                <c:pt idx="70">
                  <c:v>2371.6000000000004</c:v>
                </c:pt>
                <c:pt idx="71">
                  <c:v>2286.1439999999998</c:v>
                </c:pt>
                <c:pt idx="72">
                  <c:v>2202.2560000000003</c:v>
                </c:pt>
                <c:pt idx="73">
                  <c:v>2119.9359999999997</c:v>
                </c:pt>
                <c:pt idx="74">
                  <c:v>2039.184</c:v>
                </c:pt>
                <c:pt idx="75">
                  <c:v>1960.0000000000002</c:v>
                </c:pt>
                <c:pt idx="76">
                  <c:v>1882.3839999999998</c:v>
                </c:pt>
                <c:pt idx="77">
                  <c:v>1806.336</c:v>
                </c:pt>
                <c:pt idx="78">
                  <c:v>1731.8559999999995</c:v>
                </c:pt>
                <c:pt idx="79">
                  <c:v>1658.944</c:v>
                </c:pt>
                <c:pt idx="80">
                  <c:v>1587.6000000000001</c:v>
                </c:pt>
                <c:pt idx="81">
                  <c:v>1517.8240000000003</c:v>
                </c:pt>
                <c:pt idx="82">
                  <c:v>1449.6159999999995</c:v>
                </c:pt>
                <c:pt idx="83">
                  <c:v>1382.9759999999997</c:v>
                </c:pt>
                <c:pt idx="84">
                  <c:v>1317.904</c:v>
                </c:pt>
                <c:pt idx="85">
                  <c:v>1254.4000000000001</c:v>
                </c:pt>
                <c:pt idx="86">
                  <c:v>1192.4640000000004</c:v>
                </c:pt>
                <c:pt idx="87">
                  <c:v>1132.0959999999995</c:v>
                </c:pt>
                <c:pt idx="88">
                  <c:v>1073.2959999999996</c:v>
                </c:pt>
                <c:pt idx="89">
                  <c:v>1016.0639999999999</c:v>
                </c:pt>
                <c:pt idx="90">
                  <c:v>960.40000000000009</c:v>
                </c:pt>
                <c:pt idx="91">
                  <c:v>906.3040000000002</c:v>
                </c:pt>
                <c:pt idx="92">
                  <c:v>853.7759999999995</c:v>
                </c:pt>
                <c:pt idx="93">
                  <c:v>802.81599999999969</c:v>
                </c:pt>
                <c:pt idx="94">
                  <c:v>753.42399999999986</c:v>
                </c:pt>
                <c:pt idx="95">
                  <c:v>705.6</c:v>
                </c:pt>
                <c:pt idx="96">
                  <c:v>659.34399999999937</c:v>
                </c:pt>
                <c:pt idx="97">
                  <c:v>614.65599999999949</c:v>
                </c:pt>
                <c:pt idx="98">
                  <c:v>571.53599999999972</c:v>
                </c:pt>
                <c:pt idx="99">
                  <c:v>529.98399999999992</c:v>
                </c:pt>
                <c:pt idx="100">
                  <c:v>490.00000000000006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4-4578-8DB1-70DEB1DD5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619167"/>
        <c:axId val="901617087"/>
      </c:scatterChart>
      <c:valAx>
        <c:axId val="90161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</a:t>
                </a:r>
                <a:r>
                  <a:rPr lang="en-US" baseline="0"/>
                  <a:t>, 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17087"/>
        <c:crosses val="autoZero"/>
        <c:crossBetween val="midCat"/>
      </c:valAx>
      <c:valAx>
        <c:axId val="9016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Posisi,</a:t>
                </a:r>
                <a:r>
                  <a:rPr lang="en-US" baseline="0"/>
                  <a:t> y(m)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1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Gabungan Grafik</a:t>
            </a:r>
            <a:r>
              <a:rPr lang="en-US" baseline="0"/>
              <a:t> Gerak Jatuh Bebas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Sheet1!$B$15:$B$115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Sheet1!$C$15:$C$115</c:f>
              <c:numCache>
                <c:formatCode>General</c:formatCode>
                <c:ptCount val="101"/>
                <c:pt idx="0">
                  <c:v>50</c:v>
                </c:pt>
                <c:pt idx="1">
                  <c:v>49.6</c:v>
                </c:pt>
                <c:pt idx="2">
                  <c:v>49.2</c:v>
                </c:pt>
                <c:pt idx="3">
                  <c:v>48.8</c:v>
                </c:pt>
                <c:pt idx="4">
                  <c:v>48.4</c:v>
                </c:pt>
                <c:pt idx="5">
                  <c:v>48</c:v>
                </c:pt>
                <c:pt idx="6">
                  <c:v>47.6</c:v>
                </c:pt>
                <c:pt idx="7">
                  <c:v>47.2</c:v>
                </c:pt>
                <c:pt idx="8">
                  <c:v>46.8</c:v>
                </c:pt>
                <c:pt idx="9">
                  <c:v>46.4</c:v>
                </c:pt>
                <c:pt idx="10">
                  <c:v>46</c:v>
                </c:pt>
                <c:pt idx="11">
                  <c:v>45.6</c:v>
                </c:pt>
                <c:pt idx="12">
                  <c:v>45.2</c:v>
                </c:pt>
                <c:pt idx="13">
                  <c:v>44.8</c:v>
                </c:pt>
                <c:pt idx="14">
                  <c:v>44.4</c:v>
                </c:pt>
                <c:pt idx="15">
                  <c:v>44</c:v>
                </c:pt>
                <c:pt idx="16">
                  <c:v>43.6</c:v>
                </c:pt>
                <c:pt idx="17">
                  <c:v>43.2</c:v>
                </c:pt>
                <c:pt idx="18">
                  <c:v>42.8</c:v>
                </c:pt>
                <c:pt idx="19">
                  <c:v>42.4</c:v>
                </c:pt>
                <c:pt idx="20">
                  <c:v>42</c:v>
                </c:pt>
                <c:pt idx="21">
                  <c:v>41.6</c:v>
                </c:pt>
                <c:pt idx="22">
                  <c:v>41.2</c:v>
                </c:pt>
                <c:pt idx="23">
                  <c:v>40.799999999999997</c:v>
                </c:pt>
                <c:pt idx="24">
                  <c:v>40.4</c:v>
                </c:pt>
                <c:pt idx="25">
                  <c:v>40</c:v>
                </c:pt>
                <c:pt idx="26">
                  <c:v>39.6</c:v>
                </c:pt>
                <c:pt idx="27">
                  <c:v>39.200000000000003</c:v>
                </c:pt>
                <c:pt idx="28">
                  <c:v>38.799999999999997</c:v>
                </c:pt>
                <c:pt idx="29">
                  <c:v>38.4</c:v>
                </c:pt>
                <c:pt idx="30">
                  <c:v>38</c:v>
                </c:pt>
                <c:pt idx="31">
                  <c:v>37.6</c:v>
                </c:pt>
                <c:pt idx="32">
                  <c:v>37.200000000000003</c:v>
                </c:pt>
                <c:pt idx="33">
                  <c:v>36.799999999999997</c:v>
                </c:pt>
                <c:pt idx="34">
                  <c:v>36.4</c:v>
                </c:pt>
                <c:pt idx="35">
                  <c:v>36</c:v>
                </c:pt>
                <c:pt idx="36">
                  <c:v>35.6</c:v>
                </c:pt>
                <c:pt idx="37">
                  <c:v>35.200000000000003</c:v>
                </c:pt>
                <c:pt idx="38">
                  <c:v>34.799999999999997</c:v>
                </c:pt>
                <c:pt idx="39">
                  <c:v>34.4</c:v>
                </c:pt>
                <c:pt idx="40">
                  <c:v>34</c:v>
                </c:pt>
                <c:pt idx="41">
                  <c:v>33.599999999999994</c:v>
                </c:pt>
                <c:pt idx="42">
                  <c:v>33.200000000000003</c:v>
                </c:pt>
                <c:pt idx="43">
                  <c:v>32.799999999999997</c:v>
                </c:pt>
                <c:pt idx="44">
                  <c:v>32.4</c:v>
                </c:pt>
                <c:pt idx="45">
                  <c:v>32</c:v>
                </c:pt>
                <c:pt idx="46">
                  <c:v>31.599999999999998</c:v>
                </c:pt>
                <c:pt idx="47">
                  <c:v>31.2</c:v>
                </c:pt>
                <c:pt idx="48">
                  <c:v>30.799999999999997</c:v>
                </c:pt>
                <c:pt idx="49">
                  <c:v>30.4</c:v>
                </c:pt>
                <c:pt idx="50">
                  <c:v>30</c:v>
                </c:pt>
                <c:pt idx="51">
                  <c:v>29.599999999999998</c:v>
                </c:pt>
                <c:pt idx="52">
                  <c:v>29.2</c:v>
                </c:pt>
                <c:pt idx="53">
                  <c:v>28.799999999999997</c:v>
                </c:pt>
                <c:pt idx="54">
                  <c:v>28.4</c:v>
                </c:pt>
                <c:pt idx="55">
                  <c:v>28</c:v>
                </c:pt>
                <c:pt idx="56">
                  <c:v>27.599999999999998</c:v>
                </c:pt>
                <c:pt idx="57">
                  <c:v>27.2</c:v>
                </c:pt>
                <c:pt idx="58">
                  <c:v>26.799999999999997</c:v>
                </c:pt>
                <c:pt idx="59">
                  <c:v>26.4</c:v>
                </c:pt>
                <c:pt idx="60">
                  <c:v>26</c:v>
                </c:pt>
                <c:pt idx="61">
                  <c:v>25.599999999999998</c:v>
                </c:pt>
                <c:pt idx="62">
                  <c:v>25.2</c:v>
                </c:pt>
                <c:pt idx="63">
                  <c:v>24.799999999999997</c:v>
                </c:pt>
                <c:pt idx="64">
                  <c:v>24.4</c:v>
                </c:pt>
                <c:pt idx="65">
                  <c:v>24</c:v>
                </c:pt>
                <c:pt idx="66">
                  <c:v>23.599999999999998</c:v>
                </c:pt>
                <c:pt idx="67">
                  <c:v>23.2</c:v>
                </c:pt>
                <c:pt idx="68">
                  <c:v>22.799999999999997</c:v>
                </c:pt>
                <c:pt idx="69">
                  <c:v>22.4</c:v>
                </c:pt>
                <c:pt idx="70">
                  <c:v>22</c:v>
                </c:pt>
                <c:pt idx="71">
                  <c:v>21.599999999999998</c:v>
                </c:pt>
                <c:pt idx="72">
                  <c:v>21.2</c:v>
                </c:pt>
                <c:pt idx="73">
                  <c:v>20.799999999999997</c:v>
                </c:pt>
                <c:pt idx="74">
                  <c:v>20.399999999999999</c:v>
                </c:pt>
                <c:pt idx="75">
                  <c:v>20</c:v>
                </c:pt>
                <c:pt idx="76">
                  <c:v>19.599999999999998</c:v>
                </c:pt>
                <c:pt idx="77">
                  <c:v>19.2</c:v>
                </c:pt>
                <c:pt idx="78">
                  <c:v>18.799999999999997</c:v>
                </c:pt>
                <c:pt idx="79">
                  <c:v>18.399999999999999</c:v>
                </c:pt>
                <c:pt idx="80">
                  <c:v>18</c:v>
                </c:pt>
                <c:pt idx="81">
                  <c:v>17.600000000000001</c:v>
                </c:pt>
                <c:pt idx="82">
                  <c:v>17.199999999999996</c:v>
                </c:pt>
                <c:pt idx="83">
                  <c:v>16.799999999999997</c:v>
                </c:pt>
                <c:pt idx="84">
                  <c:v>16.399999999999999</c:v>
                </c:pt>
                <c:pt idx="85">
                  <c:v>16</c:v>
                </c:pt>
                <c:pt idx="86">
                  <c:v>15.600000000000001</c:v>
                </c:pt>
                <c:pt idx="87">
                  <c:v>15.199999999999996</c:v>
                </c:pt>
                <c:pt idx="88">
                  <c:v>14.799999999999997</c:v>
                </c:pt>
                <c:pt idx="89">
                  <c:v>14.399999999999999</c:v>
                </c:pt>
                <c:pt idx="90">
                  <c:v>14</c:v>
                </c:pt>
                <c:pt idx="91">
                  <c:v>13.600000000000001</c:v>
                </c:pt>
                <c:pt idx="92">
                  <c:v>13.199999999999996</c:v>
                </c:pt>
                <c:pt idx="93">
                  <c:v>12.799999999999997</c:v>
                </c:pt>
                <c:pt idx="94">
                  <c:v>12.399999999999999</c:v>
                </c:pt>
                <c:pt idx="95">
                  <c:v>12</c:v>
                </c:pt>
                <c:pt idx="96">
                  <c:v>11.599999999999994</c:v>
                </c:pt>
                <c:pt idx="97">
                  <c:v>11.199999999999996</c:v>
                </c:pt>
                <c:pt idx="98">
                  <c:v>10.799999999999997</c:v>
                </c:pt>
                <c:pt idx="99">
                  <c:v>10.399999999999999</c:v>
                </c:pt>
                <c:pt idx="10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43-4F86-8AE6-10386D35D699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y_eksak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Sheet1!$B$15:$B$115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Sheet1!$D$15:$D$115</c:f>
              <c:numCache>
                <c:formatCode>General</c:formatCode>
                <c:ptCount val="101"/>
                <c:pt idx="0">
                  <c:v>12250</c:v>
                </c:pt>
                <c:pt idx="1">
                  <c:v>12054.784000000003</c:v>
                </c:pt>
                <c:pt idx="2">
                  <c:v>11861.136000000002</c:v>
                </c:pt>
                <c:pt idx="3">
                  <c:v>11669.055999999999</c:v>
                </c:pt>
                <c:pt idx="4">
                  <c:v>11478.544</c:v>
                </c:pt>
                <c:pt idx="5">
                  <c:v>11289.6</c:v>
                </c:pt>
                <c:pt idx="6">
                  <c:v>11102.224000000002</c:v>
                </c:pt>
                <c:pt idx="7">
                  <c:v>10916.416000000001</c:v>
                </c:pt>
                <c:pt idx="8">
                  <c:v>10732.175999999999</c:v>
                </c:pt>
                <c:pt idx="9">
                  <c:v>10549.504000000001</c:v>
                </c:pt>
                <c:pt idx="10">
                  <c:v>10368.400000000001</c:v>
                </c:pt>
                <c:pt idx="11">
                  <c:v>10188.864000000001</c:v>
                </c:pt>
                <c:pt idx="12">
                  <c:v>10010.896000000002</c:v>
                </c:pt>
                <c:pt idx="13">
                  <c:v>9834.4959999999992</c:v>
                </c:pt>
                <c:pt idx="14">
                  <c:v>9659.6640000000007</c:v>
                </c:pt>
                <c:pt idx="15">
                  <c:v>9486.4000000000015</c:v>
                </c:pt>
                <c:pt idx="16">
                  <c:v>9314.7040000000015</c:v>
                </c:pt>
                <c:pt idx="17">
                  <c:v>9144.5760000000009</c:v>
                </c:pt>
                <c:pt idx="18">
                  <c:v>8976.0159999999996</c:v>
                </c:pt>
                <c:pt idx="19">
                  <c:v>8809.0240000000013</c:v>
                </c:pt>
                <c:pt idx="20">
                  <c:v>8643.6</c:v>
                </c:pt>
                <c:pt idx="21">
                  <c:v>8479.7440000000006</c:v>
                </c:pt>
                <c:pt idx="22">
                  <c:v>8317.4560000000019</c:v>
                </c:pt>
                <c:pt idx="23">
                  <c:v>8156.7359999999999</c:v>
                </c:pt>
                <c:pt idx="24">
                  <c:v>7997.5839999999998</c:v>
                </c:pt>
                <c:pt idx="25">
                  <c:v>7840.0000000000009</c:v>
                </c:pt>
                <c:pt idx="26">
                  <c:v>7683.9840000000013</c:v>
                </c:pt>
                <c:pt idx="27">
                  <c:v>7529.5360000000019</c:v>
                </c:pt>
                <c:pt idx="28">
                  <c:v>7376.6559999999999</c:v>
                </c:pt>
                <c:pt idx="29">
                  <c:v>7225.3440000000001</c:v>
                </c:pt>
                <c:pt idx="30">
                  <c:v>7075.6</c:v>
                </c:pt>
                <c:pt idx="31">
                  <c:v>6927.4240000000018</c:v>
                </c:pt>
                <c:pt idx="32">
                  <c:v>6780.8160000000016</c:v>
                </c:pt>
                <c:pt idx="33">
                  <c:v>6635.7759999999998</c:v>
                </c:pt>
                <c:pt idx="34">
                  <c:v>6492.3039999999992</c:v>
                </c:pt>
                <c:pt idx="35">
                  <c:v>6350.4000000000005</c:v>
                </c:pt>
                <c:pt idx="36">
                  <c:v>6210.0640000000012</c:v>
                </c:pt>
                <c:pt idx="37">
                  <c:v>6071.2960000000012</c:v>
                </c:pt>
                <c:pt idx="38">
                  <c:v>5934.0959999999995</c:v>
                </c:pt>
                <c:pt idx="39">
                  <c:v>5798.4639999999999</c:v>
                </c:pt>
                <c:pt idx="40">
                  <c:v>5664.4000000000005</c:v>
                </c:pt>
                <c:pt idx="41">
                  <c:v>5531.9039999999986</c:v>
                </c:pt>
                <c:pt idx="42">
                  <c:v>5400.9760000000015</c:v>
                </c:pt>
                <c:pt idx="43">
                  <c:v>5271.616</c:v>
                </c:pt>
                <c:pt idx="44">
                  <c:v>5143.8240000000005</c:v>
                </c:pt>
                <c:pt idx="45">
                  <c:v>5017.6000000000004</c:v>
                </c:pt>
                <c:pt idx="46">
                  <c:v>4892.9439999999995</c:v>
                </c:pt>
                <c:pt idx="47">
                  <c:v>4769.8559999999998</c:v>
                </c:pt>
                <c:pt idx="48">
                  <c:v>4648.3359999999993</c:v>
                </c:pt>
                <c:pt idx="49">
                  <c:v>4528.384</c:v>
                </c:pt>
                <c:pt idx="50">
                  <c:v>4410</c:v>
                </c:pt>
                <c:pt idx="51">
                  <c:v>4293.1839999999993</c:v>
                </c:pt>
                <c:pt idx="52">
                  <c:v>4177.9360000000006</c:v>
                </c:pt>
                <c:pt idx="53">
                  <c:v>4064.2559999999994</c:v>
                </c:pt>
                <c:pt idx="54">
                  <c:v>3952.1440000000002</c:v>
                </c:pt>
                <c:pt idx="55">
                  <c:v>3841.6000000000004</c:v>
                </c:pt>
                <c:pt idx="56">
                  <c:v>3732.6239999999998</c:v>
                </c:pt>
                <c:pt idx="57">
                  <c:v>3625.2159999999999</c:v>
                </c:pt>
                <c:pt idx="58">
                  <c:v>3519.3759999999997</c:v>
                </c:pt>
                <c:pt idx="59">
                  <c:v>3415.1039999999998</c:v>
                </c:pt>
                <c:pt idx="60">
                  <c:v>3312.4</c:v>
                </c:pt>
                <c:pt idx="61">
                  <c:v>3211.2639999999997</c:v>
                </c:pt>
                <c:pt idx="62">
                  <c:v>3111.6959999999999</c:v>
                </c:pt>
                <c:pt idx="63">
                  <c:v>3013.6959999999995</c:v>
                </c:pt>
                <c:pt idx="64">
                  <c:v>2917.2639999999997</c:v>
                </c:pt>
                <c:pt idx="65">
                  <c:v>2822.4</c:v>
                </c:pt>
                <c:pt idx="66">
                  <c:v>2729.1039999999998</c:v>
                </c:pt>
                <c:pt idx="67">
                  <c:v>2637.3760000000002</c:v>
                </c:pt>
                <c:pt idx="68">
                  <c:v>2547.2159999999999</c:v>
                </c:pt>
                <c:pt idx="69">
                  <c:v>2458.6239999999998</c:v>
                </c:pt>
                <c:pt idx="70">
                  <c:v>2371.6000000000004</c:v>
                </c:pt>
                <c:pt idx="71">
                  <c:v>2286.1439999999998</c:v>
                </c:pt>
                <c:pt idx="72">
                  <c:v>2202.2560000000003</c:v>
                </c:pt>
                <c:pt idx="73">
                  <c:v>2119.9359999999997</c:v>
                </c:pt>
                <c:pt idx="74">
                  <c:v>2039.184</c:v>
                </c:pt>
                <c:pt idx="75">
                  <c:v>1960.0000000000002</c:v>
                </c:pt>
                <c:pt idx="76">
                  <c:v>1882.3839999999998</c:v>
                </c:pt>
                <c:pt idx="77">
                  <c:v>1806.336</c:v>
                </c:pt>
                <c:pt idx="78">
                  <c:v>1731.8559999999995</c:v>
                </c:pt>
                <c:pt idx="79">
                  <c:v>1658.944</c:v>
                </c:pt>
                <c:pt idx="80">
                  <c:v>1587.6000000000001</c:v>
                </c:pt>
                <c:pt idx="81">
                  <c:v>1517.8240000000003</c:v>
                </c:pt>
                <c:pt idx="82">
                  <c:v>1449.6159999999995</c:v>
                </c:pt>
                <c:pt idx="83">
                  <c:v>1382.9759999999997</c:v>
                </c:pt>
                <c:pt idx="84">
                  <c:v>1317.904</c:v>
                </c:pt>
                <c:pt idx="85">
                  <c:v>1254.4000000000001</c:v>
                </c:pt>
                <c:pt idx="86">
                  <c:v>1192.4640000000004</c:v>
                </c:pt>
                <c:pt idx="87">
                  <c:v>1132.0959999999995</c:v>
                </c:pt>
                <c:pt idx="88">
                  <c:v>1073.2959999999996</c:v>
                </c:pt>
                <c:pt idx="89">
                  <c:v>1016.0639999999999</c:v>
                </c:pt>
                <c:pt idx="90">
                  <c:v>960.40000000000009</c:v>
                </c:pt>
                <c:pt idx="91">
                  <c:v>906.3040000000002</c:v>
                </c:pt>
                <c:pt idx="92">
                  <c:v>853.7759999999995</c:v>
                </c:pt>
                <c:pt idx="93">
                  <c:v>802.81599999999969</c:v>
                </c:pt>
                <c:pt idx="94">
                  <c:v>753.42399999999986</c:v>
                </c:pt>
                <c:pt idx="95">
                  <c:v>705.6</c:v>
                </c:pt>
                <c:pt idx="96">
                  <c:v>659.34399999999937</c:v>
                </c:pt>
                <c:pt idx="97">
                  <c:v>614.65599999999949</c:v>
                </c:pt>
                <c:pt idx="98">
                  <c:v>571.53599999999972</c:v>
                </c:pt>
                <c:pt idx="99">
                  <c:v>529.98399999999992</c:v>
                </c:pt>
                <c:pt idx="100">
                  <c:v>490.00000000000006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43-4F86-8AE6-10386D35D699}"/>
            </c:ext>
          </c:extLst>
        </c:ser>
        <c:ser>
          <c:idx val="2"/>
          <c:order val="2"/>
          <c:tx>
            <c:strRef>
              <c:f>Sheet1!$E$14</c:f>
              <c:strCache>
                <c:ptCount val="1"/>
                <c:pt idx="0">
                  <c:v>v_eksak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Sheet1!$B$15:$B$115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Sheet1!$E$15:$E$115</c:f>
              <c:numCache>
                <c:formatCode>General</c:formatCode>
                <c:ptCount val="101"/>
                <c:pt idx="0">
                  <c:v>490.00000000000006</c:v>
                </c:pt>
                <c:pt idx="1">
                  <c:v>486.08000000000004</c:v>
                </c:pt>
                <c:pt idx="2">
                  <c:v>482.16000000000008</c:v>
                </c:pt>
                <c:pt idx="3">
                  <c:v>478.24</c:v>
                </c:pt>
                <c:pt idx="4">
                  <c:v>474.32</c:v>
                </c:pt>
                <c:pt idx="5">
                  <c:v>470.40000000000003</c:v>
                </c:pt>
                <c:pt idx="6">
                  <c:v>466.48000000000008</c:v>
                </c:pt>
                <c:pt idx="7">
                  <c:v>462.56000000000006</c:v>
                </c:pt>
                <c:pt idx="8">
                  <c:v>458.64</c:v>
                </c:pt>
                <c:pt idx="9">
                  <c:v>454.72</c:v>
                </c:pt>
                <c:pt idx="10">
                  <c:v>450.8</c:v>
                </c:pt>
                <c:pt idx="11">
                  <c:v>446.88000000000005</c:v>
                </c:pt>
                <c:pt idx="12">
                  <c:v>442.96000000000004</c:v>
                </c:pt>
                <c:pt idx="13">
                  <c:v>439.04</c:v>
                </c:pt>
                <c:pt idx="14">
                  <c:v>435.12</c:v>
                </c:pt>
                <c:pt idx="15">
                  <c:v>431.20000000000005</c:v>
                </c:pt>
                <c:pt idx="16">
                  <c:v>427.28000000000003</c:v>
                </c:pt>
                <c:pt idx="17">
                  <c:v>423.36000000000007</c:v>
                </c:pt>
                <c:pt idx="18">
                  <c:v>419.44</c:v>
                </c:pt>
                <c:pt idx="19">
                  <c:v>415.52000000000004</c:v>
                </c:pt>
                <c:pt idx="20">
                  <c:v>411.6</c:v>
                </c:pt>
                <c:pt idx="21">
                  <c:v>407.68000000000006</c:v>
                </c:pt>
                <c:pt idx="22">
                  <c:v>403.76000000000005</c:v>
                </c:pt>
                <c:pt idx="23">
                  <c:v>399.84</c:v>
                </c:pt>
                <c:pt idx="24">
                  <c:v>395.92</c:v>
                </c:pt>
                <c:pt idx="25">
                  <c:v>392</c:v>
                </c:pt>
                <c:pt idx="26">
                  <c:v>388.08000000000004</c:v>
                </c:pt>
                <c:pt idx="27">
                  <c:v>384.16000000000008</c:v>
                </c:pt>
                <c:pt idx="28">
                  <c:v>380.24</c:v>
                </c:pt>
                <c:pt idx="29">
                  <c:v>376.32</c:v>
                </c:pt>
                <c:pt idx="30">
                  <c:v>372.40000000000003</c:v>
                </c:pt>
                <c:pt idx="31">
                  <c:v>368.48</c:v>
                </c:pt>
                <c:pt idx="32">
                  <c:v>364.56000000000006</c:v>
                </c:pt>
                <c:pt idx="33">
                  <c:v>360.64</c:v>
                </c:pt>
                <c:pt idx="34">
                  <c:v>356.72</c:v>
                </c:pt>
                <c:pt idx="35">
                  <c:v>352.8</c:v>
                </c:pt>
                <c:pt idx="36">
                  <c:v>348.88000000000005</c:v>
                </c:pt>
                <c:pt idx="37">
                  <c:v>344.96000000000004</c:v>
                </c:pt>
                <c:pt idx="38">
                  <c:v>341.04</c:v>
                </c:pt>
                <c:pt idx="39">
                  <c:v>337.12</c:v>
                </c:pt>
                <c:pt idx="40">
                  <c:v>333.20000000000005</c:v>
                </c:pt>
                <c:pt idx="41">
                  <c:v>329.28</c:v>
                </c:pt>
                <c:pt idx="42">
                  <c:v>325.36000000000007</c:v>
                </c:pt>
                <c:pt idx="43">
                  <c:v>321.44</c:v>
                </c:pt>
                <c:pt idx="44">
                  <c:v>317.52</c:v>
                </c:pt>
                <c:pt idx="45">
                  <c:v>313.60000000000002</c:v>
                </c:pt>
                <c:pt idx="46">
                  <c:v>309.68</c:v>
                </c:pt>
                <c:pt idx="47">
                  <c:v>305.76</c:v>
                </c:pt>
                <c:pt idx="48">
                  <c:v>301.83999999999997</c:v>
                </c:pt>
                <c:pt idx="49">
                  <c:v>297.92</c:v>
                </c:pt>
                <c:pt idx="50">
                  <c:v>294</c:v>
                </c:pt>
                <c:pt idx="51">
                  <c:v>290.08</c:v>
                </c:pt>
                <c:pt idx="52">
                  <c:v>286.16000000000003</c:v>
                </c:pt>
                <c:pt idx="53">
                  <c:v>282.24</c:v>
                </c:pt>
                <c:pt idx="54">
                  <c:v>278.32</c:v>
                </c:pt>
                <c:pt idx="55">
                  <c:v>274.40000000000003</c:v>
                </c:pt>
                <c:pt idx="56">
                  <c:v>270.48</c:v>
                </c:pt>
                <c:pt idx="57">
                  <c:v>266.56</c:v>
                </c:pt>
                <c:pt idx="58">
                  <c:v>262.64</c:v>
                </c:pt>
                <c:pt idx="59">
                  <c:v>258.72000000000003</c:v>
                </c:pt>
                <c:pt idx="60">
                  <c:v>254.8</c:v>
                </c:pt>
                <c:pt idx="61">
                  <c:v>250.88</c:v>
                </c:pt>
                <c:pt idx="62">
                  <c:v>246.96</c:v>
                </c:pt>
                <c:pt idx="63">
                  <c:v>243.04</c:v>
                </c:pt>
                <c:pt idx="64">
                  <c:v>239.12</c:v>
                </c:pt>
                <c:pt idx="65">
                  <c:v>235.20000000000002</c:v>
                </c:pt>
                <c:pt idx="66">
                  <c:v>231.28</c:v>
                </c:pt>
                <c:pt idx="67">
                  <c:v>227.36</c:v>
                </c:pt>
                <c:pt idx="68">
                  <c:v>223.44</c:v>
                </c:pt>
                <c:pt idx="69">
                  <c:v>219.52</c:v>
                </c:pt>
                <c:pt idx="70">
                  <c:v>215.60000000000002</c:v>
                </c:pt>
                <c:pt idx="71">
                  <c:v>211.68</c:v>
                </c:pt>
                <c:pt idx="72">
                  <c:v>207.76000000000002</c:v>
                </c:pt>
                <c:pt idx="73">
                  <c:v>203.83999999999997</c:v>
                </c:pt>
                <c:pt idx="74">
                  <c:v>199.92</c:v>
                </c:pt>
                <c:pt idx="75">
                  <c:v>196</c:v>
                </c:pt>
                <c:pt idx="76">
                  <c:v>192.07999999999998</c:v>
                </c:pt>
                <c:pt idx="77">
                  <c:v>188.16</c:v>
                </c:pt>
                <c:pt idx="78">
                  <c:v>184.23999999999998</c:v>
                </c:pt>
                <c:pt idx="79">
                  <c:v>180.32</c:v>
                </c:pt>
                <c:pt idx="80">
                  <c:v>176.4</c:v>
                </c:pt>
                <c:pt idx="81">
                  <c:v>172.48000000000002</c:v>
                </c:pt>
                <c:pt idx="82">
                  <c:v>168.55999999999997</c:v>
                </c:pt>
                <c:pt idx="83">
                  <c:v>164.64</c:v>
                </c:pt>
                <c:pt idx="84">
                  <c:v>160.72</c:v>
                </c:pt>
                <c:pt idx="85">
                  <c:v>156.80000000000001</c:v>
                </c:pt>
                <c:pt idx="86">
                  <c:v>152.88000000000002</c:v>
                </c:pt>
                <c:pt idx="87">
                  <c:v>148.95999999999998</c:v>
                </c:pt>
                <c:pt idx="88">
                  <c:v>145.04</c:v>
                </c:pt>
                <c:pt idx="89">
                  <c:v>141.12</c:v>
                </c:pt>
                <c:pt idx="90">
                  <c:v>137.20000000000002</c:v>
                </c:pt>
                <c:pt idx="91">
                  <c:v>133.28000000000003</c:v>
                </c:pt>
                <c:pt idx="92">
                  <c:v>129.35999999999996</c:v>
                </c:pt>
                <c:pt idx="93">
                  <c:v>125.43999999999998</c:v>
                </c:pt>
                <c:pt idx="94">
                  <c:v>121.52</c:v>
                </c:pt>
                <c:pt idx="95">
                  <c:v>117.60000000000001</c:v>
                </c:pt>
                <c:pt idx="96">
                  <c:v>113.67999999999995</c:v>
                </c:pt>
                <c:pt idx="97">
                  <c:v>109.75999999999996</c:v>
                </c:pt>
                <c:pt idx="98">
                  <c:v>105.83999999999997</c:v>
                </c:pt>
                <c:pt idx="99">
                  <c:v>101.91999999999999</c:v>
                </c:pt>
                <c:pt idx="100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43-4F86-8AE6-10386D35D699}"/>
            </c:ext>
          </c:extLst>
        </c:ser>
        <c:ser>
          <c:idx val="3"/>
          <c:order val="3"/>
          <c:tx>
            <c:strRef>
              <c:f>Sheet1!$F$14</c:f>
              <c:strCache>
                <c:ptCount val="1"/>
                <c:pt idx="0">
                  <c:v>ht_eksak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Sheet1!$B$15:$B$115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Sheet1!$F$15:$F$115</c:f>
              <c:numCache>
                <c:formatCode>General</c:formatCode>
                <c:ptCount val="101"/>
                <c:pt idx="0">
                  <c:v>-11650</c:v>
                </c:pt>
                <c:pt idx="1">
                  <c:v>-11454.784000000003</c:v>
                </c:pt>
                <c:pt idx="2">
                  <c:v>-11261.136000000002</c:v>
                </c:pt>
                <c:pt idx="3">
                  <c:v>-11069.055999999999</c:v>
                </c:pt>
                <c:pt idx="4">
                  <c:v>-10878.544</c:v>
                </c:pt>
                <c:pt idx="5">
                  <c:v>-10689.6</c:v>
                </c:pt>
                <c:pt idx="6">
                  <c:v>-10502.224000000002</c:v>
                </c:pt>
                <c:pt idx="7">
                  <c:v>-10316.416000000001</c:v>
                </c:pt>
                <c:pt idx="8">
                  <c:v>-10132.175999999999</c:v>
                </c:pt>
                <c:pt idx="9">
                  <c:v>-9949.5040000000008</c:v>
                </c:pt>
                <c:pt idx="10">
                  <c:v>-9768.4000000000015</c:v>
                </c:pt>
                <c:pt idx="11">
                  <c:v>-9588.8640000000014</c:v>
                </c:pt>
                <c:pt idx="12">
                  <c:v>-9410.8960000000025</c:v>
                </c:pt>
                <c:pt idx="13">
                  <c:v>-9234.4959999999992</c:v>
                </c:pt>
                <c:pt idx="14">
                  <c:v>-9059.6640000000007</c:v>
                </c:pt>
                <c:pt idx="15">
                  <c:v>-8886.4000000000015</c:v>
                </c:pt>
                <c:pt idx="16">
                  <c:v>-8714.7040000000015</c:v>
                </c:pt>
                <c:pt idx="17">
                  <c:v>-8544.5760000000009</c:v>
                </c:pt>
                <c:pt idx="18">
                  <c:v>-8376.0159999999996</c:v>
                </c:pt>
                <c:pt idx="19">
                  <c:v>-8209.0240000000013</c:v>
                </c:pt>
                <c:pt idx="20">
                  <c:v>-8043.6</c:v>
                </c:pt>
                <c:pt idx="21">
                  <c:v>-7879.7440000000006</c:v>
                </c:pt>
                <c:pt idx="22">
                  <c:v>-7717.4560000000019</c:v>
                </c:pt>
                <c:pt idx="23">
                  <c:v>-7556.7359999999999</c:v>
                </c:pt>
                <c:pt idx="24">
                  <c:v>-7397.5839999999998</c:v>
                </c:pt>
                <c:pt idx="25">
                  <c:v>-7240.0000000000009</c:v>
                </c:pt>
                <c:pt idx="26">
                  <c:v>-7083.9840000000013</c:v>
                </c:pt>
                <c:pt idx="27">
                  <c:v>-6929.5360000000019</c:v>
                </c:pt>
                <c:pt idx="28">
                  <c:v>-6776.6559999999999</c:v>
                </c:pt>
                <c:pt idx="29">
                  <c:v>-6625.3440000000001</c:v>
                </c:pt>
                <c:pt idx="30">
                  <c:v>-6475.6</c:v>
                </c:pt>
                <c:pt idx="31">
                  <c:v>-6327.4240000000018</c:v>
                </c:pt>
                <c:pt idx="32">
                  <c:v>-6180.8160000000016</c:v>
                </c:pt>
                <c:pt idx="33">
                  <c:v>-6035.7759999999998</c:v>
                </c:pt>
                <c:pt idx="34">
                  <c:v>-5892.3039999999992</c:v>
                </c:pt>
                <c:pt idx="35">
                  <c:v>-5750.4000000000005</c:v>
                </c:pt>
                <c:pt idx="36">
                  <c:v>-5610.0640000000012</c:v>
                </c:pt>
                <c:pt idx="37">
                  <c:v>-5471.2960000000012</c:v>
                </c:pt>
                <c:pt idx="38">
                  <c:v>-5334.0959999999995</c:v>
                </c:pt>
                <c:pt idx="39">
                  <c:v>-5198.4639999999999</c:v>
                </c:pt>
                <c:pt idx="40">
                  <c:v>-5064.4000000000005</c:v>
                </c:pt>
                <c:pt idx="41">
                  <c:v>-4931.9039999999986</c:v>
                </c:pt>
                <c:pt idx="42">
                  <c:v>-4800.9760000000015</c:v>
                </c:pt>
                <c:pt idx="43">
                  <c:v>-4671.616</c:v>
                </c:pt>
                <c:pt idx="44">
                  <c:v>-4543.8240000000005</c:v>
                </c:pt>
                <c:pt idx="45">
                  <c:v>-4417.6000000000004</c:v>
                </c:pt>
                <c:pt idx="46">
                  <c:v>-4292.9439999999995</c:v>
                </c:pt>
                <c:pt idx="47">
                  <c:v>-4169.8559999999998</c:v>
                </c:pt>
                <c:pt idx="48">
                  <c:v>-4048.3359999999993</c:v>
                </c:pt>
                <c:pt idx="49">
                  <c:v>-3928.384</c:v>
                </c:pt>
                <c:pt idx="50">
                  <c:v>-3810</c:v>
                </c:pt>
                <c:pt idx="51">
                  <c:v>-3693.1839999999993</c:v>
                </c:pt>
                <c:pt idx="52">
                  <c:v>-3577.9360000000006</c:v>
                </c:pt>
                <c:pt idx="53">
                  <c:v>-3464.2559999999994</c:v>
                </c:pt>
                <c:pt idx="54">
                  <c:v>-3352.1440000000002</c:v>
                </c:pt>
                <c:pt idx="55">
                  <c:v>-3241.6000000000004</c:v>
                </c:pt>
                <c:pt idx="56">
                  <c:v>-3132.6239999999998</c:v>
                </c:pt>
                <c:pt idx="57">
                  <c:v>-3025.2159999999999</c:v>
                </c:pt>
                <c:pt idx="58">
                  <c:v>-2919.3759999999997</c:v>
                </c:pt>
                <c:pt idx="59">
                  <c:v>-2815.1039999999998</c:v>
                </c:pt>
                <c:pt idx="60">
                  <c:v>-2712.4</c:v>
                </c:pt>
                <c:pt idx="61">
                  <c:v>-2611.2639999999997</c:v>
                </c:pt>
                <c:pt idx="62">
                  <c:v>-2511.6959999999999</c:v>
                </c:pt>
                <c:pt idx="63">
                  <c:v>-2413.6959999999995</c:v>
                </c:pt>
                <c:pt idx="64">
                  <c:v>-2317.2639999999997</c:v>
                </c:pt>
                <c:pt idx="65">
                  <c:v>-2222.4</c:v>
                </c:pt>
                <c:pt idx="66">
                  <c:v>-2129.1039999999998</c:v>
                </c:pt>
                <c:pt idx="67">
                  <c:v>-2037.3760000000002</c:v>
                </c:pt>
                <c:pt idx="68">
                  <c:v>-1947.2159999999999</c:v>
                </c:pt>
                <c:pt idx="69">
                  <c:v>-1858.6239999999998</c:v>
                </c:pt>
                <c:pt idx="70">
                  <c:v>-1771.6000000000004</c:v>
                </c:pt>
                <c:pt idx="71">
                  <c:v>-1686.1439999999998</c:v>
                </c:pt>
                <c:pt idx="72">
                  <c:v>-1602.2560000000003</c:v>
                </c:pt>
                <c:pt idx="73">
                  <c:v>-1519.9359999999997</c:v>
                </c:pt>
                <c:pt idx="74">
                  <c:v>-1439.184</c:v>
                </c:pt>
                <c:pt idx="75">
                  <c:v>-1360.0000000000002</c:v>
                </c:pt>
                <c:pt idx="76">
                  <c:v>-1282.3839999999998</c:v>
                </c:pt>
                <c:pt idx="77">
                  <c:v>-1206.336</c:v>
                </c:pt>
                <c:pt idx="78">
                  <c:v>-1131.8559999999995</c:v>
                </c:pt>
                <c:pt idx="79">
                  <c:v>-1058.944</c:v>
                </c:pt>
                <c:pt idx="80">
                  <c:v>-987.60000000000014</c:v>
                </c:pt>
                <c:pt idx="81">
                  <c:v>-917.8240000000003</c:v>
                </c:pt>
                <c:pt idx="82">
                  <c:v>-849.61599999999953</c:v>
                </c:pt>
                <c:pt idx="83">
                  <c:v>-782.97599999999966</c:v>
                </c:pt>
                <c:pt idx="84">
                  <c:v>-717.904</c:v>
                </c:pt>
                <c:pt idx="85">
                  <c:v>-654.40000000000009</c:v>
                </c:pt>
                <c:pt idx="86">
                  <c:v>-592.4640000000004</c:v>
                </c:pt>
                <c:pt idx="87">
                  <c:v>-532.09599999999955</c:v>
                </c:pt>
                <c:pt idx="88">
                  <c:v>-473.29599999999959</c:v>
                </c:pt>
                <c:pt idx="89">
                  <c:v>-416.06399999999985</c:v>
                </c:pt>
                <c:pt idx="90">
                  <c:v>-360.40000000000009</c:v>
                </c:pt>
                <c:pt idx="91">
                  <c:v>-306.3040000000002</c:v>
                </c:pt>
                <c:pt idx="92">
                  <c:v>-253.7759999999995</c:v>
                </c:pt>
                <c:pt idx="93">
                  <c:v>-202.81599999999969</c:v>
                </c:pt>
                <c:pt idx="94">
                  <c:v>-153.42399999999986</c:v>
                </c:pt>
                <c:pt idx="95">
                  <c:v>-105.60000000000002</c:v>
                </c:pt>
                <c:pt idx="96">
                  <c:v>-59.343999999999369</c:v>
                </c:pt>
                <c:pt idx="97">
                  <c:v>-14.655999999999494</c:v>
                </c:pt>
                <c:pt idx="98">
                  <c:v>28.464000000000283</c:v>
                </c:pt>
                <c:pt idx="99">
                  <c:v>70.016000000000076</c:v>
                </c:pt>
                <c:pt idx="100">
                  <c:v>109.99999999999994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43-4F86-8AE6-10386D35D699}"/>
            </c:ext>
          </c:extLst>
        </c:ser>
        <c:ser>
          <c:idx val="4"/>
          <c:order val="4"/>
          <c:tx>
            <c:strRef>
              <c:f>Sheet1!$G$14</c:f>
              <c:strCache>
                <c:ptCount val="1"/>
                <c:pt idx="0">
                  <c:v>v_euleur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Sheet1!$B$15:$B$115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Sheet1!$G$15:$G$115</c:f>
              <c:numCache>
                <c:formatCode>General</c:formatCode>
                <c:ptCount val="101"/>
                <c:pt idx="0">
                  <c:v>0</c:v>
                </c:pt>
                <c:pt idx="1">
                  <c:v>-3.9200000000000004</c:v>
                </c:pt>
                <c:pt idx="2">
                  <c:v>-7.8400000000000007</c:v>
                </c:pt>
                <c:pt idx="3">
                  <c:v>-11.760000000000002</c:v>
                </c:pt>
                <c:pt idx="4">
                  <c:v>-15.680000000000001</c:v>
                </c:pt>
                <c:pt idx="5">
                  <c:v>-19.600000000000001</c:v>
                </c:pt>
                <c:pt idx="6">
                  <c:v>-23.520000000000003</c:v>
                </c:pt>
                <c:pt idx="7">
                  <c:v>-27.440000000000005</c:v>
                </c:pt>
                <c:pt idx="8">
                  <c:v>-31.360000000000007</c:v>
                </c:pt>
                <c:pt idx="9">
                  <c:v>-35.280000000000008</c:v>
                </c:pt>
                <c:pt idx="10">
                  <c:v>-39.20000000000001</c:v>
                </c:pt>
                <c:pt idx="11">
                  <c:v>-43.120000000000012</c:v>
                </c:pt>
                <c:pt idx="12">
                  <c:v>-47.040000000000013</c:v>
                </c:pt>
                <c:pt idx="13">
                  <c:v>-50.960000000000015</c:v>
                </c:pt>
                <c:pt idx="14">
                  <c:v>-54.880000000000017</c:v>
                </c:pt>
                <c:pt idx="15">
                  <c:v>-58.800000000000018</c:v>
                </c:pt>
                <c:pt idx="16">
                  <c:v>-62.72000000000002</c:v>
                </c:pt>
                <c:pt idx="17">
                  <c:v>-66.640000000000015</c:v>
                </c:pt>
                <c:pt idx="18">
                  <c:v>-70.560000000000016</c:v>
                </c:pt>
                <c:pt idx="19">
                  <c:v>-74.480000000000018</c:v>
                </c:pt>
                <c:pt idx="20">
                  <c:v>-78.40000000000002</c:v>
                </c:pt>
                <c:pt idx="21">
                  <c:v>-82.320000000000022</c:v>
                </c:pt>
                <c:pt idx="22">
                  <c:v>-86.240000000000023</c:v>
                </c:pt>
                <c:pt idx="23">
                  <c:v>-90.160000000000025</c:v>
                </c:pt>
                <c:pt idx="24">
                  <c:v>-94.080000000000027</c:v>
                </c:pt>
                <c:pt idx="25">
                  <c:v>-98.000000000000028</c:v>
                </c:pt>
                <c:pt idx="26">
                  <c:v>-101.92000000000003</c:v>
                </c:pt>
                <c:pt idx="27">
                  <c:v>-105.84000000000003</c:v>
                </c:pt>
                <c:pt idx="28">
                  <c:v>-109.76000000000003</c:v>
                </c:pt>
                <c:pt idx="29">
                  <c:v>-113.68000000000004</c:v>
                </c:pt>
                <c:pt idx="30">
                  <c:v>-117.60000000000004</c:v>
                </c:pt>
                <c:pt idx="31">
                  <c:v>-121.52000000000004</c:v>
                </c:pt>
                <c:pt idx="32">
                  <c:v>-125.44000000000004</c:v>
                </c:pt>
                <c:pt idx="33">
                  <c:v>-129.36000000000004</c:v>
                </c:pt>
                <c:pt idx="34">
                  <c:v>-133.28000000000003</c:v>
                </c:pt>
                <c:pt idx="35">
                  <c:v>-137.20000000000002</c:v>
                </c:pt>
                <c:pt idx="36">
                  <c:v>-141.12</c:v>
                </c:pt>
                <c:pt idx="37">
                  <c:v>-145.04</c:v>
                </c:pt>
                <c:pt idx="38">
                  <c:v>-148.95999999999998</c:v>
                </c:pt>
                <c:pt idx="39">
                  <c:v>-152.87999999999997</c:v>
                </c:pt>
                <c:pt idx="40">
                  <c:v>-156.79999999999995</c:v>
                </c:pt>
                <c:pt idx="41">
                  <c:v>-160.71999999999994</c:v>
                </c:pt>
                <c:pt idx="42">
                  <c:v>-164.63999999999993</c:v>
                </c:pt>
                <c:pt idx="43">
                  <c:v>-168.55999999999992</c:v>
                </c:pt>
                <c:pt idx="44">
                  <c:v>-172.4799999999999</c:v>
                </c:pt>
                <c:pt idx="45">
                  <c:v>-176.39999999999989</c:v>
                </c:pt>
                <c:pt idx="46">
                  <c:v>-180.31999999999988</c:v>
                </c:pt>
                <c:pt idx="47">
                  <c:v>-184.23999999999987</c:v>
                </c:pt>
                <c:pt idx="48">
                  <c:v>-188.15999999999985</c:v>
                </c:pt>
                <c:pt idx="49">
                  <c:v>-192.07999999999984</c:v>
                </c:pt>
                <c:pt idx="50">
                  <c:v>-195.99999999999983</c:v>
                </c:pt>
                <c:pt idx="51">
                  <c:v>-199.91999999999982</c:v>
                </c:pt>
                <c:pt idx="52">
                  <c:v>-203.8399999999998</c:v>
                </c:pt>
                <c:pt idx="53">
                  <c:v>-207.75999999999979</c:v>
                </c:pt>
                <c:pt idx="54">
                  <c:v>-211.67999999999978</c:v>
                </c:pt>
                <c:pt idx="55">
                  <c:v>-215.59999999999977</c:v>
                </c:pt>
                <c:pt idx="56">
                  <c:v>-219.51999999999975</c:v>
                </c:pt>
                <c:pt idx="57">
                  <c:v>-223.43999999999974</c:v>
                </c:pt>
                <c:pt idx="58">
                  <c:v>-227.35999999999973</c:v>
                </c:pt>
                <c:pt idx="59">
                  <c:v>-231.27999999999972</c:v>
                </c:pt>
                <c:pt idx="60">
                  <c:v>-235.1999999999997</c:v>
                </c:pt>
                <c:pt idx="61">
                  <c:v>-239.11999999999969</c:v>
                </c:pt>
                <c:pt idx="62">
                  <c:v>-243.03999999999968</c:v>
                </c:pt>
                <c:pt idx="63">
                  <c:v>-246.95999999999967</c:v>
                </c:pt>
                <c:pt idx="64">
                  <c:v>-250.87999999999965</c:v>
                </c:pt>
                <c:pt idx="65">
                  <c:v>-254.79999999999964</c:v>
                </c:pt>
                <c:pt idx="66">
                  <c:v>-258.71999999999963</c:v>
                </c:pt>
                <c:pt idx="67">
                  <c:v>-262.63999999999965</c:v>
                </c:pt>
                <c:pt idx="68">
                  <c:v>-266.55999999999966</c:v>
                </c:pt>
                <c:pt idx="69">
                  <c:v>-270.47999999999968</c:v>
                </c:pt>
                <c:pt idx="70">
                  <c:v>-274.39999999999969</c:v>
                </c:pt>
                <c:pt idx="71">
                  <c:v>-278.31999999999971</c:v>
                </c:pt>
                <c:pt idx="72">
                  <c:v>-282.23999999999972</c:v>
                </c:pt>
                <c:pt idx="73">
                  <c:v>-286.15999999999974</c:v>
                </c:pt>
                <c:pt idx="74">
                  <c:v>-290.07999999999976</c:v>
                </c:pt>
                <c:pt idx="75">
                  <c:v>-293.99999999999977</c:v>
                </c:pt>
                <c:pt idx="76">
                  <c:v>-297.91999999999979</c:v>
                </c:pt>
                <c:pt idx="77">
                  <c:v>-301.8399999999998</c:v>
                </c:pt>
                <c:pt idx="78">
                  <c:v>-305.75999999999982</c:v>
                </c:pt>
                <c:pt idx="79">
                  <c:v>-309.67999999999984</c:v>
                </c:pt>
                <c:pt idx="80">
                  <c:v>-313.59999999999985</c:v>
                </c:pt>
                <c:pt idx="81">
                  <c:v>-317.51999999999987</c:v>
                </c:pt>
                <c:pt idx="82">
                  <c:v>-321.43999999999988</c:v>
                </c:pt>
                <c:pt idx="83">
                  <c:v>-325.3599999999999</c:v>
                </c:pt>
                <c:pt idx="84">
                  <c:v>-329.27999999999992</c:v>
                </c:pt>
                <c:pt idx="85">
                  <c:v>-333.19999999999993</c:v>
                </c:pt>
                <c:pt idx="86">
                  <c:v>-337.11999999999995</c:v>
                </c:pt>
                <c:pt idx="87">
                  <c:v>-341.03999999999996</c:v>
                </c:pt>
                <c:pt idx="88">
                  <c:v>-344.96</c:v>
                </c:pt>
                <c:pt idx="89">
                  <c:v>-348.88</c:v>
                </c:pt>
                <c:pt idx="90">
                  <c:v>-352.8</c:v>
                </c:pt>
                <c:pt idx="91">
                  <c:v>-356.72</c:v>
                </c:pt>
                <c:pt idx="92">
                  <c:v>-360.64000000000004</c:v>
                </c:pt>
                <c:pt idx="93">
                  <c:v>-364.56000000000006</c:v>
                </c:pt>
                <c:pt idx="94">
                  <c:v>-368.48000000000008</c:v>
                </c:pt>
                <c:pt idx="95">
                  <c:v>-372.40000000000009</c:v>
                </c:pt>
                <c:pt idx="96">
                  <c:v>-376.32000000000011</c:v>
                </c:pt>
                <c:pt idx="97">
                  <c:v>-380.24000000000012</c:v>
                </c:pt>
                <c:pt idx="98">
                  <c:v>-384.16000000000014</c:v>
                </c:pt>
                <c:pt idx="99">
                  <c:v>-388.08000000000015</c:v>
                </c:pt>
                <c:pt idx="100">
                  <c:v>-392.00000000000017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43-4F86-8AE6-10386D35D699}"/>
            </c:ext>
          </c:extLst>
        </c:ser>
        <c:ser>
          <c:idx val="5"/>
          <c:order val="5"/>
          <c:tx>
            <c:strRef>
              <c:f>Sheet1!$H$14</c:f>
              <c:strCache>
                <c:ptCount val="1"/>
                <c:pt idx="0">
                  <c:v>y_euleur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Sheet1!$B$15:$B$115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Sheet1!$H$15:$H$115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1.5680000000000003</c:v>
                </c:pt>
                <c:pt idx="3">
                  <c:v>4.7040000000000006</c:v>
                </c:pt>
                <c:pt idx="4">
                  <c:v>9.4080000000000013</c:v>
                </c:pt>
                <c:pt idx="5">
                  <c:v>15.680000000000003</c:v>
                </c:pt>
                <c:pt idx="6">
                  <c:v>23.520000000000003</c:v>
                </c:pt>
                <c:pt idx="7">
                  <c:v>32.928000000000004</c:v>
                </c:pt>
                <c:pt idx="8">
                  <c:v>43.904000000000011</c:v>
                </c:pt>
                <c:pt idx="9">
                  <c:v>56.448000000000015</c:v>
                </c:pt>
                <c:pt idx="10">
                  <c:v>70.560000000000016</c:v>
                </c:pt>
                <c:pt idx="11">
                  <c:v>86.240000000000023</c:v>
                </c:pt>
                <c:pt idx="12">
                  <c:v>103.48800000000003</c:v>
                </c:pt>
                <c:pt idx="13">
                  <c:v>122.30400000000003</c:v>
                </c:pt>
                <c:pt idx="14">
                  <c:v>142.68800000000005</c:v>
                </c:pt>
                <c:pt idx="15">
                  <c:v>164.64000000000004</c:v>
                </c:pt>
                <c:pt idx="16">
                  <c:v>188.16000000000005</c:v>
                </c:pt>
                <c:pt idx="17">
                  <c:v>213.24800000000005</c:v>
                </c:pt>
                <c:pt idx="18">
                  <c:v>239.90400000000005</c:v>
                </c:pt>
                <c:pt idx="19">
                  <c:v>268.12800000000004</c:v>
                </c:pt>
                <c:pt idx="20">
                  <c:v>297.92000000000007</c:v>
                </c:pt>
                <c:pt idx="21">
                  <c:v>329.28000000000009</c:v>
                </c:pt>
                <c:pt idx="22">
                  <c:v>362.20800000000008</c:v>
                </c:pt>
                <c:pt idx="23">
                  <c:v>396.70400000000006</c:v>
                </c:pt>
                <c:pt idx="24">
                  <c:v>432.76800000000009</c:v>
                </c:pt>
                <c:pt idx="25">
                  <c:v>470.40000000000009</c:v>
                </c:pt>
                <c:pt idx="26">
                  <c:v>509.60000000000014</c:v>
                </c:pt>
                <c:pt idx="27">
                  <c:v>550.36800000000017</c:v>
                </c:pt>
                <c:pt idx="28">
                  <c:v>592.70400000000018</c:v>
                </c:pt>
                <c:pt idx="29">
                  <c:v>636.60800000000017</c:v>
                </c:pt>
                <c:pt idx="30">
                  <c:v>682.08000000000015</c:v>
                </c:pt>
                <c:pt idx="31">
                  <c:v>729.12000000000012</c:v>
                </c:pt>
                <c:pt idx="32">
                  <c:v>777.72800000000018</c:v>
                </c:pt>
                <c:pt idx="33">
                  <c:v>827.90400000000022</c:v>
                </c:pt>
                <c:pt idx="34">
                  <c:v>879.64800000000025</c:v>
                </c:pt>
                <c:pt idx="35">
                  <c:v>932.96000000000026</c:v>
                </c:pt>
                <c:pt idx="36">
                  <c:v>987.84000000000026</c:v>
                </c:pt>
                <c:pt idx="37">
                  <c:v>1044.2880000000002</c:v>
                </c:pt>
                <c:pt idx="38">
                  <c:v>1102.3040000000003</c:v>
                </c:pt>
                <c:pt idx="39">
                  <c:v>1161.8880000000004</c:v>
                </c:pt>
                <c:pt idx="40">
                  <c:v>1223.0400000000004</c:v>
                </c:pt>
                <c:pt idx="41">
                  <c:v>1285.7600000000004</c:v>
                </c:pt>
                <c:pt idx="42">
                  <c:v>1350.0480000000005</c:v>
                </c:pt>
                <c:pt idx="43">
                  <c:v>1415.9040000000005</c:v>
                </c:pt>
                <c:pt idx="44">
                  <c:v>1483.3280000000004</c:v>
                </c:pt>
                <c:pt idx="45">
                  <c:v>1552.3200000000004</c:v>
                </c:pt>
                <c:pt idx="46">
                  <c:v>1622.8800000000003</c:v>
                </c:pt>
                <c:pt idx="47">
                  <c:v>1695.0080000000003</c:v>
                </c:pt>
                <c:pt idx="48">
                  <c:v>1768.7040000000002</c:v>
                </c:pt>
                <c:pt idx="49">
                  <c:v>1843.9680000000001</c:v>
                </c:pt>
                <c:pt idx="50">
                  <c:v>1920.8</c:v>
                </c:pt>
                <c:pt idx="51">
                  <c:v>1999.1999999999998</c:v>
                </c:pt>
                <c:pt idx="52">
                  <c:v>2079.1679999999997</c:v>
                </c:pt>
                <c:pt idx="53">
                  <c:v>2160.7039999999997</c:v>
                </c:pt>
                <c:pt idx="54">
                  <c:v>2243.8079999999995</c:v>
                </c:pt>
                <c:pt idx="55">
                  <c:v>2328.4799999999996</c:v>
                </c:pt>
                <c:pt idx="56">
                  <c:v>2414.7199999999993</c:v>
                </c:pt>
                <c:pt idx="57">
                  <c:v>2502.5279999999993</c:v>
                </c:pt>
                <c:pt idx="58">
                  <c:v>2591.9039999999991</c:v>
                </c:pt>
                <c:pt idx="59">
                  <c:v>2682.847999999999</c:v>
                </c:pt>
                <c:pt idx="60">
                  <c:v>2775.3599999999988</c:v>
                </c:pt>
                <c:pt idx="61">
                  <c:v>2869.4399999999987</c:v>
                </c:pt>
                <c:pt idx="62">
                  <c:v>2965.0879999999984</c:v>
                </c:pt>
                <c:pt idx="63">
                  <c:v>3062.3039999999983</c:v>
                </c:pt>
                <c:pt idx="64">
                  <c:v>3161.0879999999979</c:v>
                </c:pt>
                <c:pt idx="65">
                  <c:v>3261.4399999999978</c:v>
                </c:pt>
                <c:pt idx="66">
                  <c:v>3363.3599999999979</c:v>
                </c:pt>
                <c:pt idx="67">
                  <c:v>3466.8479999999977</c:v>
                </c:pt>
                <c:pt idx="68">
                  <c:v>3571.9039999999977</c:v>
                </c:pt>
                <c:pt idx="69">
                  <c:v>3678.5279999999975</c:v>
                </c:pt>
                <c:pt idx="70">
                  <c:v>3786.7199999999975</c:v>
                </c:pt>
                <c:pt idx="71">
                  <c:v>3896.4799999999973</c:v>
                </c:pt>
                <c:pt idx="72">
                  <c:v>4007.8079999999973</c:v>
                </c:pt>
                <c:pt idx="73">
                  <c:v>4120.703999999997</c:v>
                </c:pt>
                <c:pt idx="74">
                  <c:v>4235.1679999999969</c:v>
                </c:pt>
                <c:pt idx="75">
                  <c:v>4351.1999999999971</c:v>
                </c:pt>
                <c:pt idx="76">
                  <c:v>4468.7999999999975</c:v>
                </c:pt>
                <c:pt idx="77">
                  <c:v>4587.9679999999971</c:v>
                </c:pt>
                <c:pt idx="78">
                  <c:v>4708.703999999997</c:v>
                </c:pt>
                <c:pt idx="79">
                  <c:v>4831.0079999999971</c:v>
                </c:pt>
                <c:pt idx="80">
                  <c:v>4954.8799999999974</c:v>
                </c:pt>
                <c:pt idx="81">
                  <c:v>5080.319999999997</c:v>
                </c:pt>
                <c:pt idx="82">
                  <c:v>5207.3279999999968</c:v>
                </c:pt>
                <c:pt idx="83">
                  <c:v>5335.9039999999968</c:v>
                </c:pt>
                <c:pt idx="84">
                  <c:v>5466.047999999997</c:v>
                </c:pt>
                <c:pt idx="85">
                  <c:v>5597.7599999999966</c:v>
                </c:pt>
                <c:pt idx="86">
                  <c:v>5731.0399999999963</c:v>
                </c:pt>
                <c:pt idx="87">
                  <c:v>5865.8879999999963</c:v>
                </c:pt>
                <c:pt idx="88">
                  <c:v>6002.3039999999964</c:v>
                </c:pt>
                <c:pt idx="89">
                  <c:v>6140.2879999999968</c:v>
                </c:pt>
                <c:pt idx="90">
                  <c:v>6279.8399999999965</c:v>
                </c:pt>
                <c:pt idx="91">
                  <c:v>6420.9599999999964</c:v>
                </c:pt>
                <c:pt idx="92">
                  <c:v>6563.6479999999965</c:v>
                </c:pt>
                <c:pt idx="93">
                  <c:v>6707.9039999999968</c:v>
                </c:pt>
                <c:pt idx="94">
                  <c:v>6853.7279999999964</c:v>
                </c:pt>
                <c:pt idx="95">
                  <c:v>7001.1199999999963</c:v>
                </c:pt>
                <c:pt idx="96">
                  <c:v>7150.0799999999963</c:v>
                </c:pt>
                <c:pt idx="97">
                  <c:v>7300.6079999999965</c:v>
                </c:pt>
                <c:pt idx="98">
                  <c:v>7452.703999999997</c:v>
                </c:pt>
                <c:pt idx="99">
                  <c:v>7606.3679999999968</c:v>
                </c:pt>
                <c:pt idx="100">
                  <c:v>7761.5999999999967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43-4F86-8AE6-10386D35D699}"/>
            </c:ext>
          </c:extLst>
        </c:ser>
        <c:ser>
          <c:idx val="6"/>
          <c:order val="6"/>
          <c:tx>
            <c:strRef>
              <c:f>Sheet1!$I$14</c:f>
              <c:strCache>
                <c:ptCount val="1"/>
                <c:pt idx="0">
                  <c:v>ht_euleur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Sheet1!$B$15:$B$115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Sheet1!$I$15:$I$115</c:f>
              <c:numCache>
                <c:formatCode>General</c:formatCode>
                <c:ptCount val="101"/>
                <c:pt idx="0">
                  <c:v>600</c:v>
                </c:pt>
                <c:pt idx="1">
                  <c:v>600</c:v>
                </c:pt>
                <c:pt idx="2">
                  <c:v>598.43200000000002</c:v>
                </c:pt>
                <c:pt idx="3">
                  <c:v>595.29600000000005</c:v>
                </c:pt>
                <c:pt idx="4">
                  <c:v>590.59199999999998</c:v>
                </c:pt>
                <c:pt idx="5">
                  <c:v>584.32000000000005</c:v>
                </c:pt>
                <c:pt idx="6">
                  <c:v>576.48</c:v>
                </c:pt>
                <c:pt idx="7">
                  <c:v>567.072</c:v>
                </c:pt>
                <c:pt idx="8">
                  <c:v>556.096</c:v>
                </c:pt>
                <c:pt idx="9">
                  <c:v>543.55200000000002</c:v>
                </c:pt>
                <c:pt idx="10">
                  <c:v>529.43999999999994</c:v>
                </c:pt>
                <c:pt idx="11">
                  <c:v>513.76</c:v>
                </c:pt>
                <c:pt idx="12">
                  <c:v>496.51199999999994</c:v>
                </c:pt>
                <c:pt idx="13">
                  <c:v>477.69599999999997</c:v>
                </c:pt>
                <c:pt idx="14">
                  <c:v>457.31199999999995</c:v>
                </c:pt>
                <c:pt idx="15">
                  <c:v>435.35999999999996</c:v>
                </c:pt>
                <c:pt idx="16">
                  <c:v>411.83999999999992</c:v>
                </c:pt>
                <c:pt idx="17">
                  <c:v>386.75199999999995</c:v>
                </c:pt>
                <c:pt idx="18">
                  <c:v>360.09599999999995</c:v>
                </c:pt>
                <c:pt idx="19">
                  <c:v>331.87199999999996</c:v>
                </c:pt>
                <c:pt idx="20">
                  <c:v>302.07999999999993</c:v>
                </c:pt>
                <c:pt idx="21">
                  <c:v>270.71999999999991</c:v>
                </c:pt>
                <c:pt idx="22">
                  <c:v>237.79199999999992</c:v>
                </c:pt>
                <c:pt idx="23">
                  <c:v>203.29599999999994</c:v>
                </c:pt>
                <c:pt idx="24">
                  <c:v>167.23199999999991</c:v>
                </c:pt>
                <c:pt idx="25">
                  <c:v>129.59999999999991</c:v>
                </c:pt>
                <c:pt idx="26">
                  <c:v>90.399999999999864</c:v>
                </c:pt>
                <c:pt idx="27">
                  <c:v>49.631999999999834</c:v>
                </c:pt>
                <c:pt idx="28">
                  <c:v>7.2959999999998217</c:v>
                </c:pt>
                <c:pt idx="29">
                  <c:v>-36.608000000000175</c:v>
                </c:pt>
                <c:pt idx="30">
                  <c:v>-82.080000000000155</c:v>
                </c:pt>
                <c:pt idx="31">
                  <c:v>-129.12000000000012</c:v>
                </c:pt>
                <c:pt idx="32">
                  <c:v>-177.72800000000018</c:v>
                </c:pt>
                <c:pt idx="33">
                  <c:v>-227.90400000000022</c:v>
                </c:pt>
                <c:pt idx="34">
                  <c:v>-279.64800000000025</c:v>
                </c:pt>
                <c:pt idx="35">
                  <c:v>-332.96000000000026</c:v>
                </c:pt>
                <c:pt idx="36">
                  <c:v>-387.84000000000026</c:v>
                </c:pt>
                <c:pt idx="37">
                  <c:v>-444.28800000000024</c:v>
                </c:pt>
                <c:pt idx="38">
                  <c:v>-502.30400000000031</c:v>
                </c:pt>
                <c:pt idx="39">
                  <c:v>-561.88800000000037</c:v>
                </c:pt>
                <c:pt idx="40">
                  <c:v>-623.04000000000042</c:v>
                </c:pt>
                <c:pt idx="41">
                  <c:v>-685.76000000000045</c:v>
                </c:pt>
                <c:pt idx="42">
                  <c:v>-750.04800000000046</c:v>
                </c:pt>
                <c:pt idx="43">
                  <c:v>-815.90400000000045</c:v>
                </c:pt>
                <c:pt idx="44">
                  <c:v>-883.32800000000043</c:v>
                </c:pt>
                <c:pt idx="45">
                  <c:v>-952.32000000000039</c:v>
                </c:pt>
                <c:pt idx="46">
                  <c:v>-1022.8800000000003</c:v>
                </c:pt>
                <c:pt idx="47">
                  <c:v>-1095.0080000000003</c:v>
                </c:pt>
                <c:pt idx="48">
                  <c:v>-1168.7040000000002</c:v>
                </c:pt>
                <c:pt idx="49">
                  <c:v>-1243.9680000000001</c:v>
                </c:pt>
                <c:pt idx="50">
                  <c:v>-1320.8</c:v>
                </c:pt>
                <c:pt idx="51">
                  <c:v>-1399.1999999999998</c:v>
                </c:pt>
                <c:pt idx="52">
                  <c:v>-1479.1679999999997</c:v>
                </c:pt>
                <c:pt idx="53">
                  <c:v>-1560.7039999999997</c:v>
                </c:pt>
                <c:pt idx="54">
                  <c:v>-1643.8079999999995</c:v>
                </c:pt>
                <c:pt idx="55">
                  <c:v>-1728.4799999999996</c:v>
                </c:pt>
                <c:pt idx="56">
                  <c:v>-1814.7199999999993</c:v>
                </c:pt>
                <c:pt idx="57">
                  <c:v>-1902.5279999999993</c:v>
                </c:pt>
                <c:pt idx="58">
                  <c:v>-1991.9039999999991</c:v>
                </c:pt>
                <c:pt idx="59">
                  <c:v>-2082.847999999999</c:v>
                </c:pt>
                <c:pt idx="60">
                  <c:v>-2175.3599999999988</c:v>
                </c:pt>
                <c:pt idx="61">
                  <c:v>-2269.4399999999987</c:v>
                </c:pt>
                <c:pt idx="62">
                  <c:v>-2365.0879999999984</c:v>
                </c:pt>
                <c:pt idx="63">
                  <c:v>-2462.3039999999983</c:v>
                </c:pt>
                <c:pt idx="64">
                  <c:v>-2561.0879999999979</c:v>
                </c:pt>
                <c:pt idx="65">
                  <c:v>-2661.4399999999978</c:v>
                </c:pt>
                <c:pt idx="66">
                  <c:v>-2763.3599999999979</c:v>
                </c:pt>
                <c:pt idx="67">
                  <c:v>-2866.8479999999977</c:v>
                </c:pt>
                <c:pt idx="68">
                  <c:v>-2971.9039999999977</c:v>
                </c:pt>
                <c:pt idx="69">
                  <c:v>-3078.5279999999975</c:v>
                </c:pt>
                <c:pt idx="70">
                  <c:v>-3186.7199999999975</c:v>
                </c:pt>
                <c:pt idx="71">
                  <c:v>-3296.4799999999973</c:v>
                </c:pt>
                <c:pt idx="72">
                  <c:v>-3407.8079999999973</c:v>
                </c:pt>
                <c:pt idx="73">
                  <c:v>-3520.703999999997</c:v>
                </c:pt>
                <c:pt idx="74">
                  <c:v>-3635.1679999999969</c:v>
                </c:pt>
                <c:pt idx="75">
                  <c:v>-3751.1999999999971</c:v>
                </c:pt>
                <c:pt idx="76">
                  <c:v>-3868.7999999999975</c:v>
                </c:pt>
                <c:pt idx="77">
                  <c:v>-3987.9679999999971</c:v>
                </c:pt>
                <c:pt idx="78">
                  <c:v>-4108.703999999997</c:v>
                </c:pt>
                <c:pt idx="79">
                  <c:v>-4231.0079999999971</c:v>
                </c:pt>
                <c:pt idx="80">
                  <c:v>-4354.8799999999974</c:v>
                </c:pt>
                <c:pt idx="81">
                  <c:v>-4480.319999999997</c:v>
                </c:pt>
                <c:pt idx="82">
                  <c:v>-4607.3279999999968</c:v>
                </c:pt>
                <c:pt idx="83">
                  <c:v>-4735.9039999999968</c:v>
                </c:pt>
                <c:pt idx="84">
                  <c:v>-4866.047999999997</c:v>
                </c:pt>
                <c:pt idx="85">
                  <c:v>-4997.7599999999966</c:v>
                </c:pt>
                <c:pt idx="86">
                  <c:v>-5131.0399999999963</c:v>
                </c:pt>
                <c:pt idx="87">
                  <c:v>-5265.8879999999963</c:v>
                </c:pt>
                <c:pt idx="88">
                  <c:v>-5402.3039999999964</c:v>
                </c:pt>
                <c:pt idx="89">
                  <c:v>-5540.2879999999968</c:v>
                </c:pt>
                <c:pt idx="90">
                  <c:v>-5679.8399999999965</c:v>
                </c:pt>
                <c:pt idx="91">
                  <c:v>-5820.9599999999964</c:v>
                </c:pt>
                <c:pt idx="92">
                  <c:v>-5963.6479999999965</c:v>
                </c:pt>
                <c:pt idx="93">
                  <c:v>-6107.9039999999968</c:v>
                </c:pt>
                <c:pt idx="94">
                  <c:v>-6253.7279999999964</c:v>
                </c:pt>
                <c:pt idx="95">
                  <c:v>-6401.1199999999963</c:v>
                </c:pt>
                <c:pt idx="96">
                  <c:v>-6550.0799999999963</c:v>
                </c:pt>
                <c:pt idx="97">
                  <c:v>-6700.6079999999965</c:v>
                </c:pt>
                <c:pt idx="98">
                  <c:v>-6852.703999999997</c:v>
                </c:pt>
                <c:pt idx="99">
                  <c:v>-7006.3679999999968</c:v>
                </c:pt>
                <c:pt idx="100">
                  <c:v>-7161.5999999999967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43-4F86-8AE6-10386D35D699}"/>
            </c:ext>
          </c:extLst>
        </c:ser>
        <c:ser>
          <c:idx val="7"/>
          <c:order val="7"/>
          <c:tx>
            <c:strRef>
              <c:f>Sheet1!$J$14</c:f>
              <c:strCache>
                <c:ptCount val="1"/>
                <c:pt idx="0">
                  <c:v>v_euleur_mod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Sheet1!$B$15:$B$115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Sheet1!$J$15:$J$115</c:f>
              <c:numCache>
                <c:formatCode>General</c:formatCode>
                <c:ptCount val="101"/>
                <c:pt idx="0">
                  <c:v>0</c:v>
                </c:pt>
                <c:pt idx="1">
                  <c:v>-3.9200000000000004</c:v>
                </c:pt>
                <c:pt idx="2">
                  <c:v>-7.8400000000000007</c:v>
                </c:pt>
                <c:pt idx="3">
                  <c:v>-11.760000000000002</c:v>
                </c:pt>
                <c:pt idx="4">
                  <c:v>-15.680000000000001</c:v>
                </c:pt>
                <c:pt idx="5">
                  <c:v>-19.600000000000001</c:v>
                </c:pt>
                <c:pt idx="6">
                  <c:v>-23.520000000000003</c:v>
                </c:pt>
                <c:pt idx="7">
                  <c:v>-27.440000000000005</c:v>
                </c:pt>
                <c:pt idx="8">
                  <c:v>-31.360000000000007</c:v>
                </c:pt>
                <c:pt idx="9">
                  <c:v>-35.280000000000008</c:v>
                </c:pt>
                <c:pt idx="10">
                  <c:v>-39.20000000000001</c:v>
                </c:pt>
                <c:pt idx="11">
                  <c:v>-43.120000000000012</c:v>
                </c:pt>
                <c:pt idx="12">
                  <c:v>-47.040000000000013</c:v>
                </c:pt>
                <c:pt idx="13">
                  <c:v>-50.960000000000015</c:v>
                </c:pt>
                <c:pt idx="14">
                  <c:v>-54.880000000000017</c:v>
                </c:pt>
                <c:pt idx="15">
                  <c:v>-58.800000000000018</c:v>
                </c:pt>
                <c:pt idx="16">
                  <c:v>-62.72000000000002</c:v>
                </c:pt>
                <c:pt idx="17">
                  <c:v>-66.640000000000015</c:v>
                </c:pt>
                <c:pt idx="18">
                  <c:v>-70.560000000000016</c:v>
                </c:pt>
                <c:pt idx="19">
                  <c:v>-74.480000000000018</c:v>
                </c:pt>
                <c:pt idx="20">
                  <c:v>-78.40000000000002</c:v>
                </c:pt>
                <c:pt idx="21">
                  <c:v>-82.320000000000022</c:v>
                </c:pt>
                <c:pt idx="22">
                  <c:v>-86.240000000000023</c:v>
                </c:pt>
                <c:pt idx="23">
                  <c:v>-90.160000000000025</c:v>
                </c:pt>
                <c:pt idx="24">
                  <c:v>-94.080000000000027</c:v>
                </c:pt>
                <c:pt idx="25">
                  <c:v>-98.000000000000028</c:v>
                </c:pt>
                <c:pt idx="26">
                  <c:v>-101.92000000000003</c:v>
                </c:pt>
                <c:pt idx="27">
                  <c:v>-105.84000000000003</c:v>
                </c:pt>
                <c:pt idx="28">
                  <c:v>-109.76000000000003</c:v>
                </c:pt>
                <c:pt idx="29">
                  <c:v>-113.68000000000004</c:v>
                </c:pt>
                <c:pt idx="30">
                  <c:v>-117.60000000000004</c:v>
                </c:pt>
                <c:pt idx="31">
                  <c:v>-121.52000000000004</c:v>
                </c:pt>
                <c:pt idx="32">
                  <c:v>-125.44000000000004</c:v>
                </c:pt>
                <c:pt idx="33">
                  <c:v>-129.36000000000004</c:v>
                </c:pt>
                <c:pt idx="34">
                  <c:v>-133.28000000000003</c:v>
                </c:pt>
                <c:pt idx="35">
                  <c:v>-137.20000000000002</c:v>
                </c:pt>
                <c:pt idx="36">
                  <c:v>-141.12</c:v>
                </c:pt>
                <c:pt idx="37">
                  <c:v>-145.04</c:v>
                </c:pt>
                <c:pt idx="38">
                  <c:v>-148.95999999999998</c:v>
                </c:pt>
                <c:pt idx="39">
                  <c:v>-152.87999999999997</c:v>
                </c:pt>
                <c:pt idx="40">
                  <c:v>-156.79999999999995</c:v>
                </c:pt>
                <c:pt idx="41">
                  <c:v>-160.71999999999994</c:v>
                </c:pt>
                <c:pt idx="42">
                  <c:v>-164.63999999999993</c:v>
                </c:pt>
                <c:pt idx="43">
                  <c:v>-168.55999999999992</c:v>
                </c:pt>
                <c:pt idx="44">
                  <c:v>-172.4799999999999</c:v>
                </c:pt>
                <c:pt idx="45">
                  <c:v>-176.39999999999989</c:v>
                </c:pt>
                <c:pt idx="46">
                  <c:v>-180.31999999999988</c:v>
                </c:pt>
                <c:pt idx="47">
                  <c:v>-184.23999999999987</c:v>
                </c:pt>
                <c:pt idx="48">
                  <c:v>-188.15999999999985</c:v>
                </c:pt>
                <c:pt idx="49">
                  <c:v>-192.07999999999984</c:v>
                </c:pt>
                <c:pt idx="50">
                  <c:v>-195.99999999999983</c:v>
                </c:pt>
                <c:pt idx="51">
                  <c:v>-199.91999999999982</c:v>
                </c:pt>
                <c:pt idx="52">
                  <c:v>-203.8399999999998</c:v>
                </c:pt>
                <c:pt idx="53">
                  <c:v>-207.75999999999979</c:v>
                </c:pt>
                <c:pt idx="54">
                  <c:v>-211.67999999999978</c:v>
                </c:pt>
                <c:pt idx="55">
                  <c:v>-215.59999999999977</c:v>
                </c:pt>
                <c:pt idx="56">
                  <c:v>-219.51999999999975</c:v>
                </c:pt>
                <c:pt idx="57">
                  <c:v>-223.43999999999974</c:v>
                </c:pt>
                <c:pt idx="58">
                  <c:v>-227.35999999999973</c:v>
                </c:pt>
                <c:pt idx="59">
                  <c:v>-231.27999999999972</c:v>
                </c:pt>
                <c:pt idx="60">
                  <c:v>-235.1999999999997</c:v>
                </c:pt>
                <c:pt idx="61">
                  <c:v>-239.11999999999969</c:v>
                </c:pt>
                <c:pt idx="62">
                  <c:v>-243.03999999999968</c:v>
                </c:pt>
                <c:pt idx="63">
                  <c:v>-246.95999999999967</c:v>
                </c:pt>
                <c:pt idx="64">
                  <c:v>-250.87999999999965</c:v>
                </c:pt>
                <c:pt idx="65">
                  <c:v>-254.79999999999964</c:v>
                </c:pt>
                <c:pt idx="66">
                  <c:v>-258.71999999999963</c:v>
                </c:pt>
                <c:pt idx="67">
                  <c:v>-262.63999999999965</c:v>
                </c:pt>
                <c:pt idx="68">
                  <c:v>-266.55999999999966</c:v>
                </c:pt>
                <c:pt idx="69">
                  <c:v>-270.47999999999968</c:v>
                </c:pt>
                <c:pt idx="70">
                  <c:v>-274.39999999999969</c:v>
                </c:pt>
                <c:pt idx="71">
                  <c:v>-278.31999999999971</c:v>
                </c:pt>
                <c:pt idx="72">
                  <c:v>-282.23999999999972</c:v>
                </c:pt>
                <c:pt idx="73">
                  <c:v>-286.15999999999974</c:v>
                </c:pt>
                <c:pt idx="74">
                  <c:v>-290.07999999999976</c:v>
                </c:pt>
                <c:pt idx="75">
                  <c:v>-293.99999999999977</c:v>
                </c:pt>
                <c:pt idx="76">
                  <c:v>-297.91999999999979</c:v>
                </c:pt>
                <c:pt idx="77">
                  <c:v>-301.8399999999998</c:v>
                </c:pt>
                <c:pt idx="78">
                  <c:v>-305.75999999999982</c:v>
                </c:pt>
                <c:pt idx="79">
                  <c:v>-309.67999999999984</c:v>
                </c:pt>
                <c:pt idx="80">
                  <c:v>-313.59999999999985</c:v>
                </c:pt>
                <c:pt idx="81">
                  <c:v>-317.51999999999987</c:v>
                </c:pt>
                <c:pt idx="82">
                  <c:v>-321.43999999999988</c:v>
                </c:pt>
                <c:pt idx="83">
                  <c:v>-325.3599999999999</c:v>
                </c:pt>
                <c:pt idx="84">
                  <c:v>-329.27999999999992</c:v>
                </c:pt>
                <c:pt idx="85">
                  <c:v>-333.19999999999993</c:v>
                </c:pt>
                <c:pt idx="86">
                  <c:v>-337.11999999999995</c:v>
                </c:pt>
                <c:pt idx="87">
                  <c:v>-341.03999999999996</c:v>
                </c:pt>
                <c:pt idx="88">
                  <c:v>-344.96</c:v>
                </c:pt>
                <c:pt idx="89">
                  <c:v>-348.88</c:v>
                </c:pt>
                <c:pt idx="90">
                  <c:v>-352.8</c:v>
                </c:pt>
                <c:pt idx="91">
                  <c:v>-356.72</c:v>
                </c:pt>
                <c:pt idx="92">
                  <c:v>-360.64000000000004</c:v>
                </c:pt>
                <c:pt idx="93">
                  <c:v>-364.56000000000006</c:v>
                </c:pt>
                <c:pt idx="94">
                  <c:v>-368.48000000000008</c:v>
                </c:pt>
                <c:pt idx="95">
                  <c:v>-372.40000000000009</c:v>
                </c:pt>
                <c:pt idx="96">
                  <c:v>-376.32000000000011</c:v>
                </c:pt>
                <c:pt idx="97">
                  <c:v>-380.24000000000012</c:v>
                </c:pt>
                <c:pt idx="98">
                  <c:v>-384.16000000000014</c:v>
                </c:pt>
                <c:pt idx="99">
                  <c:v>-388.08000000000015</c:v>
                </c:pt>
                <c:pt idx="100">
                  <c:v>-392.00000000000017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743-4F86-8AE6-10386D35D699}"/>
            </c:ext>
          </c:extLst>
        </c:ser>
        <c:ser>
          <c:idx val="8"/>
          <c:order val="8"/>
          <c:tx>
            <c:strRef>
              <c:f>Sheet1!$K$14</c:f>
              <c:strCache>
                <c:ptCount val="1"/>
                <c:pt idx="0">
                  <c:v>y_euleur_mod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Sheet1!$B$15:$B$115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Sheet1!$K$15:$K$115</c:f>
              <c:numCache>
                <c:formatCode>General</c:formatCode>
                <c:ptCount val="101"/>
                <c:pt idx="0">
                  <c:v>0</c:v>
                </c:pt>
                <c:pt idx="1">
                  <c:v>1.5680000000000003</c:v>
                </c:pt>
                <c:pt idx="2">
                  <c:v>4.7040000000000006</c:v>
                </c:pt>
                <c:pt idx="3">
                  <c:v>9.4080000000000013</c:v>
                </c:pt>
                <c:pt idx="4">
                  <c:v>15.680000000000003</c:v>
                </c:pt>
                <c:pt idx="5">
                  <c:v>23.520000000000003</c:v>
                </c:pt>
                <c:pt idx="6">
                  <c:v>32.928000000000004</c:v>
                </c:pt>
                <c:pt idx="7">
                  <c:v>43.904000000000011</c:v>
                </c:pt>
                <c:pt idx="8">
                  <c:v>56.448000000000015</c:v>
                </c:pt>
                <c:pt idx="9">
                  <c:v>70.560000000000016</c:v>
                </c:pt>
                <c:pt idx="10">
                  <c:v>86.240000000000023</c:v>
                </c:pt>
                <c:pt idx="11">
                  <c:v>103.48800000000003</c:v>
                </c:pt>
                <c:pt idx="12">
                  <c:v>122.30400000000003</c:v>
                </c:pt>
                <c:pt idx="13">
                  <c:v>142.68800000000005</c:v>
                </c:pt>
                <c:pt idx="14">
                  <c:v>164.64000000000004</c:v>
                </c:pt>
                <c:pt idx="15">
                  <c:v>188.16000000000005</c:v>
                </c:pt>
                <c:pt idx="16">
                  <c:v>213.24800000000005</c:v>
                </c:pt>
                <c:pt idx="17">
                  <c:v>239.90400000000005</c:v>
                </c:pt>
                <c:pt idx="18">
                  <c:v>268.12800000000004</c:v>
                </c:pt>
                <c:pt idx="19">
                  <c:v>297.92000000000007</c:v>
                </c:pt>
                <c:pt idx="20">
                  <c:v>329.28000000000009</c:v>
                </c:pt>
                <c:pt idx="21">
                  <c:v>362.20800000000008</c:v>
                </c:pt>
                <c:pt idx="22">
                  <c:v>396.70400000000006</c:v>
                </c:pt>
                <c:pt idx="23">
                  <c:v>432.76800000000009</c:v>
                </c:pt>
                <c:pt idx="24">
                  <c:v>470.40000000000009</c:v>
                </c:pt>
                <c:pt idx="25">
                  <c:v>509.60000000000014</c:v>
                </c:pt>
                <c:pt idx="26">
                  <c:v>550.36800000000017</c:v>
                </c:pt>
                <c:pt idx="27">
                  <c:v>592.70400000000018</c:v>
                </c:pt>
                <c:pt idx="28">
                  <c:v>636.60800000000017</c:v>
                </c:pt>
                <c:pt idx="29">
                  <c:v>682.08000000000015</c:v>
                </c:pt>
                <c:pt idx="30">
                  <c:v>729.12000000000012</c:v>
                </c:pt>
                <c:pt idx="31">
                  <c:v>777.72800000000018</c:v>
                </c:pt>
                <c:pt idx="32">
                  <c:v>827.90400000000022</c:v>
                </c:pt>
                <c:pt idx="33">
                  <c:v>879.64800000000025</c:v>
                </c:pt>
                <c:pt idx="34">
                  <c:v>932.96000000000026</c:v>
                </c:pt>
                <c:pt idx="35">
                  <c:v>987.84000000000026</c:v>
                </c:pt>
                <c:pt idx="36">
                  <c:v>1044.2880000000002</c:v>
                </c:pt>
                <c:pt idx="37">
                  <c:v>1102.3040000000003</c:v>
                </c:pt>
                <c:pt idx="38">
                  <c:v>1161.8880000000004</c:v>
                </c:pt>
                <c:pt idx="39">
                  <c:v>1223.0400000000004</c:v>
                </c:pt>
                <c:pt idx="40">
                  <c:v>1285.7600000000004</c:v>
                </c:pt>
                <c:pt idx="41">
                  <c:v>1350.0480000000005</c:v>
                </c:pt>
                <c:pt idx="42">
                  <c:v>1415.9040000000005</c:v>
                </c:pt>
                <c:pt idx="43">
                  <c:v>1483.3280000000004</c:v>
                </c:pt>
                <c:pt idx="44">
                  <c:v>1552.3200000000004</c:v>
                </c:pt>
                <c:pt idx="45">
                  <c:v>1622.8800000000003</c:v>
                </c:pt>
                <c:pt idx="46">
                  <c:v>1695.0080000000003</c:v>
                </c:pt>
                <c:pt idx="47">
                  <c:v>1768.7040000000002</c:v>
                </c:pt>
                <c:pt idx="48">
                  <c:v>1843.9680000000001</c:v>
                </c:pt>
                <c:pt idx="49">
                  <c:v>1920.8</c:v>
                </c:pt>
                <c:pt idx="50">
                  <c:v>1999.1999999999998</c:v>
                </c:pt>
                <c:pt idx="51">
                  <c:v>2079.1679999999997</c:v>
                </c:pt>
                <c:pt idx="52">
                  <c:v>2160.7039999999997</c:v>
                </c:pt>
                <c:pt idx="53">
                  <c:v>2243.8079999999995</c:v>
                </c:pt>
                <c:pt idx="54">
                  <c:v>2328.4799999999996</c:v>
                </c:pt>
                <c:pt idx="55">
                  <c:v>2414.7199999999993</c:v>
                </c:pt>
                <c:pt idx="56">
                  <c:v>2502.5279999999993</c:v>
                </c:pt>
                <c:pt idx="57">
                  <c:v>2591.9039999999991</c:v>
                </c:pt>
                <c:pt idx="58">
                  <c:v>2682.847999999999</c:v>
                </c:pt>
                <c:pt idx="59">
                  <c:v>2775.3599999999988</c:v>
                </c:pt>
                <c:pt idx="60">
                  <c:v>2869.4399999999987</c:v>
                </c:pt>
                <c:pt idx="61">
                  <c:v>2965.0879999999984</c:v>
                </c:pt>
                <c:pt idx="62">
                  <c:v>3062.3039999999983</c:v>
                </c:pt>
                <c:pt idx="63">
                  <c:v>3161.0879999999979</c:v>
                </c:pt>
                <c:pt idx="64">
                  <c:v>3261.4399999999978</c:v>
                </c:pt>
                <c:pt idx="65">
                  <c:v>3363.3599999999979</c:v>
                </c:pt>
                <c:pt idx="66">
                  <c:v>3466.8479999999977</c:v>
                </c:pt>
                <c:pt idx="67">
                  <c:v>3571.9039999999977</c:v>
                </c:pt>
                <c:pt idx="68">
                  <c:v>3678.5279999999975</c:v>
                </c:pt>
                <c:pt idx="69">
                  <c:v>3786.7199999999975</c:v>
                </c:pt>
                <c:pt idx="70">
                  <c:v>3896.4799999999973</c:v>
                </c:pt>
                <c:pt idx="71">
                  <c:v>4007.8079999999973</c:v>
                </c:pt>
                <c:pt idx="72">
                  <c:v>4120.703999999997</c:v>
                </c:pt>
                <c:pt idx="73">
                  <c:v>4235.1679999999969</c:v>
                </c:pt>
                <c:pt idx="74">
                  <c:v>4351.1999999999971</c:v>
                </c:pt>
                <c:pt idx="75">
                  <c:v>4468.7999999999975</c:v>
                </c:pt>
                <c:pt idx="76">
                  <c:v>4587.9679999999971</c:v>
                </c:pt>
                <c:pt idx="77">
                  <c:v>4708.703999999997</c:v>
                </c:pt>
                <c:pt idx="78">
                  <c:v>4831.0079999999971</c:v>
                </c:pt>
                <c:pt idx="79">
                  <c:v>4954.8799999999974</c:v>
                </c:pt>
                <c:pt idx="80">
                  <c:v>5080.319999999997</c:v>
                </c:pt>
                <c:pt idx="81">
                  <c:v>5207.3279999999968</c:v>
                </c:pt>
                <c:pt idx="82">
                  <c:v>5335.9039999999968</c:v>
                </c:pt>
                <c:pt idx="83">
                  <c:v>5466.047999999997</c:v>
                </c:pt>
                <c:pt idx="84">
                  <c:v>5597.7599999999966</c:v>
                </c:pt>
                <c:pt idx="85">
                  <c:v>5731.0399999999963</c:v>
                </c:pt>
                <c:pt idx="86">
                  <c:v>5865.8879999999963</c:v>
                </c:pt>
                <c:pt idx="87">
                  <c:v>6002.3039999999964</c:v>
                </c:pt>
                <c:pt idx="88">
                  <c:v>6140.2879999999968</c:v>
                </c:pt>
                <c:pt idx="89">
                  <c:v>6279.8399999999965</c:v>
                </c:pt>
                <c:pt idx="90">
                  <c:v>6420.9599999999964</c:v>
                </c:pt>
                <c:pt idx="91">
                  <c:v>6563.6479999999965</c:v>
                </c:pt>
                <c:pt idx="92">
                  <c:v>6707.9039999999968</c:v>
                </c:pt>
                <c:pt idx="93">
                  <c:v>6853.7279999999964</c:v>
                </c:pt>
                <c:pt idx="94">
                  <c:v>7001.1199999999963</c:v>
                </c:pt>
                <c:pt idx="95">
                  <c:v>7150.0799999999963</c:v>
                </c:pt>
                <c:pt idx="96">
                  <c:v>7300.6079999999965</c:v>
                </c:pt>
                <c:pt idx="97">
                  <c:v>7452.703999999997</c:v>
                </c:pt>
                <c:pt idx="98">
                  <c:v>7606.3679999999968</c:v>
                </c:pt>
                <c:pt idx="99">
                  <c:v>7761.5999999999967</c:v>
                </c:pt>
                <c:pt idx="100">
                  <c:v>7918.3999999999969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743-4F86-8AE6-10386D35D699}"/>
            </c:ext>
          </c:extLst>
        </c:ser>
        <c:ser>
          <c:idx val="9"/>
          <c:order val="9"/>
          <c:tx>
            <c:strRef>
              <c:f>Sheet1!$L$14</c:f>
              <c:strCache>
                <c:ptCount val="1"/>
                <c:pt idx="0">
                  <c:v>ht_euleur_mod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Sheet1!$B$15:$B$115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Sheet1!$L$15:$L$115</c:f>
              <c:numCache>
                <c:formatCode>General</c:formatCode>
                <c:ptCount val="101"/>
                <c:pt idx="0">
                  <c:v>600</c:v>
                </c:pt>
                <c:pt idx="1">
                  <c:v>598.43200000000002</c:v>
                </c:pt>
                <c:pt idx="2">
                  <c:v>595.29600000000005</c:v>
                </c:pt>
                <c:pt idx="3">
                  <c:v>590.59199999999998</c:v>
                </c:pt>
                <c:pt idx="4">
                  <c:v>584.32000000000005</c:v>
                </c:pt>
                <c:pt idx="5">
                  <c:v>576.48</c:v>
                </c:pt>
                <c:pt idx="6">
                  <c:v>567.072</c:v>
                </c:pt>
                <c:pt idx="7">
                  <c:v>556.096</c:v>
                </c:pt>
                <c:pt idx="8">
                  <c:v>543.55200000000002</c:v>
                </c:pt>
                <c:pt idx="9">
                  <c:v>529.43999999999994</c:v>
                </c:pt>
                <c:pt idx="10">
                  <c:v>513.76</c:v>
                </c:pt>
                <c:pt idx="11">
                  <c:v>496.51199999999994</c:v>
                </c:pt>
                <c:pt idx="12">
                  <c:v>477.69599999999997</c:v>
                </c:pt>
                <c:pt idx="13">
                  <c:v>457.31199999999995</c:v>
                </c:pt>
                <c:pt idx="14">
                  <c:v>435.35999999999996</c:v>
                </c:pt>
                <c:pt idx="15">
                  <c:v>411.83999999999992</c:v>
                </c:pt>
                <c:pt idx="16">
                  <c:v>386.75199999999995</c:v>
                </c:pt>
                <c:pt idx="17">
                  <c:v>360.09599999999995</c:v>
                </c:pt>
                <c:pt idx="18">
                  <c:v>331.87199999999996</c:v>
                </c:pt>
                <c:pt idx="19">
                  <c:v>302.07999999999993</c:v>
                </c:pt>
                <c:pt idx="20">
                  <c:v>270.71999999999991</c:v>
                </c:pt>
                <c:pt idx="21">
                  <c:v>237.79199999999992</c:v>
                </c:pt>
                <c:pt idx="22">
                  <c:v>203.29599999999994</c:v>
                </c:pt>
                <c:pt idx="23">
                  <c:v>167.23199999999991</c:v>
                </c:pt>
                <c:pt idx="24">
                  <c:v>129.59999999999991</c:v>
                </c:pt>
                <c:pt idx="25">
                  <c:v>90.399999999999864</c:v>
                </c:pt>
                <c:pt idx="26">
                  <c:v>49.631999999999834</c:v>
                </c:pt>
                <c:pt idx="27">
                  <c:v>7.2959999999998217</c:v>
                </c:pt>
                <c:pt idx="28">
                  <c:v>-36.608000000000175</c:v>
                </c:pt>
                <c:pt idx="29">
                  <c:v>-82.080000000000155</c:v>
                </c:pt>
                <c:pt idx="30">
                  <c:v>-129.12000000000012</c:v>
                </c:pt>
                <c:pt idx="31">
                  <c:v>-177.72800000000018</c:v>
                </c:pt>
                <c:pt idx="32">
                  <c:v>-227.90400000000022</c:v>
                </c:pt>
                <c:pt idx="33">
                  <c:v>-279.64800000000025</c:v>
                </c:pt>
                <c:pt idx="34">
                  <c:v>-332.96000000000026</c:v>
                </c:pt>
                <c:pt idx="35">
                  <c:v>-387.84000000000026</c:v>
                </c:pt>
                <c:pt idx="36">
                  <c:v>-444.28800000000024</c:v>
                </c:pt>
                <c:pt idx="37">
                  <c:v>-502.30400000000031</c:v>
                </c:pt>
                <c:pt idx="38">
                  <c:v>-561.88800000000037</c:v>
                </c:pt>
                <c:pt idx="39">
                  <c:v>-623.04000000000042</c:v>
                </c:pt>
                <c:pt idx="40">
                  <c:v>-685.76000000000045</c:v>
                </c:pt>
                <c:pt idx="41">
                  <c:v>-750.04800000000046</c:v>
                </c:pt>
                <c:pt idx="42">
                  <c:v>-815.90400000000045</c:v>
                </c:pt>
                <c:pt idx="43">
                  <c:v>-883.32800000000043</c:v>
                </c:pt>
                <c:pt idx="44">
                  <c:v>-952.32000000000039</c:v>
                </c:pt>
                <c:pt idx="45">
                  <c:v>-1022.8800000000003</c:v>
                </c:pt>
                <c:pt idx="46">
                  <c:v>-1095.0080000000003</c:v>
                </c:pt>
                <c:pt idx="47">
                  <c:v>-1168.7040000000002</c:v>
                </c:pt>
                <c:pt idx="48">
                  <c:v>-1243.9680000000001</c:v>
                </c:pt>
                <c:pt idx="49">
                  <c:v>-1320.8</c:v>
                </c:pt>
                <c:pt idx="50">
                  <c:v>-1399.1999999999998</c:v>
                </c:pt>
                <c:pt idx="51">
                  <c:v>-1479.1679999999997</c:v>
                </c:pt>
                <c:pt idx="52">
                  <c:v>-1560.7039999999997</c:v>
                </c:pt>
                <c:pt idx="53">
                  <c:v>-1643.8079999999995</c:v>
                </c:pt>
                <c:pt idx="54">
                  <c:v>-1728.4799999999996</c:v>
                </c:pt>
                <c:pt idx="55">
                  <c:v>-1814.7199999999993</c:v>
                </c:pt>
                <c:pt idx="56">
                  <c:v>-1902.5279999999993</c:v>
                </c:pt>
                <c:pt idx="57">
                  <c:v>-1991.9039999999991</c:v>
                </c:pt>
                <c:pt idx="58">
                  <c:v>-2082.847999999999</c:v>
                </c:pt>
                <c:pt idx="59">
                  <c:v>-2175.3599999999988</c:v>
                </c:pt>
                <c:pt idx="60">
                  <c:v>-2269.4399999999987</c:v>
                </c:pt>
                <c:pt idx="61">
                  <c:v>-2365.0879999999984</c:v>
                </c:pt>
                <c:pt idx="62">
                  <c:v>-2462.3039999999983</c:v>
                </c:pt>
                <c:pt idx="63">
                  <c:v>-2561.0879999999979</c:v>
                </c:pt>
                <c:pt idx="64">
                  <c:v>-2661.4399999999978</c:v>
                </c:pt>
                <c:pt idx="65">
                  <c:v>-2763.3599999999979</c:v>
                </c:pt>
                <c:pt idx="66">
                  <c:v>-2866.8479999999977</c:v>
                </c:pt>
                <c:pt idx="67">
                  <c:v>-2971.9039999999977</c:v>
                </c:pt>
                <c:pt idx="68">
                  <c:v>-3078.5279999999975</c:v>
                </c:pt>
                <c:pt idx="69">
                  <c:v>-3186.7199999999975</c:v>
                </c:pt>
                <c:pt idx="70">
                  <c:v>-3296.4799999999973</c:v>
                </c:pt>
                <c:pt idx="71">
                  <c:v>-3407.8079999999973</c:v>
                </c:pt>
                <c:pt idx="72">
                  <c:v>-3520.703999999997</c:v>
                </c:pt>
                <c:pt idx="73">
                  <c:v>-3635.1679999999969</c:v>
                </c:pt>
                <c:pt idx="74">
                  <c:v>-3751.1999999999971</c:v>
                </c:pt>
                <c:pt idx="75">
                  <c:v>-3868.7999999999975</c:v>
                </c:pt>
                <c:pt idx="76">
                  <c:v>-3987.9679999999971</c:v>
                </c:pt>
                <c:pt idx="77">
                  <c:v>-4108.703999999997</c:v>
                </c:pt>
                <c:pt idx="78">
                  <c:v>-4231.0079999999971</c:v>
                </c:pt>
                <c:pt idx="79">
                  <c:v>-4354.8799999999974</c:v>
                </c:pt>
                <c:pt idx="80">
                  <c:v>-4480.319999999997</c:v>
                </c:pt>
                <c:pt idx="81">
                  <c:v>-4607.3279999999968</c:v>
                </c:pt>
                <c:pt idx="82">
                  <c:v>-4735.9039999999968</c:v>
                </c:pt>
                <c:pt idx="83">
                  <c:v>-4866.047999999997</c:v>
                </c:pt>
                <c:pt idx="84">
                  <c:v>-4997.7599999999966</c:v>
                </c:pt>
                <c:pt idx="85">
                  <c:v>-5131.0399999999963</c:v>
                </c:pt>
                <c:pt idx="86">
                  <c:v>-5265.8879999999963</c:v>
                </c:pt>
                <c:pt idx="87">
                  <c:v>-5402.3039999999964</c:v>
                </c:pt>
                <c:pt idx="88">
                  <c:v>-5540.2879999999968</c:v>
                </c:pt>
                <c:pt idx="89">
                  <c:v>-5679.8399999999965</c:v>
                </c:pt>
                <c:pt idx="90">
                  <c:v>-5820.9599999999964</c:v>
                </c:pt>
                <c:pt idx="91">
                  <c:v>-5963.6479999999965</c:v>
                </c:pt>
                <c:pt idx="92">
                  <c:v>-6107.9039999999968</c:v>
                </c:pt>
                <c:pt idx="93">
                  <c:v>-6253.7279999999964</c:v>
                </c:pt>
                <c:pt idx="94">
                  <c:v>-6401.1199999999963</c:v>
                </c:pt>
                <c:pt idx="95">
                  <c:v>-6550.0799999999963</c:v>
                </c:pt>
                <c:pt idx="96">
                  <c:v>-6700.6079999999965</c:v>
                </c:pt>
                <c:pt idx="97">
                  <c:v>-6852.703999999997</c:v>
                </c:pt>
                <c:pt idx="98">
                  <c:v>-7006.3679999999968</c:v>
                </c:pt>
                <c:pt idx="99">
                  <c:v>-7161.5999999999967</c:v>
                </c:pt>
                <c:pt idx="100">
                  <c:v>-7318.3999999999969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743-4F86-8AE6-10386D35D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00944"/>
        <c:axId val="943988880"/>
      </c:scatterChart>
      <c:valAx>
        <c:axId val="94400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88880"/>
        <c:crosses val="autoZero"/>
        <c:crossBetween val="midCat"/>
      </c:valAx>
      <c:valAx>
        <c:axId val="9439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0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</a:t>
            </a:r>
            <a:r>
              <a:rPr lang="en-US" baseline="0"/>
              <a:t> Mencari Ketinggian GJB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1804303005405253"/>
          <c:y val="3.18559129465691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882591598704088"/>
          <c:y val="0.28361558730452974"/>
          <c:w val="0.60108678057541165"/>
          <c:h val="0.6779246708098313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5"/>
            <c:spPr>
              <a:blipFill dpi="0" rotWithShape="1">
                <a:blip xmlns:r="http://schemas.openxmlformats.org/officeDocument/2006/relationships" r:embed="rId3">
                  <a:extLs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rcRect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25"/>
              <c:spPr>
                <a:blipFill dpi="0" rotWithShape="1">
                  <a:blip xmlns:r="http://schemas.openxmlformats.org/officeDocument/2006/relationships" r:embed="rId3">
                    <a:extLst>
                      <a:ext uri="{837473B0-CC2E-450A-ABE3-18F120FF3D39}">
                        <a1611:picAttrSrcUrl xmlns:a1611="http://schemas.microsoft.com/office/drawing/2016/11/main" r:id="rId4"/>
                      </a:ext>
                    </a:extLst>
                  </a:blip>
                  <a:srcRect/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0A2-42F2-8BC2-0CE0BEE0DC3E}"/>
              </c:ext>
            </c:extLst>
          </c:dPt>
          <c:xVal>
            <c:numRef>
              <c:f>Sheet1!$D$127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Sheet1!$C$127</c:f>
              <c:numCache>
                <c:formatCode>General</c:formatCode>
                <c:ptCount val="1"/>
                <c:pt idx="0">
                  <c:v>-490.00000000000006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2-42F2-8BC2-0CE0BEE0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0975"/>
        <c:axId val="33811807"/>
      </c:scatterChart>
      <c:valAx>
        <c:axId val="338109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811807"/>
        <c:crosses val="autoZero"/>
        <c:crossBetween val="midCat"/>
      </c:valAx>
      <c:valAx>
        <c:axId val="33811807"/>
        <c:scaling>
          <c:orientation val="minMax"/>
          <c:max val="0"/>
          <c:min val="-49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>
            <a:outerShdw blurRad="50800" dist="25400" dir="21540000" sx="1000" sy="1000" algn="ctr" rotWithShape="0">
              <a:srgbClr val="000000">
                <a:alpha val="43137"/>
              </a:srgbClr>
            </a:outerShdw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097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5">
        <a:alphaModFix amt="52000"/>
        <a:extLst>
          <a:ext uri="{837473B0-CC2E-450A-ABE3-18F120FF3D39}">
            <a1611:picAttrSrcUrl xmlns:a1611="http://schemas.microsoft.com/office/drawing/2016/11/main" r:id="rId6"/>
          </a:ext>
        </a:extLst>
      </a:blip>
      <a:srcRect/>
      <a:stretch>
        <a:fillRect/>
      </a:stretch>
    </a:blip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Kecepatan Terhadap Waktu (eksak)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0603674540683"/>
          <c:y val="0.17171296296296298"/>
          <c:w val="0.6771506999125109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y_eksak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Sheet1!$C$15:$C$115</c:f>
              <c:numCache>
                <c:formatCode>General</c:formatCode>
                <c:ptCount val="101"/>
                <c:pt idx="0">
                  <c:v>50</c:v>
                </c:pt>
                <c:pt idx="1">
                  <c:v>49.6</c:v>
                </c:pt>
                <c:pt idx="2">
                  <c:v>49.2</c:v>
                </c:pt>
                <c:pt idx="3">
                  <c:v>48.8</c:v>
                </c:pt>
                <c:pt idx="4">
                  <c:v>48.4</c:v>
                </c:pt>
                <c:pt idx="5">
                  <c:v>48</c:v>
                </c:pt>
                <c:pt idx="6">
                  <c:v>47.6</c:v>
                </c:pt>
                <c:pt idx="7">
                  <c:v>47.2</c:v>
                </c:pt>
                <c:pt idx="8">
                  <c:v>46.8</c:v>
                </c:pt>
                <c:pt idx="9">
                  <c:v>46.4</c:v>
                </c:pt>
                <c:pt idx="10">
                  <c:v>46</c:v>
                </c:pt>
                <c:pt idx="11">
                  <c:v>45.6</c:v>
                </c:pt>
                <c:pt idx="12">
                  <c:v>45.2</c:v>
                </c:pt>
                <c:pt idx="13">
                  <c:v>44.8</c:v>
                </c:pt>
                <c:pt idx="14">
                  <c:v>44.4</c:v>
                </c:pt>
                <c:pt idx="15">
                  <c:v>44</c:v>
                </c:pt>
                <c:pt idx="16">
                  <c:v>43.6</c:v>
                </c:pt>
                <c:pt idx="17">
                  <c:v>43.2</c:v>
                </c:pt>
                <c:pt idx="18">
                  <c:v>42.8</c:v>
                </c:pt>
                <c:pt idx="19">
                  <c:v>42.4</c:v>
                </c:pt>
                <c:pt idx="20">
                  <c:v>42</c:v>
                </c:pt>
                <c:pt idx="21">
                  <c:v>41.6</c:v>
                </c:pt>
                <c:pt idx="22">
                  <c:v>41.2</c:v>
                </c:pt>
                <c:pt idx="23">
                  <c:v>40.799999999999997</c:v>
                </c:pt>
                <c:pt idx="24">
                  <c:v>40.4</c:v>
                </c:pt>
                <c:pt idx="25">
                  <c:v>40</c:v>
                </c:pt>
                <c:pt idx="26">
                  <c:v>39.6</c:v>
                </c:pt>
                <c:pt idx="27">
                  <c:v>39.200000000000003</c:v>
                </c:pt>
                <c:pt idx="28">
                  <c:v>38.799999999999997</c:v>
                </c:pt>
                <c:pt idx="29">
                  <c:v>38.4</c:v>
                </c:pt>
                <c:pt idx="30">
                  <c:v>38</c:v>
                </c:pt>
                <c:pt idx="31">
                  <c:v>37.6</c:v>
                </c:pt>
                <c:pt idx="32">
                  <c:v>37.200000000000003</c:v>
                </c:pt>
                <c:pt idx="33">
                  <c:v>36.799999999999997</c:v>
                </c:pt>
                <c:pt idx="34">
                  <c:v>36.4</c:v>
                </c:pt>
                <c:pt idx="35">
                  <c:v>36</c:v>
                </c:pt>
                <c:pt idx="36">
                  <c:v>35.6</c:v>
                </c:pt>
                <c:pt idx="37">
                  <c:v>35.200000000000003</c:v>
                </c:pt>
                <c:pt idx="38">
                  <c:v>34.799999999999997</c:v>
                </c:pt>
                <c:pt idx="39">
                  <c:v>34.4</c:v>
                </c:pt>
                <c:pt idx="40">
                  <c:v>34</c:v>
                </c:pt>
                <c:pt idx="41">
                  <c:v>33.599999999999994</c:v>
                </c:pt>
                <c:pt idx="42">
                  <c:v>33.200000000000003</c:v>
                </c:pt>
                <c:pt idx="43">
                  <c:v>32.799999999999997</c:v>
                </c:pt>
                <c:pt idx="44">
                  <c:v>32.4</c:v>
                </c:pt>
                <c:pt idx="45">
                  <c:v>32</c:v>
                </c:pt>
                <c:pt idx="46">
                  <c:v>31.599999999999998</c:v>
                </c:pt>
                <c:pt idx="47">
                  <c:v>31.2</c:v>
                </c:pt>
                <c:pt idx="48">
                  <c:v>30.799999999999997</c:v>
                </c:pt>
                <c:pt idx="49">
                  <c:v>30.4</c:v>
                </c:pt>
                <c:pt idx="50">
                  <c:v>30</c:v>
                </c:pt>
                <c:pt idx="51">
                  <c:v>29.599999999999998</c:v>
                </c:pt>
                <c:pt idx="52">
                  <c:v>29.2</c:v>
                </c:pt>
                <c:pt idx="53">
                  <c:v>28.799999999999997</c:v>
                </c:pt>
                <c:pt idx="54">
                  <c:v>28.4</c:v>
                </c:pt>
                <c:pt idx="55">
                  <c:v>28</c:v>
                </c:pt>
                <c:pt idx="56">
                  <c:v>27.599999999999998</c:v>
                </c:pt>
                <c:pt idx="57">
                  <c:v>27.2</c:v>
                </c:pt>
                <c:pt idx="58">
                  <c:v>26.799999999999997</c:v>
                </c:pt>
                <c:pt idx="59">
                  <c:v>26.4</c:v>
                </c:pt>
                <c:pt idx="60">
                  <c:v>26</c:v>
                </c:pt>
                <c:pt idx="61">
                  <c:v>25.599999999999998</c:v>
                </c:pt>
                <c:pt idx="62">
                  <c:v>25.2</c:v>
                </c:pt>
                <c:pt idx="63">
                  <c:v>24.799999999999997</c:v>
                </c:pt>
                <c:pt idx="64">
                  <c:v>24.4</c:v>
                </c:pt>
                <c:pt idx="65">
                  <c:v>24</c:v>
                </c:pt>
                <c:pt idx="66">
                  <c:v>23.599999999999998</c:v>
                </c:pt>
                <c:pt idx="67">
                  <c:v>23.2</c:v>
                </c:pt>
                <c:pt idx="68">
                  <c:v>22.799999999999997</c:v>
                </c:pt>
                <c:pt idx="69">
                  <c:v>22.4</c:v>
                </c:pt>
                <c:pt idx="70">
                  <c:v>22</c:v>
                </c:pt>
                <c:pt idx="71">
                  <c:v>21.599999999999998</c:v>
                </c:pt>
                <c:pt idx="72">
                  <c:v>21.2</c:v>
                </c:pt>
                <c:pt idx="73">
                  <c:v>20.799999999999997</c:v>
                </c:pt>
                <c:pt idx="74">
                  <c:v>20.399999999999999</c:v>
                </c:pt>
                <c:pt idx="75">
                  <c:v>20</c:v>
                </c:pt>
                <c:pt idx="76">
                  <c:v>19.599999999999998</c:v>
                </c:pt>
                <c:pt idx="77">
                  <c:v>19.2</c:v>
                </c:pt>
                <c:pt idx="78">
                  <c:v>18.799999999999997</c:v>
                </c:pt>
                <c:pt idx="79">
                  <c:v>18.399999999999999</c:v>
                </c:pt>
                <c:pt idx="80">
                  <c:v>18</c:v>
                </c:pt>
                <c:pt idx="81">
                  <c:v>17.600000000000001</c:v>
                </c:pt>
                <c:pt idx="82">
                  <c:v>17.199999999999996</c:v>
                </c:pt>
                <c:pt idx="83">
                  <c:v>16.799999999999997</c:v>
                </c:pt>
                <c:pt idx="84">
                  <c:v>16.399999999999999</c:v>
                </c:pt>
                <c:pt idx="85">
                  <c:v>16</c:v>
                </c:pt>
                <c:pt idx="86">
                  <c:v>15.600000000000001</c:v>
                </c:pt>
                <c:pt idx="87">
                  <c:v>15.199999999999996</c:v>
                </c:pt>
                <c:pt idx="88">
                  <c:v>14.799999999999997</c:v>
                </c:pt>
                <c:pt idx="89">
                  <c:v>14.399999999999999</c:v>
                </c:pt>
                <c:pt idx="90">
                  <c:v>14</c:v>
                </c:pt>
                <c:pt idx="91">
                  <c:v>13.600000000000001</c:v>
                </c:pt>
                <c:pt idx="92">
                  <c:v>13.199999999999996</c:v>
                </c:pt>
                <c:pt idx="93">
                  <c:v>12.799999999999997</c:v>
                </c:pt>
                <c:pt idx="94">
                  <c:v>12.399999999999999</c:v>
                </c:pt>
                <c:pt idx="95">
                  <c:v>12</c:v>
                </c:pt>
                <c:pt idx="96">
                  <c:v>11.599999999999994</c:v>
                </c:pt>
                <c:pt idx="97">
                  <c:v>11.199999999999996</c:v>
                </c:pt>
                <c:pt idx="98">
                  <c:v>10.799999999999997</c:v>
                </c:pt>
                <c:pt idx="99">
                  <c:v>10.399999999999999</c:v>
                </c:pt>
                <c:pt idx="100">
                  <c:v>10</c:v>
                </c:pt>
              </c:numCache>
            </c:numRef>
          </c:xVal>
          <c:yVal>
            <c:numRef>
              <c:f>Sheet1!$E$15:$E$115</c:f>
              <c:numCache>
                <c:formatCode>General</c:formatCode>
                <c:ptCount val="101"/>
                <c:pt idx="0">
                  <c:v>490.00000000000006</c:v>
                </c:pt>
                <c:pt idx="1">
                  <c:v>486.08000000000004</c:v>
                </c:pt>
                <c:pt idx="2">
                  <c:v>482.16000000000008</c:v>
                </c:pt>
                <c:pt idx="3">
                  <c:v>478.24</c:v>
                </c:pt>
                <c:pt idx="4">
                  <c:v>474.32</c:v>
                </c:pt>
                <c:pt idx="5">
                  <c:v>470.40000000000003</c:v>
                </c:pt>
                <c:pt idx="6">
                  <c:v>466.48000000000008</c:v>
                </c:pt>
                <c:pt idx="7">
                  <c:v>462.56000000000006</c:v>
                </c:pt>
                <c:pt idx="8">
                  <c:v>458.64</c:v>
                </c:pt>
                <c:pt idx="9">
                  <c:v>454.72</c:v>
                </c:pt>
                <c:pt idx="10">
                  <c:v>450.8</c:v>
                </c:pt>
                <c:pt idx="11">
                  <c:v>446.88000000000005</c:v>
                </c:pt>
                <c:pt idx="12">
                  <c:v>442.96000000000004</c:v>
                </c:pt>
                <c:pt idx="13">
                  <c:v>439.04</c:v>
                </c:pt>
                <c:pt idx="14">
                  <c:v>435.12</c:v>
                </c:pt>
                <c:pt idx="15">
                  <c:v>431.20000000000005</c:v>
                </c:pt>
                <c:pt idx="16">
                  <c:v>427.28000000000003</c:v>
                </c:pt>
                <c:pt idx="17">
                  <c:v>423.36000000000007</c:v>
                </c:pt>
                <c:pt idx="18">
                  <c:v>419.44</c:v>
                </c:pt>
                <c:pt idx="19">
                  <c:v>415.52000000000004</c:v>
                </c:pt>
                <c:pt idx="20">
                  <c:v>411.6</c:v>
                </c:pt>
                <c:pt idx="21">
                  <c:v>407.68000000000006</c:v>
                </c:pt>
                <c:pt idx="22">
                  <c:v>403.76000000000005</c:v>
                </c:pt>
                <c:pt idx="23">
                  <c:v>399.84</c:v>
                </c:pt>
                <c:pt idx="24">
                  <c:v>395.92</c:v>
                </c:pt>
                <c:pt idx="25">
                  <c:v>392</c:v>
                </c:pt>
                <c:pt idx="26">
                  <c:v>388.08000000000004</c:v>
                </c:pt>
                <c:pt idx="27">
                  <c:v>384.16000000000008</c:v>
                </c:pt>
                <c:pt idx="28">
                  <c:v>380.24</c:v>
                </c:pt>
                <c:pt idx="29">
                  <c:v>376.32</c:v>
                </c:pt>
                <c:pt idx="30">
                  <c:v>372.40000000000003</c:v>
                </c:pt>
                <c:pt idx="31">
                  <c:v>368.48</c:v>
                </c:pt>
                <c:pt idx="32">
                  <c:v>364.56000000000006</c:v>
                </c:pt>
                <c:pt idx="33">
                  <c:v>360.64</c:v>
                </c:pt>
                <c:pt idx="34">
                  <c:v>356.72</c:v>
                </c:pt>
                <c:pt idx="35">
                  <c:v>352.8</c:v>
                </c:pt>
                <c:pt idx="36">
                  <c:v>348.88000000000005</c:v>
                </c:pt>
                <c:pt idx="37">
                  <c:v>344.96000000000004</c:v>
                </c:pt>
                <c:pt idx="38">
                  <c:v>341.04</c:v>
                </c:pt>
                <c:pt idx="39">
                  <c:v>337.12</c:v>
                </c:pt>
                <c:pt idx="40">
                  <c:v>333.20000000000005</c:v>
                </c:pt>
                <c:pt idx="41">
                  <c:v>329.28</c:v>
                </c:pt>
                <c:pt idx="42">
                  <c:v>325.36000000000007</c:v>
                </c:pt>
                <c:pt idx="43">
                  <c:v>321.44</c:v>
                </c:pt>
                <c:pt idx="44">
                  <c:v>317.52</c:v>
                </c:pt>
                <c:pt idx="45">
                  <c:v>313.60000000000002</c:v>
                </c:pt>
                <c:pt idx="46">
                  <c:v>309.68</c:v>
                </c:pt>
                <c:pt idx="47">
                  <c:v>305.76</c:v>
                </c:pt>
                <c:pt idx="48">
                  <c:v>301.83999999999997</c:v>
                </c:pt>
                <c:pt idx="49">
                  <c:v>297.92</c:v>
                </c:pt>
                <c:pt idx="50">
                  <c:v>294</c:v>
                </c:pt>
                <c:pt idx="51">
                  <c:v>290.08</c:v>
                </c:pt>
                <c:pt idx="52">
                  <c:v>286.16000000000003</c:v>
                </c:pt>
                <c:pt idx="53">
                  <c:v>282.24</c:v>
                </c:pt>
                <c:pt idx="54">
                  <c:v>278.32</c:v>
                </c:pt>
                <c:pt idx="55">
                  <c:v>274.40000000000003</c:v>
                </c:pt>
                <c:pt idx="56">
                  <c:v>270.48</c:v>
                </c:pt>
                <c:pt idx="57">
                  <c:v>266.56</c:v>
                </c:pt>
                <c:pt idx="58">
                  <c:v>262.64</c:v>
                </c:pt>
                <c:pt idx="59">
                  <c:v>258.72000000000003</c:v>
                </c:pt>
                <c:pt idx="60">
                  <c:v>254.8</c:v>
                </c:pt>
                <c:pt idx="61">
                  <c:v>250.88</c:v>
                </c:pt>
                <c:pt idx="62">
                  <c:v>246.96</c:v>
                </c:pt>
                <c:pt idx="63">
                  <c:v>243.04</c:v>
                </c:pt>
                <c:pt idx="64">
                  <c:v>239.12</c:v>
                </c:pt>
                <c:pt idx="65">
                  <c:v>235.20000000000002</c:v>
                </c:pt>
                <c:pt idx="66">
                  <c:v>231.28</c:v>
                </c:pt>
                <c:pt idx="67">
                  <c:v>227.36</c:v>
                </c:pt>
                <c:pt idx="68">
                  <c:v>223.44</c:v>
                </c:pt>
                <c:pt idx="69">
                  <c:v>219.52</c:v>
                </c:pt>
                <c:pt idx="70">
                  <c:v>215.60000000000002</c:v>
                </c:pt>
                <c:pt idx="71">
                  <c:v>211.68</c:v>
                </c:pt>
                <c:pt idx="72">
                  <c:v>207.76000000000002</c:v>
                </c:pt>
                <c:pt idx="73">
                  <c:v>203.83999999999997</c:v>
                </c:pt>
                <c:pt idx="74">
                  <c:v>199.92</c:v>
                </c:pt>
                <c:pt idx="75">
                  <c:v>196</c:v>
                </c:pt>
                <c:pt idx="76">
                  <c:v>192.07999999999998</c:v>
                </c:pt>
                <c:pt idx="77">
                  <c:v>188.16</c:v>
                </c:pt>
                <c:pt idx="78">
                  <c:v>184.23999999999998</c:v>
                </c:pt>
                <c:pt idx="79">
                  <c:v>180.32</c:v>
                </c:pt>
                <c:pt idx="80">
                  <c:v>176.4</c:v>
                </c:pt>
                <c:pt idx="81">
                  <c:v>172.48000000000002</c:v>
                </c:pt>
                <c:pt idx="82">
                  <c:v>168.55999999999997</c:v>
                </c:pt>
                <c:pt idx="83">
                  <c:v>164.64</c:v>
                </c:pt>
                <c:pt idx="84">
                  <c:v>160.72</c:v>
                </c:pt>
                <c:pt idx="85">
                  <c:v>156.80000000000001</c:v>
                </c:pt>
                <c:pt idx="86">
                  <c:v>152.88000000000002</c:v>
                </c:pt>
                <c:pt idx="87">
                  <c:v>148.95999999999998</c:v>
                </c:pt>
                <c:pt idx="88">
                  <c:v>145.04</c:v>
                </c:pt>
                <c:pt idx="89">
                  <c:v>141.12</c:v>
                </c:pt>
                <c:pt idx="90">
                  <c:v>137.20000000000002</c:v>
                </c:pt>
                <c:pt idx="91">
                  <c:v>133.28000000000003</c:v>
                </c:pt>
                <c:pt idx="92">
                  <c:v>129.35999999999996</c:v>
                </c:pt>
                <c:pt idx="93">
                  <c:v>125.43999999999998</c:v>
                </c:pt>
                <c:pt idx="94">
                  <c:v>121.52</c:v>
                </c:pt>
                <c:pt idx="95">
                  <c:v>117.60000000000001</c:v>
                </c:pt>
                <c:pt idx="96">
                  <c:v>113.67999999999995</c:v>
                </c:pt>
                <c:pt idx="97">
                  <c:v>109.75999999999996</c:v>
                </c:pt>
                <c:pt idx="98">
                  <c:v>105.83999999999997</c:v>
                </c:pt>
                <c:pt idx="99">
                  <c:v>101.91999999999999</c:v>
                </c:pt>
                <c:pt idx="10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E-4C6A-98F8-AFD5851E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619167"/>
        <c:axId val="901617087"/>
      </c:scatterChart>
      <c:valAx>
        <c:axId val="90161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</a:t>
                </a:r>
                <a:r>
                  <a:rPr lang="en-US" baseline="0"/>
                  <a:t>, 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17087"/>
        <c:crosses val="autoZero"/>
        <c:crossBetween val="midCat"/>
      </c:valAx>
      <c:valAx>
        <c:axId val="9016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Kecepatan,</a:t>
                </a:r>
                <a:r>
                  <a:rPr lang="en-US" baseline="0"/>
                  <a:t> 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1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Ketinggian Terhadap Waktu (eksak)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0603674540683"/>
          <c:y val="0.17171296296296298"/>
          <c:w val="0.6771506999125109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y_eksak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Sheet1!$C$15:$C$115</c:f>
              <c:numCache>
                <c:formatCode>General</c:formatCode>
                <c:ptCount val="101"/>
                <c:pt idx="0">
                  <c:v>50</c:v>
                </c:pt>
                <c:pt idx="1">
                  <c:v>49.6</c:v>
                </c:pt>
                <c:pt idx="2">
                  <c:v>49.2</c:v>
                </c:pt>
                <c:pt idx="3">
                  <c:v>48.8</c:v>
                </c:pt>
                <c:pt idx="4">
                  <c:v>48.4</c:v>
                </c:pt>
                <c:pt idx="5">
                  <c:v>48</c:v>
                </c:pt>
                <c:pt idx="6">
                  <c:v>47.6</c:v>
                </c:pt>
                <c:pt idx="7">
                  <c:v>47.2</c:v>
                </c:pt>
                <c:pt idx="8">
                  <c:v>46.8</c:v>
                </c:pt>
                <c:pt idx="9">
                  <c:v>46.4</c:v>
                </c:pt>
                <c:pt idx="10">
                  <c:v>46</c:v>
                </c:pt>
                <c:pt idx="11">
                  <c:v>45.6</c:v>
                </c:pt>
                <c:pt idx="12">
                  <c:v>45.2</c:v>
                </c:pt>
                <c:pt idx="13">
                  <c:v>44.8</c:v>
                </c:pt>
                <c:pt idx="14">
                  <c:v>44.4</c:v>
                </c:pt>
                <c:pt idx="15">
                  <c:v>44</c:v>
                </c:pt>
                <c:pt idx="16">
                  <c:v>43.6</c:v>
                </c:pt>
                <c:pt idx="17">
                  <c:v>43.2</c:v>
                </c:pt>
                <c:pt idx="18">
                  <c:v>42.8</c:v>
                </c:pt>
                <c:pt idx="19">
                  <c:v>42.4</c:v>
                </c:pt>
                <c:pt idx="20">
                  <c:v>42</c:v>
                </c:pt>
                <c:pt idx="21">
                  <c:v>41.6</c:v>
                </c:pt>
                <c:pt idx="22">
                  <c:v>41.2</c:v>
                </c:pt>
                <c:pt idx="23">
                  <c:v>40.799999999999997</c:v>
                </c:pt>
                <c:pt idx="24">
                  <c:v>40.4</c:v>
                </c:pt>
                <c:pt idx="25">
                  <c:v>40</c:v>
                </c:pt>
                <c:pt idx="26">
                  <c:v>39.6</c:v>
                </c:pt>
                <c:pt idx="27">
                  <c:v>39.200000000000003</c:v>
                </c:pt>
                <c:pt idx="28">
                  <c:v>38.799999999999997</c:v>
                </c:pt>
                <c:pt idx="29">
                  <c:v>38.4</c:v>
                </c:pt>
                <c:pt idx="30">
                  <c:v>38</c:v>
                </c:pt>
                <c:pt idx="31">
                  <c:v>37.6</c:v>
                </c:pt>
                <c:pt idx="32">
                  <c:v>37.200000000000003</c:v>
                </c:pt>
                <c:pt idx="33">
                  <c:v>36.799999999999997</c:v>
                </c:pt>
                <c:pt idx="34">
                  <c:v>36.4</c:v>
                </c:pt>
                <c:pt idx="35">
                  <c:v>36</c:v>
                </c:pt>
                <c:pt idx="36">
                  <c:v>35.6</c:v>
                </c:pt>
                <c:pt idx="37">
                  <c:v>35.200000000000003</c:v>
                </c:pt>
                <c:pt idx="38">
                  <c:v>34.799999999999997</c:v>
                </c:pt>
                <c:pt idx="39">
                  <c:v>34.4</c:v>
                </c:pt>
                <c:pt idx="40">
                  <c:v>34</c:v>
                </c:pt>
                <c:pt idx="41">
                  <c:v>33.599999999999994</c:v>
                </c:pt>
                <c:pt idx="42">
                  <c:v>33.200000000000003</c:v>
                </c:pt>
                <c:pt idx="43">
                  <c:v>32.799999999999997</c:v>
                </c:pt>
                <c:pt idx="44">
                  <c:v>32.4</c:v>
                </c:pt>
                <c:pt idx="45">
                  <c:v>32</c:v>
                </c:pt>
                <c:pt idx="46">
                  <c:v>31.599999999999998</c:v>
                </c:pt>
                <c:pt idx="47">
                  <c:v>31.2</c:v>
                </c:pt>
                <c:pt idx="48">
                  <c:v>30.799999999999997</c:v>
                </c:pt>
                <c:pt idx="49">
                  <c:v>30.4</c:v>
                </c:pt>
                <c:pt idx="50">
                  <c:v>30</c:v>
                </c:pt>
                <c:pt idx="51">
                  <c:v>29.599999999999998</c:v>
                </c:pt>
                <c:pt idx="52">
                  <c:v>29.2</c:v>
                </c:pt>
                <c:pt idx="53">
                  <c:v>28.799999999999997</c:v>
                </c:pt>
                <c:pt idx="54">
                  <c:v>28.4</c:v>
                </c:pt>
                <c:pt idx="55">
                  <c:v>28</c:v>
                </c:pt>
                <c:pt idx="56">
                  <c:v>27.599999999999998</c:v>
                </c:pt>
                <c:pt idx="57">
                  <c:v>27.2</c:v>
                </c:pt>
                <c:pt idx="58">
                  <c:v>26.799999999999997</c:v>
                </c:pt>
                <c:pt idx="59">
                  <c:v>26.4</c:v>
                </c:pt>
                <c:pt idx="60">
                  <c:v>26</c:v>
                </c:pt>
                <c:pt idx="61">
                  <c:v>25.599999999999998</c:v>
                </c:pt>
                <c:pt idx="62">
                  <c:v>25.2</c:v>
                </c:pt>
                <c:pt idx="63">
                  <c:v>24.799999999999997</c:v>
                </c:pt>
                <c:pt idx="64">
                  <c:v>24.4</c:v>
                </c:pt>
                <c:pt idx="65">
                  <c:v>24</c:v>
                </c:pt>
                <c:pt idx="66">
                  <c:v>23.599999999999998</c:v>
                </c:pt>
                <c:pt idx="67">
                  <c:v>23.2</c:v>
                </c:pt>
                <c:pt idx="68">
                  <c:v>22.799999999999997</c:v>
                </c:pt>
                <c:pt idx="69">
                  <c:v>22.4</c:v>
                </c:pt>
                <c:pt idx="70">
                  <c:v>22</c:v>
                </c:pt>
                <c:pt idx="71">
                  <c:v>21.599999999999998</c:v>
                </c:pt>
                <c:pt idx="72">
                  <c:v>21.2</c:v>
                </c:pt>
                <c:pt idx="73">
                  <c:v>20.799999999999997</c:v>
                </c:pt>
                <c:pt idx="74">
                  <c:v>20.399999999999999</c:v>
                </c:pt>
                <c:pt idx="75">
                  <c:v>20</c:v>
                </c:pt>
                <c:pt idx="76">
                  <c:v>19.599999999999998</c:v>
                </c:pt>
                <c:pt idx="77">
                  <c:v>19.2</c:v>
                </c:pt>
                <c:pt idx="78">
                  <c:v>18.799999999999997</c:v>
                </c:pt>
                <c:pt idx="79">
                  <c:v>18.399999999999999</c:v>
                </c:pt>
                <c:pt idx="80">
                  <c:v>18</c:v>
                </c:pt>
                <c:pt idx="81">
                  <c:v>17.600000000000001</c:v>
                </c:pt>
                <c:pt idx="82">
                  <c:v>17.199999999999996</c:v>
                </c:pt>
                <c:pt idx="83">
                  <c:v>16.799999999999997</c:v>
                </c:pt>
                <c:pt idx="84">
                  <c:v>16.399999999999999</c:v>
                </c:pt>
                <c:pt idx="85">
                  <c:v>16</c:v>
                </c:pt>
                <c:pt idx="86">
                  <c:v>15.600000000000001</c:v>
                </c:pt>
                <c:pt idx="87">
                  <c:v>15.199999999999996</c:v>
                </c:pt>
                <c:pt idx="88">
                  <c:v>14.799999999999997</c:v>
                </c:pt>
                <c:pt idx="89">
                  <c:v>14.399999999999999</c:v>
                </c:pt>
                <c:pt idx="90">
                  <c:v>14</c:v>
                </c:pt>
                <c:pt idx="91">
                  <c:v>13.600000000000001</c:v>
                </c:pt>
                <c:pt idx="92">
                  <c:v>13.199999999999996</c:v>
                </c:pt>
                <c:pt idx="93">
                  <c:v>12.799999999999997</c:v>
                </c:pt>
                <c:pt idx="94">
                  <c:v>12.399999999999999</c:v>
                </c:pt>
                <c:pt idx="95">
                  <c:v>12</c:v>
                </c:pt>
                <c:pt idx="96">
                  <c:v>11.599999999999994</c:v>
                </c:pt>
                <c:pt idx="97">
                  <c:v>11.199999999999996</c:v>
                </c:pt>
                <c:pt idx="98">
                  <c:v>10.799999999999997</c:v>
                </c:pt>
                <c:pt idx="99">
                  <c:v>10.399999999999999</c:v>
                </c:pt>
                <c:pt idx="100">
                  <c:v>10</c:v>
                </c:pt>
              </c:numCache>
            </c:numRef>
          </c:xVal>
          <c:yVal>
            <c:numRef>
              <c:f>Sheet1!$F$15:$F$115</c:f>
              <c:numCache>
                <c:formatCode>General</c:formatCode>
                <c:ptCount val="101"/>
                <c:pt idx="0">
                  <c:v>-11650</c:v>
                </c:pt>
                <c:pt idx="1">
                  <c:v>-11454.784000000003</c:v>
                </c:pt>
                <c:pt idx="2">
                  <c:v>-11261.136000000002</c:v>
                </c:pt>
                <c:pt idx="3">
                  <c:v>-11069.055999999999</c:v>
                </c:pt>
                <c:pt idx="4">
                  <c:v>-10878.544</c:v>
                </c:pt>
                <c:pt idx="5">
                  <c:v>-10689.6</c:v>
                </c:pt>
                <c:pt idx="6">
                  <c:v>-10502.224000000002</c:v>
                </c:pt>
                <c:pt idx="7">
                  <c:v>-10316.416000000001</c:v>
                </c:pt>
                <c:pt idx="8">
                  <c:v>-10132.175999999999</c:v>
                </c:pt>
                <c:pt idx="9">
                  <c:v>-9949.5040000000008</c:v>
                </c:pt>
                <c:pt idx="10">
                  <c:v>-9768.4000000000015</c:v>
                </c:pt>
                <c:pt idx="11">
                  <c:v>-9588.8640000000014</c:v>
                </c:pt>
                <c:pt idx="12">
                  <c:v>-9410.8960000000025</c:v>
                </c:pt>
                <c:pt idx="13">
                  <c:v>-9234.4959999999992</c:v>
                </c:pt>
                <c:pt idx="14">
                  <c:v>-9059.6640000000007</c:v>
                </c:pt>
                <c:pt idx="15">
                  <c:v>-8886.4000000000015</c:v>
                </c:pt>
                <c:pt idx="16">
                  <c:v>-8714.7040000000015</c:v>
                </c:pt>
                <c:pt idx="17">
                  <c:v>-8544.5760000000009</c:v>
                </c:pt>
                <c:pt idx="18">
                  <c:v>-8376.0159999999996</c:v>
                </c:pt>
                <c:pt idx="19">
                  <c:v>-8209.0240000000013</c:v>
                </c:pt>
                <c:pt idx="20">
                  <c:v>-8043.6</c:v>
                </c:pt>
                <c:pt idx="21">
                  <c:v>-7879.7440000000006</c:v>
                </c:pt>
                <c:pt idx="22">
                  <c:v>-7717.4560000000019</c:v>
                </c:pt>
                <c:pt idx="23">
                  <c:v>-7556.7359999999999</c:v>
                </c:pt>
                <c:pt idx="24">
                  <c:v>-7397.5839999999998</c:v>
                </c:pt>
                <c:pt idx="25">
                  <c:v>-7240.0000000000009</c:v>
                </c:pt>
                <c:pt idx="26">
                  <c:v>-7083.9840000000013</c:v>
                </c:pt>
                <c:pt idx="27">
                  <c:v>-6929.5360000000019</c:v>
                </c:pt>
                <c:pt idx="28">
                  <c:v>-6776.6559999999999</c:v>
                </c:pt>
                <c:pt idx="29">
                  <c:v>-6625.3440000000001</c:v>
                </c:pt>
                <c:pt idx="30">
                  <c:v>-6475.6</c:v>
                </c:pt>
                <c:pt idx="31">
                  <c:v>-6327.4240000000018</c:v>
                </c:pt>
                <c:pt idx="32">
                  <c:v>-6180.8160000000016</c:v>
                </c:pt>
                <c:pt idx="33">
                  <c:v>-6035.7759999999998</c:v>
                </c:pt>
                <c:pt idx="34">
                  <c:v>-5892.3039999999992</c:v>
                </c:pt>
                <c:pt idx="35">
                  <c:v>-5750.4000000000005</c:v>
                </c:pt>
                <c:pt idx="36">
                  <c:v>-5610.0640000000012</c:v>
                </c:pt>
                <c:pt idx="37">
                  <c:v>-5471.2960000000012</c:v>
                </c:pt>
                <c:pt idx="38">
                  <c:v>-5334.0959999999995</c:v>
                </c:pt>
                <c:pt idx="39">
                  <c:v>-5198.4639999999999</c:v>
                </c:pt>
                <c:pt idx="40">
                  <c:v>-5064.4000000000005</c:v>
                </c:pt>
                <c:pt idx="41">
                  <c:v>-4931.9039999999986</c:v>
                </c:pt>
                <c:pt idx="42">
                  <c:v>-4800.9760000000015</c:v>
                </c:pt>
                <c:pt idx="43">
                  <c:v>-4671.616</c:v>
                </c:pt>
                <c:pt idx="44">
                  <c:v>-4543.8240000000005</c:v>
                </c:pt>
                <c:pt idx="45">
                  <c:v>-4417.6000000000004</c:v>
                </c:pt>
                <c:pt idx="46">
                  <c:v>-4292.9439999999995</c:v>
                </c:pt>
                <c:pt idx="47">
                  <c:v>-4169.8559999999998</c:v>
                </c:pt>
                <c:pt idx="48">
                  <c:v>-4048.3359999999993</c:v>
                </c:pt>
                <c:pt idx="49">
                  <c:v>-3928.384</c:v>
                </c:pt>
                <c:pt idx="50">
                  <c:v>-3810</c:v>
                </c:pt>
                <c:pt idx="51">
                  <c:v>-3693.1839999999993</c:v>
                </c:pt>
                <c:pt idx="52">
                  <c:v>-3577.9360000000006</c:v>
                </c:pt>
                <c:pt idx="53">
                  <c:v>-3464.2559999999994</c:v>
                </c:pt>
                <c:pt idx="54">
                  <c:v>-3352.1440000000002</c:v>
                </c:pt>
                <c:pt idx="55">
                  <c:v>-3241.6000000000004</c:v>
                </c:pt>
                <c:pt idx="56">
                  <c:v>-3132.6239999999998</c:v>
                </c:pt>
                <c:pt idx="57">
                  <c:v>-3025.2159999999999</c:v>
                </c:pt>
                <c:pt idx="58">
                  <c:v>-2919.3759999999997</c:v>
                </c:pt>
                <c:pt idx="59">
                  <c:v>-2815.1039999999998</c:v>
                </c:pt>
                <c:pt idx="60">
                  <c:v>-2712.4</c:v>
                </c:pt>
                <c:pt idx="61">
                  <c:v>-2611.2639999999997</c:v>
                </c:pt>
                <c:pt idx="62">
                  <c:v>-2511.6959999999999</c:v>
                </c:pt>
                <c:pt idx="63">
                  <c:v>-2413.6959999999995</c:v>
                </c:pt>
                <c:pt idx="64">
                  <c:v>-2317.2639999999997</c:v>
                </c:pt>
                <c:pt idx="65">
                  <c:v>-2222.4</c:v>
                </c:pt>
                <c:pt idx="66">
                  <c:v>-2129.1039999999998</c:v>
                </c:pt>
                <c:pt idx="67">
                  <c:v>-2037.3760000000002</c:v>
                </c:pt>
                <c:pt idx="68">
                  <c:v>-1947.2159999999999</c:v>
                </c:pt>
                <c:pt idx="69">
                  <c:v>-1858.6239999999998</c:v>
                </c:pt>
                <c:pt idx="70">
                  <c:v>-1771.6000000000004</c:v>
                </c:pt>
                <c:pt idx="71">
                  <c:v>-1686.1439999999998</c:v>
                </c:pt>
                <c:pt idx="72">
                  <c:v>-1602.2560000000003</c:v>
                </c:pt>
                <c:pt idx="73">
                  <c:v>-1519.9359999999997</c:v>
                </c:pt>
                <c:pt idx="74">
                  <c:v>-1439.184</c:v>
                </c:pt>
                <c:pt idx="75">
                  <c:v>-1360.0000000000002</c:v>
                </c:pt>
                <c:pt idx="76">
                  <c:v>-1282.3839999999998</c:v>
                </c:pt>
                <c:pt idx="77">
                  <c:v>-1206.336</c:v>
                </c:pt>
                <c:pt idx="78">
                  <c:v>-1131.8559999999995</c:v>
                </c:pt>
                <c:pt idx="79">
                  <c:v>-1058.944</c:v>
                </c:pt>
                <c:pt idx="80">
                  <c:v>-987.60000000000014</c:v>
                </c:pt>
                <c:pt idx="81">
                  <c:v>-917.8240000000003</c:v>
                </c:pt>
                <c:pt idx="82">
                  <c:v>-849.61599999999953</c:v>
                </c:pt>
                <c:pt idx="83">
                  <c:v>-782.97599999999966</c:v>
                </c:pt>
                <c:pt idx="84">
                  <c:v>-717.904</c:v>
                </c:pt>
                <c:pt idx="85">
                  <c:v>-654.40000000000009</c:v>
                </c:pt>
                <c:pt idx="86">
                  <c:v>-592.4640000000004</c:v>
                </c:pt>
                <c:pt idx="87">
                  <c:v>-532.09599999999955</c:v>
                </c:pt>
                <c:pt idx="88">
                  <c:v>-473.29599999999959</c:v>
                </c:pt>
                <c:pt idx="89">
                  <c:v>-416.06399999999985</c:v>
                </c:pt>
                <c:pt idx="90">
                  <c:v>-360.40000000000009</c:v>
                </c:pt>
                <c:pt idx="91">
                  <c:v>-306.3040000000002</c:v>
                </c:pt>
                <c:pt idx="92">
                  <c:v>-253.7759999999995</c:v>
                </c:pt>
                <c:pt idx="93">
                  <c:v>-202.81599999999969</c:v>
                </c:pt>
                <c:pt idx="94">
                  <c:v>-153.42399999999986</c:v>
                </c:pt>
                <c:pt idx="95">
                  <c:v>-105.60000000000002</c:v>
                </c:pt>
                <c:pt idx="96">
                  <c:v>-59.343999999999369</c:v>
                </c:pt>
                <c:pt idx="97">
                  <c:v>-14.655999999999494</c:v>
                </c:pt>
                <c:pt idx="98">
                  <c:v>28.464000000000283</c:v>
                </c:pt>
                <c:pt idx="99">
                  <c:v>70.016000000000076</c:v>
                </c:pt>
                <c:pt idx="100">
                  <c:v>109.99999999999994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7-42B5-B6F6-B623A8A7A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619167"/>
        <c:axId val="901617087"/>
      </c:scatterChart>
      <c:valAx>
        <c:axId val="90161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</a:t>
                </a:r>
                <a:r>
                  <a:rPr lang="en-US" baseline="0"/>
                  <a:t>, 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17087"/>
        <c:crosses val="autoZero"/>
        <c:crossBetween val="midCat"/>
      </c:valAx>
      <c:valAx>
        <c:axId val="9016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Ketinggian,</a:t>
                </a:r>
                <a:r>
                  <a:rPr lang="en-US" baseline="0"/>
                  <a:t> h(m)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1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Posisi Terhadap Waktu (euleur)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0603674540683"/>
          <c:y val="0.17171296296296298"/>
          <c:w val="0.6771506999125109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y_eksak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Sheet1!$C$15:$C$115</c:f>
              <c:numCache>
                <c:formatCode>General</c:formatCode>
                <c:ptCount val="101"/>
                <c:pt idx="0">
                  <c:v>50</c:v>
                </c:pt>
                <c:pt idx="1">
                  <c:v>49.6</c:v>
                </c:pt>
                <c:pt idx="2">
                  <c:v>49.2</c:v>
                </c:pt>
                <c:pt idx="3">
                  <c:v>48.8</c:v>
                </c:pt>
                <c:pt idx="4">
                  <c:v>48.4</c:v>
                </c:pt>
                <c:pt idx="5">
                  <c:v>48</c:v>
                </c:pt>
                <c:pt idx="6">
                  <c:v>47.6</c:v>
                </c:pt>
                <c:pt idx="7">
                  <c:v>47.2</c:v>
                </c:pt>
                <c:pt idx="8">
                  <c:v>46.8</c:v>
                </c:pt>
                <c:pt idx="9">
                  <c:v>46.4</c:v>
                </c:pt>
                <c:pt idx="10">
                  <c:v>46</c:v>
                </c:pt>
                <c:pt idx="11">
                  <c:v>45.6</c:v>
                </c:pt>
                <c:pt idx="12">
                  <c:v>45.2</c:v>
                </c:pt>
                <c:pt idx="13">
                  <c:v>44.8</c:v>
                </c:pt>
                <c:pt idx="14">
                  <c:v>44.4</c:v>
                </c:pt>
                <c:pt idx="15">
                  <c:v>44</c:v>
                </c:pt>
                <c:pt idx="16">
                  <c:v>43.6</c:v>
                </c:pt>
                <c:pt idx="17">
                  <c:v>43.2</c:v>
                </c:pt>
                <c:pt idx="18">
                  <c:v>42.8</c:v>
                </c:pt>
                <c:pt idx="19">
                  <c:v>42.4</c:v>
                </c:pt>
                <c:pt idx="20">
                  <c:v>42</c:v>
                </c:pt>
                <c:pt idx="21">
                  <c:v>41.6</c:v>
                </c:pt>
                <c:pt idx="22">
                  <c:v>41.2</c:v>
                </c:pt>
                <c:pt idx="23">
                  <c:v>40.799999999999997</c:v>
                </c:pt>
                <c:pt idx="24">
                  <c:v>40.4</c:v>
                </c:pt>
                <c:pt idx="25">
                  <c:v>40</c:v>
                </c:pt>
                <c:pt idx="26">
                  <c:v>39.6</c:v>
                </c:pt>
                <c:pt idx="27">
                  <c:v>39.200000000000003</c:v>
                </c:pt>
                <c:pt idx="28">
                  <c:v>38.799999999999997</c:v>
                </c:pt>
                <c:pt idx="29">
                  <c:v>38.4</c:v>
                </c:pt>
                <c:pt idx="30">
                  <c:v>38</c:v>
                </c:pt>
                <c:pt idx="31">
                  <c:v>37.6</c:v>
                </c:pt>
                <c:pt idx="32">
                  <c:v>37.200000000000003</c:v>
                </c:pt>
                <c:pt idx="33">
                  <c:v>36.799999999999997</c:v>
                </c:pt>
                <c:pt idx="34">
                  <c:v>36.4</c:v>
                </c:pt>
                <c:pt idx="35">
                  <c:v>36</c:v>
                </c:pt>
                <c:pt idx="36">
                  <c:v>35.6</c:v>
                </c:pt>
                <c:pt idx="37">
                  <c:v>35.200000000000003</c:v>
                </c:pt>
                <c:pt idx="38">
                  <c:v>34.799999999999997</c:v>
                </c:pt>
                <c:pt idx="39">
                  <c:v>34.4</c:v>
                </c:pt>
                <c:pt idx="40">
                  <c:v>34</c:v>
                </c:pt>
                <c:pt idx="41">
                  <c:v>33.599999999999994</c:v>
                </c:pt>
                <c:pt idx="42">
                  <c:v>33.200000000000003</c:v>
                </c:pt>
                <c:pt idx="43">
                  <c:v>32.799999999999997</c:v>
                </c:pt>
                <c:pt idx="44">
                  <c:v>32.4</c:v>
                </c:pt>
                <c:pt idx="45">
                  <c:v>32</c:v>
                </c:pt>
                <c:pt idx="46">
                  <c:v>31.599999999999998</c:v>
                </c:pt>
                <c:pt idx="47">
                  <c:v>31.2</c:v>
                </c:pt>
                <c:pt idx="48">
                  <c:v>30.799999999999997</c:v>
                </c:pt>
                <c:pt idx="49">
                  <c:v>30.4</c:v>
                </c:pt>
                <c:pt idx="50">
                  <c:v>30</c:v>
                </c:pt>
                <c:pt idx="51">
                  <c:v>29.599999999999998</c:v>
                </c:pt>
                <c:pt idx="52">
                  <c:v>29.2</c:v>
                </c:pt>
                <c:pt idx="53">
                  <c:v>28.799999999999997</c:v>
                </c:pt>
                <c:pt idx="54">
                  <c:v>28.4</c:v>
                </c:pt>
                <c:pt idx="55">
                  <c:v>28</c:v>
                </c:pt>
                <c:pt idx="56">
                  <c:v>27.599999999999998</c:v>
                </c:pt>
                <c:pt idx="57">
                  <c:v>27.2</c:v>
                </c:pt>
                <c:pt idx="58">
                  <c:v>26.799999999999997</c:v>
                </c:pt>
                <c:pt idx="59">
                  <c:v>26.4</c:v>
                </c:pt>
                <c:pt idx="60">
                  <c:v>26</c:v>
                </c:pt>
                <c:pt idx="61">
                  <c:v>25.599999999999998</c:v>
                </c:pt>
                <c:pt idx="62">
                  <c:v>25.2</c:v>
                </c:pt>
                <c:pt idx="63">
                  <c:v>24.799999999999997</c:v>
                </c:pt>
                <c:pt idx="64">
                  <c:v>24.4</c:v>
                </c:pt>
                <c:pt idx="65">
                  <c:v>24</c:v>
                </c:pt>
                <c:pt idx="66">
                  <c:v>23.599999999999998</c:v>
                </c:pt>
                <c:pt idx="67">
                  <c:v>23.2</c:v>
                </c:pt>
                <c:pt idx="68">
                  <c:v>22.799999999999997</c:v>
                </c:pt>
                <c:pt idx="69">
                  <c:v>22.4</c:v>
                </c:pt>
                <c:pt idx="70">
                  <c:v>22</c:v>
                </c:pt>
                <c:pt idx="71">
                  <c:v>21.599999999999998</c:v>
                </c:pt>
                <c:pt idx="72">
                  <c:v>21.2</c:v>
                </c:pt>
                <c:pt idx="73">
                  <c:v>20.799999999999997</c:v>
                </c:pt>
                <c:pt idx="74">
                  <c:v>20.399999999999999</c:v>
                </c:pt>
                <c:pt idx="75">
                  <c:v>20</c:v>
                </c:pt>
                <c:pt idx="76">
                  <c:v>19.599999999999998</c:v>
                </c:pt>
                <c:pt idx="77">
                  <c:v>19.2</c:v>
                </c:pt>
                <c:pt idx="78">
                  <c:v>18.799999999999997</c:v>
                </c:pt>
                <c:pt idx="79">
                  <c:v>18.399999999999999</c:v>
                </c:pt>
                <c:pt idx="80">
                  <c:v>18</c:v>
                </c:pt>
                <c:pt idx="81">
                  <c:v>17.600000000000001</c:v>
                </c:pt>
                <c:pt idx="82">
                  <c:v>17.199999999999996</c:v>
                </c:pt>
                <c:pt idx="83">
                  <c:v>16.799999999999997</c:v>
                </c:pt>
                <c:pt idx="84">
                  <c:v>16.399999999999999</c:v>
                </c:pt>
                <c:pt idx="85">
                  <c:v>16</c:v>
                </c:pt>
                <c:pt idx="86">
                  <c:v>15.600000000000001</c:v>
                </c:pt>
                <c:pt idx="87">
                  <c:v>15.199999999999996</c:v>
                </c:pt>
                <c:pt idx="88">
                  <c:v>14.799999999999997</c:v>
                </c:pt>
                <c:pt idx="89">
                  <c:v>14.399999999999999</c:v>
                </c:pt>
                <c:pt idx="90">
                  <c:v>14</c:v>
                </c:pt>
                <c:pt idx="91">
                  <c:v>13.600000000000001</c:v>
                </c:pt>
                <c:pt idx="92">
                  <c:v>13.199999999999996</c:v>
                </c:pt>
                <c:pt idx="93">
                  <c:v>12.799999999999997</c:v>
                </c:pt>
                <c:pt idx="94">
                  <c:v>12.399999999999999</c:v>
                </c:pt>
                <c:pt idx="95">
                  <c:v>12</c:v>
                </c:pt>
                <c:pt idx="96">
                  <c:v>11.599999999999994</c:v>
                </c:pt>
                <c:pt idx="97">
                  <c:v>11.199999999999996</c:v>
                </c:pt>
                <c:pt idx="98">
                  <c:v>10.799999999999997</c:v>
                </c:pt>
                <c:pt idx="99">
                  <c:v>10.399999999999999</c:v>
                </c:pt>
                <c:pt idx="100">
                  <c:v>10</c:v>
                </c:pt>
              </c:numCache>
            </c:numRef>
          </c:xVal>
          <c:yVal>
            <c:numRef>
              <c:f>Sheet1!$H$15:$H$115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1.5680000000000003</c:v>
                </c:pt>
                <c:pt idx="3">
                  <c:v>4.7040000000000006</c:v>
                </c:pt>
                <c:pt idx="4">
                  <c:v>9.4080000000000013</c:v>
                </c:pt>
                <c:pt idx="5">
                  <c:v>15.680000000000003</c:v>
                </c:pt>
                <c:pt idx="6">
                  <c:v>23.520000000000003</c:v>
                </c:pt>
                <c:pt idx="7">
                  <c:v>32.928000000000004</c:v>
                </c:pt>
                <c:pt idx="8">
                  <c:v>43.904000000000011</c:v>
                </c:pt>
                <c:pt idx="9">
                  <c:v>56.448000000000015</c:v>
                </c:pt>
                <c:pt idx="10">
                  <c:v>70.560000000000016</c:v>
                </c:pt>
                <c:pt idx="11">
                  <c:v>86.240000000000023</c:v>
                </c:pt>
                <c:pt idx="12">
                  <c:v>103.48800000000003</c:v>
                </c:pt>
                <c:pt idx="13">
                  <c:v>122.30400000000003</c:v>
                </c:pt>
                <c:pt idx="14">
                  <c:v>142.68800000000005</c:v>
                </c:pt>
                <c:pt idx="15">
                  <c:v>164.64000000000004</c:v>
                </c:pt>
                <c:pt idx="16">
                  <c:v>188.16000000000005</c:v>
                </c:pt>
                <c:pt idx="17">
                  <c:v>213.24800000000005</c:v>
                </c:pt>
                <c:pt idx="18">
                  <c:v>239.90400000000005</c:v>
                </c:pt>
                <c:pt idx="19">
                  <c:v>268.12800000000004</c:v>
                </c:pt>
                <c:pt idx="20">
                  <c:v>297.92000000000007</c:v>
                </c:pt>
                <c:pt idx="21">
                  <c:v>329.28000000000009</c:v>
                </c:pt>
                <c:pt idx="22">
                  <c:v>362.20800000000008</c:v>
                </c:pt>
                <c:pt idx="23">
                  <c:v>396.70400000000006</c:v>
                </c:pt>
                <c:pt idx="24">
                  <c:v>432.76800000000009</c:v>
                </c:pt>
                <c:pt idx="25">
                  <c:v>470.40000000000009</c:v>
                </c:pt>
                <c:pt idx="26">
                  <c:v>509.60000000000014</c:v>
                </c:pt>
                <c:pt idx="27">
                  <c:v>550.36800000000017</c:v>
                </c:pt>
                <c:pt idx="28">
                  <c:v>592.70400000000018</c:v>
                </c:pt>
                <c:pt idx="29">
                  <c:v>636.60800000000017</c:v>
                </c:pt>
                <c:pt idx="30">
                  <c:v>682.08000000000015</c:v>
                </c:pt>
                <c:pt idx="31">
                  <c:v>729.12000000000012</c:v>
                </c:pt>
                <c:pt idx="32">
                  <c:v>777.72800000000018</c:v>
                </c:pt>
                <c:pt idx="33">
                  <c:v>827.90400000000022</c:v>
                </c:pt>
                <c:pt idx="34">
                  <c:v>879.64800000000025</c:v>
                </c:pt>
                <c:pt idx="35">
                  <c:v>932.96000000000026</c:v>
                </c:pt>
                <c:pt idx="36">
                  <c:v>987.84000000000026</c:v>
                </c:pt>
                <c:pt idx="37">
                  <c:v>1044.2880000000002</c:v>
                </c:pt>
                <c:pt idx="38">
                  <c:v>1102.3040000000003</c:v>
                </c:pt>
                <c:pt idx="39">
                  <c:v>1161.8880000000004</c:v>
                </c:pt>
                <c:pt idx="40">
                  <c:v>1223.0400000000004</c:v>
                </c:pt>
                <c:pt idx="41">
                  <c:v>1285.7600000000004</c:v>
                </c:pt>
                <c:pt idx="42">
                  <c:v>1350.0480000000005</c:v>
                </c:pt>
                <c:pt idx="43">
                  <c:v>1415.9040000000005</c:v>
                </c:pt>
                <c:pt idx="44">
                  <c:v>1483.3280000000004</c:v>
                </c:pt>
                <c:pt idx="45">
                  <c:v>1552.3200000000004</c:v>
                </c:pt>
                <c:pt idx="46">
                  <c:v>1622.8800000000003</c:v>
                </c:pt>
                <c:pt idx="47">
                  <c:v>1695.0080000000003</c:v>
                </c:pt>
                <c:pt idx="48">
                  <c:v>1768.7040000000002</c:v>
                </c:pt>
                <c:pt idx="49">
                  <c:v>1843.9680000000001</c:v>
                </c:pt>
                <c:pt idx="50">
                  <c:v>1920.8</c:v>
                </c:pt>
                <c:pt idx="51">
                  <c:v>1999.1999999999998</c:v>
                </c:pt>
                <c:pt idx="52">
                  <c:v>2079.1679999999997</c:v>
                </c:pt>
                <c:pt idx="53">
                  <c:v>2160.7039999999997</c:v>
                </c:pt>
                <c:pt idx="54">
                  <c:v>2243.8079999999995</c:v>
                </c:pt>
                <c:pt idx="55">
                  <c:v>2328.4799999999996</c:v>
                </c:pt>
                <c:pt idx="56">
                  <c:v>2414.7199999999993</c:v>
                </c:pt>
                <c:pt idx="57">
                  <c:v>2502.5279999999993</c:v>
                </c:pt>
                <c:pt idx="58">
                  <c:v>2591.9039999999991</c:v>
                </c:pt>
                <c:pt idx="59">
                  <c:v>2682.847999999999</c:v>
                </c:pt>
                <c:pt idx="60">
                  <c:v>2775.3599999999988</c:v>
                </c:pt>
                <c:pt idx="61">
                  <c:v>2869.4399999999987</c:v>
                </c:pt>
                <c:pt idx="62">
                  <c:v>2965.0879999999984</c:v>
                </c:pt>
                <c:pt idx="63">
                  <c:v>3062.3039999999983</c:v>
                </c:pt>
                <c:pt idx="64">
                  <c:v>3161.0879999999979</c:v>
                </c:pt>
                <c:pt idx="65">
                  <c:v>3261.4399999999978</c:v>
                </c:pt>
                <c:pt idx="66">
                  <c:v>3363.3599999999979</c:v>
                </c:pt>
                <c:pt idx="67">
                  <c:v>3466.8479999999977</c:v>
                </c:pt>
                <c:pt idx="68">
                  <c:v>3571.9039999999977</c:v>
                </c:pt>
                <c:pt idx="69">
                  <c:v>3678.5279999999975</c:v>
                </c:pt>
                <c:pt idx="70">
                  <c:v>3786.7199999999975</c:v>
                </c:pt>
                <c:pt idx="71">
                  <c:v>3896.4799999999973</c:v>
                </c:pt>
                <c:pt idx="72">
                  <c:v>4007.8079999999973</c:v>
                </c:pt>
                <c:pt idx="73">
                  <c:v>4120.703999999997</c:v>
                </c:pt>
                <c:pt idx="74">
                  <c:v>4235.1679999999969</c:v>
                </c:pt>
                <c:pt idx="75">
                  <c:v>4351.1999999999971</c:v>
                </c:pt>
                <c:pt idx="76">
                  <c:v>4468.7999999999975</c:v>
                </c:pt>
                <c:pt idx="77">
                  <c:v>4587.9679999999971</c:v>
                </c:pt>
                <c:pt idx="78">
                  <c:v>4708.703999999997</c:v>
                </c:pt>
                <c:pt idx="79">
                  <c:v>4831.0079999999971</c:v>
                </c:pt>
                <c:pt idx="80">
                  <c:v>4954.8799999999974</c:v>
                </c:pt>
                <c:pt idx="81">
                  <c:v>5080.319999999997</c:v>
                </c:pt>
                <c:pt idx="82">
                  <c:v>5207.3279999999968</c:v>
                </c:pt>
                <c:pt idx="83">
                  <c:v>5335.9039999999968</c:v>
                </c:pt>
                <c:pt idx="84">
                  <c:v>5466.047999999997</c:v>
                </c:pt>
                <c:pt idx="85">
                  <c:v>5597.7599999999966</c:v>
                </c:pt>
                <c:pt idx="86">
                  <c:v>5731.0399999999963</c:v>
                </c:pt>
                <c:pt idx="87">
                  <c:v>5865.8879999999963</c:v>
                </c:pt>
                <c:pt idx="88">
                  <c:v>6002.3039999999964</c:v>
                </c:pt>
                <c:pt idx="89">
                  <c:v>6140.2879999999968</c:v>
                </c:pt>
                <c:pt idx="90">
                  <c:v>6279.8399999999965</c:v>
                </c:pt>
                <c:pt idx="91">
                  <c:v>6420.9599999999964</c:v>
                </c:pt>
                <c:pt idx="92">
                  <c:v>6563.6479999999965</c:v>
                </c:pt>
                <c:pt idx="93">
                  <c:v>6707.9039999999968</c:v>
                </c:pt>
                <c:pt idx="94">
                  <c:v>6853.7279999999964</c:v>
                </c:pt>
                <c:pt idx="95">
                  <c:v>7001.1199999999963</c:v>
                </c:pt>
                <c:pt idx="96">
                  <c:v>7150.0799999999963</c:v>
                </c:pt>
                <c:pt idx="97">
                  <c:v>7300.6079999999965</c:v>
                </c:pt>
                <c:pt idx="98">
                  <c:v>7452.703999999997</c:v>
                </c:pt>
                <c:pt idx="99">
                  <c:v>7606.3679999999968</c:v>
                </c:pt>
                <c:pt idx="100">
                  <c:v>7761.5999999999967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0-40B5-9945-D140EE923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619167"/>
        <c:axId val="901617087"/>
      </c:scatterChart>
      <c:valAx>
        <c:axId val="90161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</a:t>
                </a:r>
                <a:r>
                  <a:rPr lang="en-US" baseline="0"/>
                  <a:t>, 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17087"/>
        <c:crosses val="autoZero"/>
        <c:crossBetween val="midCat"/>
      </c:valAx>
      <c:valAx>
        <c:axId val="9016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Posisi, y(m)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1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Kecepatan Terhadap Waktu (euleur)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0603674540683"/>
          <c:y val="0.17171296296296298"/>
          <c:w val="0.6771506999125109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y_eksak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Sheet1!$C$15:$C$115</c:f>
              <c:numCache>
                <c:formatCode>General</c:formatCode>
                <c:ptCount val="101"/>
                <c:pt idx="0">
                  <c:v>50</c:v>
                </c:pt>
                <c:pt idx="1">
                  <c:v>49.6</c:v>
                </c:pt>
                <c:pt idx="2">
                  <c:v>49.2</c:v>
                </c:pt>
                <c:pt idx="3">
                  <c:v>48.8</c:v>
                </c:pt>
                <c:pt idx="4">
                  <c:v>48.4</c:v>
                </c:pt>
                <c:pt idx="5">
                  <c:v>48</c:v>
                </c:pt>
                <c:pt idx="6">
                  <c:v>47.6</c:v>
                </c:pt>
                <c:pt idx="7">
                  <c:v>47.2</c:v>
                </c:pt>
                <c:pt idx="8">
                  <c:v>46.8</c:v>
                </c:pt>
                <c:pt idx="9">
                  <c:v>46.4</c:v>
                </c:pt>
                <c:pt idx="10">
                  <c:v>46</c:v>
                </c:pt>
                <c:pt idx="11">
                  <c:v>45.6</c:v>
                </c:pt>
                <c:pt idx="12">
                  <c:v>45.2</c:v>
                </c:pt>
                <c:pt idx="13">
                  <c:v>44.8</c:v>
                </c:pt>
                <c:pt idx="14">
                  <c:v>44.4</c:v>
                </c:pt>
                <c:pt idx="15">
                  <c:v>44</c:v>
                </c:pt>
                <c:pt idx="16">
                  <c:v>43.6</c:v>
                </c:pt>
                <c:pt idx="17">
                  <c:v>43.2</c:v>
                </c:pt>
                <c:pt idx="18">
                  <c:v>42.8</c:v>
                </c:pt>
                <c:pt idx="19">
                  <c:v>42.4</c:v>
                </c:pt>
                <c:pt idx="20">
                  <c:v>42</c:v>
                </c:pt>
                <c:pt idx="21">
                  <c:v>41.6</c:v>
                </c:pt>
                <c:pt idx="22">
                  <c:v>41.2</c:v>
                </c:pt>
                <c:pt idx="23">
                  <c:v>40.799999999999997</c:v>
                </c:pt>
                <c:pt idx="24">
                  <c:v>40.4</c:v>
                </c:pt>
                <c:pt idx="25">
                  <c:v>40</c:v>
                </c:pt>
                <c:pt idx="26">
                  <c:v>39.6</c:v>
                </c:pt>
                <c:pt idx="27">
                  <c:v>39.200000000000003</c:v>
                </c:pt>
                <c:pt idx="28">
                  <c:v>38.799999999999997</c:v>
                </c:pt>
                <c:pt idx="29">
                  <c:v>38.4</c:v>
                </c:pt>
                <c:pt idx="30">
                  <c:v>38</c:v>
                </c:pt>
                <c:pt idx="31">
                  <c:v>37.6</c:v>
                </c:pt>
                <c:pt idx="32">
                  <c:v>37.200000000000003</c:v>
                </c:pt>
                <c:pt idx="33">
                  <c:v>36.799999999999997</c:v>
                </c:pt>
                <c:pt idx="34">
                  <c:v>36.4</c:v>
                </c:pt>
                <c:pt idx="35">
                  <c:v>36</c:v>
                </c:pt>
                <c:pt idx="36">
                  <c:v>35.6</c:v>
                </c:pt>
                <c:pt idx="37">
                  <c:v>35.200000000000003</c:v>
                </c:pt>
                <c:pt idx="38">
                  <c:v>34.799999999999997</c:v>
                </c:pt>
                <c:pt idx="39">
                  <c:v>34.4</c:v>
                </c:pt>
                <c:pt idx="40">
                  <c:v>34</c:v>
                </c:pt>
                <c:pt idx="41">
                  <c:v>33.599999999999994</c:v>
                </c:pt>
                <c:pt idx="42">
                  <c:v>33.200000000000003</c:v>
                </c:pt>
                <c:pt idx="43">
                  <c:v>32.799999999999997</c:v>
                </c:pt>
                <c:pt idx="44">
                  <c:v>32.4</c:v>
                </c:pt>
                <c:pt idx="45">
                  <c:v>32</c:v>
                </c:pt>
                <c:pt idx="46">
                  <c:v>31.599999999999998</c:v>
                </c:pt>
                <c:pt idx="47">
                  <c:v>31.2</c:v>
                </c:pt>
                <c:pt idx="48">
                  <c:v>30.799999999999997</c:v>
                </c:pt>
                <c:pt idx="49">
                  <c:v>30.4</c:v>
                </c:pt>
                <c:pt idx="50">
                  <c:v>30</c:v>
                </c:pt>
                <c:pt idx="51">
                  <c:v>29.599999999999998</c:v>
                </c:pt>
                <c:pt idx="52">
                  <c:v>29.2</c:v>
                </c:pt>
                <c:pt idx="53">
                  <c:v>28.799999999999997</c:v>
                </c:pt>
                <c:pt idx="54">
                  <c:v>28.4</c:v>
                </c:pt>
                <c:pt idx="55">
                  <c:v>28</c:v>
                </c:pt>
                <c:pt idx="56">
                  <c:v>27.599999999999998</c:v>
                </c:pt>
                <c:pt idx="57">
                  <c:v>27.2</c:v>
                </c:pt>
                <c:pt idx="58">
                  <c:v>26.799999999999997</c:v>
                </c:pt>
                <c:pt idx="59">
                  <c:v>26.4</c:v>
                </c:pt>
                <c:pt idx="60">
                  <c:v>26</c:v>
                </c:pt>
                <c:pt idx="61">
                  <c:v>25.599999999999998</c:v>
                </c:pt>
                <c:pt idx="62">
                  <c:v>25.2</c:v>
                </c:pt>
                <c:pt idx="63">
                  <c:v>24.799999999999997</c:v>
                </c:pt>
                <c:pt idx="64">
                  <c:v>24.4</c:v>
                </c:pt>
                <c:pt idx="65">
                  <c:v>24</c:v>
                </c:pt>
                <c:pt idx="66">
                  <c:v>23.599999999999998</c:v>
                </c:pt>
                <c:pt idx="67">
                  <c:v>23.2</c:v>
                </c:pt>
                <c:pt idx="68">
                  <c:v>22.799999999999997</c:v>
                </c:pt>
                <c:pt idx="69">
                  <c:v>22.4</c:v>
                </c:pt>
                <c:pt idx="70">
                  <c:v>22</c:v>
                </c:pt>
                <c:pt idx="71">
                  <c:v>21.599999999999998</c:v>
                </c:pt>
                <c:pt idx="72">
                  <c:v>21.2</c:v>
                </c:pt>
                <c:pt idx="73">
                  <c:v>20.799999999999997</c:v>
                </c:pt>
                <c:pt idx="74">
                  <c:v>20.399999999999999</c:v>
                </c:pt>
                <c:pt idx="75">
                  <c:v>20</c:v>
                </c:pt>
                <c:pt idx="76">
                  <c:v>19.599999999999998</c:v>
                </c:pt>
                <c:pt idx="77">
                  <c:v>19.2</c:v>
                </c:pt>
                <c:pt idx="78">
                  <c:v>18.799999999999997</c:v>
                </c:pt>
                <c:pt idx="79">
                  <c:v>18.399999999999999</c:v>
                </c:pt>
                <c:pt idx="80">
                  <c:v>18</c:v>
                </c:pt>
                <c:pt idx="81">
                  <c:v>17.600000000000001</c:v>
                </c:pt>
                <c:pt idx="82">
                  <c:v>17.199999999999996</c:v>
                </c:pt>
                <c:pt idx="83">
                  <c:v>16.799999999999997</c:v>
                </c:pt>
                <c:pt idx="84">
                  <c:v>16.399999999999999</c:v>
                </c:pt>
                <c:pt idx="85">
                  <c:v>16</c:v>
                </c:pt>
                <c:pt idx="86">
                  <c:v>15.600000000000001</c:v>
                </c:pt>
                <c:pt idx="87">
                  <c:v>15.199999999999996</c:v>
                </c:pt>
                <c:pt idx="88">
                  <c:v>14.799999999999997</c:v>
                </c:pt>
                <c:pt idx="89">
                  <c:v>14.399999999999999</c:v>
                </c:pt>
                <c:pt idx="90">
                  <c:v>14</c:v>
                </c:pt>
                <c:pt idx="91">
                  <c:v>13.600000000000001</c:v>
                </c:pt>
                <c:pt idx="92">
                  <c:v>13.199999999999996</c:v>
                </c:pt>
                <c:pt idx="93">
                  <c:v>12.799999999999997</c:v>
                </c:pt>
                <c:pt idx="94">
                  <c:v>12.399999999999999</c:v>
                </c:pt>
                <c:pt idx="95">
                  <c:v>12</c:v>
                </c:pt>
                <c:pt idx="96">
                  <c:v>11.599999999999994</c:v>
                </c:pt>
                <c:pt idx="97">
                  <c:v>11.199999999999996</c:v>
                </c:pt>
                <c:pt idx="98">
                  <c:v>10.799999999999997</c:v>
                </c:pt>
                <c:pt idx="99">
                  <c:v>10.399999999999999</c:v>
                </c:pt>
                <c:pt idx="100">
                  <c:v>10</c:v>
                </c:pt>
              </c:numCache>
            </c:numRef>
          </c:xVal>
          <c:yVal>
            <c:numRef>
              <c:f>Sheet1!$G$15:$G$115</c:f>
              <c:numCache>
                <c:formatCode>General</c:formatCode>
                <c:ptCount val="101"/>
                <c:pt idx="0">
                  <c:v>0</c:v>
                </c:pt>
                <c:pt idx="1">
                  <c:v>-3.9200000000000004</c:v>
                </c:pt>
                <c:pt idx="2">
                  <c:v>-7.8400000000000007</c:v>
                </c:pt>
                <c:pt idx="3">
                  <c:v>-11.760000000000002</c:v>
                </c:pt>
                <c:pt idx="4">
                  <c:v>-15.680000000000001</c:v>
                </c:pt>
                <c:pt idx="5">
                  <c:v>-19.600000000000001</c:v>
                </c:pt>
                <c:pt idx="6">
                  <c:v>-23.520000000000003</c:v>
                </c:pt>
                <c:pt idx="7">
                  <c:v>-27.440000000000005</c:v>
                </c:pt>
                <c:pt idx="8">
                  <c:v>-31.360000000000007</c:v>
                </c:pt>
                <c:pt idx="9">
                  <c:v>-35.280000000000008</c:v>
                </c:pt>
                <c:pt idx="10">
                  <c:v>-39.20000000000001</c:v>
                </c:pt>
                <c:pt idx="11">
                  <c:v>-43.120000000000012</c:v>
                </c:pt>
                <c:pt idx="12">
                  <c:v>-47.040000000000013</c:v>
                </c:pt>
                <c:pt idx="13">
                  <c:v>-50.960000000000015</c:v>
                </c:pt>
                <c:pt idx="14">
                  <c:v>-54.880000000000017</c:v>
                </c:pt>
                <c:pt idx="15">
                  <c:v>-58.800000000000018</c:v>
                </c:pt>
                <c:pt idx="16">
                  <c:v>-62.72000000000002</c:v>
                </c:pt>
                <c:pt idx="17">
                  <c:v>-66.640000000000015</c:v>
                </c:pt>
                <c:pt idx="18">
                  <c:v>-70.560000000000016</c:v>
                </c:pt>
                <c:pt idx="19">
                  <c:v>-74.480000000000018</c:v>
                </c:pt>
                <c:pt idx="20">
                  <c:v>-78.40000000000002</c:v>
                </c:pt>
                <c:pt idx="21">
                  <c:v>-82.320000000000022</c:v>
                </c:pt>
                <c:pt idx="22">
                  <c:v>-86.240000000000023</c:v>
                </c:pt>
                <c:pt idx="23">
                  <c:v>-90.160000000000025</c:v>
                </c:pt>
                <c:pt idx="24">
                  <c:v>-94.080000000000027</c:v>
                </c:pt>
                <c:pt idx="25">
                  <c:v>-98.000000000000028</c:v>
                </c:pt>
                <c:pt idx="26">
                  <c:v>-101.92000000000003</c:v>
                </c:pt>
                <c:pt idx="27">
                  <c:v>-105.84000000000003</c:v>
                </c:pt>
                <c:pt idx="28">
                  <c:v>-109.76000000000003</c:v>
                </c:pt>
                <c:pt idx="29">
                  <c:v>-113.68000000000004</c:v>
                </c:pt>
                <c:pt idx="30">
                  <c:v>-117.60000000000004</c:v>
                </c:pt>
                <c:pt idx="31">
                  <c:v>-121.52000000000004</c:v>
                </c:pt>
                <c:pt idx="32">
                  <c:v>-125.44000000000004</c:v>
                </c:pt>
                <c:pt idx="33">
                  <c:v>-129.36000000000004</c:v>
                </c:pt>
                <c:pt idx="34">
                  <c:v>-133.28000000000003</c:v>
                </c:pt>
                <c:pt idx="35">
                  <c:v>-137.20000000000002</c:v>
                </c:pt>
                <c:pt idx="36">
                  <c:v>-141.12</c:v>
                </c:pt>
                <c:pt idx="37">
                  <c:v>-145.04</c:v>
                </c:pt>
                <c:pt idx="38">
                  <c:v>-148.95999999999998</c:v>
                </c:pt>
                <c:pt idx="39">
                  <c:v>-152.87999999999997</c:v>
                </c:pt>
                <c:pt idx="40">
                  <c:v>-156.79999999999995</c:v>
                </c:pt>
                <c:pt idx="41">
                  <c:v>-160.71999999999994</c:v>
                </c:pt>
                <c:pt idx="42">
                  <c:v>-164.63999999999993</c:v>
                </c:pt>
                <c:pt idx="43">
                  <c:v>-168.55999999999992</c:v>
                </c:pt>
                <c:pt idx="44">
                  <c:v>-172.4799999999999</c:v>
                </c:pt>
                <c:pt idx="45">
                  <c:v>-176.39999999999989</c:v>
                </c:pt>
                <c:pt idx="46">
                  <c:v>-180.31999999999988</c:v>
                </c:pt>
                <c:pt idx="47">
                  <c:v>-184.23999999999987</c:v>
                </c:pt>
                <c:pt idx="48">
                  <c:v>-188.15999999999985</c:v>
                </c:pt>
                <c:pt idx="49">
                  <c:v>-192.07999999999984</c:v>
                </c:pt>
                <c:pt idx="50">
                  <c:v>-195.99999999999983</c:v>
                </c:pt>
                <c:pt idx="51">
                  <c:v>-199.91999999999982</c:v>
                </c:pt>
                <c:pt idx="52">
                  <c:v>-203.8399999999998</c:v>
                </c:pt>
                <c:pt idx="53">
                  <c:v>-207.75999999999979</c:v>
                </c:pt>
                <c:pt idx="54">
                  <c:v>-211.67999999999978</c:v>
                </c:pt>
                <c:pt idx="55">
                  <c:v>-215.59999999999977</c:v>
                </c:pt>
                <c:pt idx="56">
                  <c:v>-219.51999999999975</c:v>
                </c:pt>
                <c:pt idx="57">
                  <c:v>-223.43999999999974</c:v>
                </c:pt>
                <c:pt idx="58">
                  <c:v>-227.35999999999973</c:v>
                </c:pt>
                <c:pt idx="59">
                  <c:v>-231.27999999999972</c:v>
                </c:pt>
                <c:pt idx="60">
                  <c:v>-235.1999999999997</c:v>
                </c:pt>
                <c:pt idx="61">
                  <c:v>-239.11999999999969</c:v>
                </c:pt>
                <c:pt idx="62">
                  <c:v>-243.03999999999968</c:v>
                </c:pt>
                <c:pt idx="63">
                  <c:v>-246.95999999999967</c:v>
                </c:pt>
                <c:pt idx="64">
                  <c:v>-250.87999999999965</c:v>
                </c:pt>
                <c:pt idx="65">
                  <c:v>-254.79999999999964</c:v>
                </c:pt>
                <c:pt idx="66">
                  <c:v>-258.71999999999963</c:v>
                </c:pt>
                <c:pt idx="67">
                  <c:v>-262.63999999999965</c:v>
                </c:pt>
                <c:pt idx="68">
                  <c:v>-266.55999999999966</c:v>
                </c:pt>
                <c:pt idx="69">
                  <c:v>-270.47999999999968</c:v>
                </c:pt>
                <c:pt idx="70">
                  <c:v>-274.39999999999969</c:v>
                </c:pt>
                <c:pt idx="71">
                  <c:v>-278.31999999999971</c:v>
                </c:pt>
                <c:pt idx="72">
                  <c:v>-282.23999999999972</c:v>
                </c:pt>
                <c:pt idx="73">
                  <c:v>-286.15999999999974</c:v>
                </c:pt>
                <c:pt idx="74">
                  <c:v>-290.07999999999976</c:v>
                </c:pt>
                <c:pt idx="75">
                  <c:v>-293.99999999999977</c:v>
                </c:pt>
                <c:pt idx="76">
                  <c:v>-297.91999999999979</c:v>
                </c:pt>
                <c:pt idx="77">
                  <c:v>-301.8399999999998</c:v>
                </c:pt>
                <c:pt idx="78">
                  <c:v>-305.75999999999982</c:v>
                </c:pt>
                <c:pt idx="79">
                  <c:v>-309.67999999999984</c:v>
                </c:pt>
                <c:pt idx="80">
                  <c:v>-313.59999999999985</c:v>
                </c:pt>
                <c:pt idx="81">
                  <c:v>-317.51999999999987</c:v>
                </c:pt>
                <c:pt idx="82">
                  <c:v>-321.43999999999988</c:v>
                </c:pt>
                <c:pt idx="83">
                  <c:v>-325.3599999999999</c:v>
                </c:pt>
                <c:pt idx="84">
                  <c:v>-329.27999999999992</c:v>
                </c:pt>
                <c:pt idx="85">
                  <c:v>-333.19999999999993</c:v>
                </c:pt>
                <c:pt idx="86">
                  <c:v>-337.11999999999995</c:v>
                </c:pt>
                <c:pt idx="87">
                  <c:v>-341.03999999999996</c:v>
                </c:pt>
                <c:pt idx="88">
                  <c:v>-344.96</c:v>
                </c:pt>
                <c:pt idx="89">
                  <c:v>-348.88</c:v>
                </c:pt>
                <c:pt idx="90">
                  <c:v>-352.8</c:v>
                </c:pt>
                <c:pt idx="91">
                  <c:v>-356.72</c:v>
                </c:pt>
                <c:pt idx="92">
                  <c:v>-360.64000000000004</c:v>
                </c:pt>
                <c:pt idx="93">
                  <c:v>-364.56000000000006</c:v>
                </c:pt>
                <c:pt idx="94">
                  <c:v>-368.48000000000008</c:v>
                </c:pt>
                <c:pt idx="95">
                  <c:v>-372.40000000000009</c:v>
                </c:pt>
                <c:pt idx="96">
                  <c:v>-376.32000000000011</c:v>
                </c:pt>
                <c:pt idx="97">
                  <c:v>-380.24000000000012</c:v>
                </c:pt>
                <c:pt idx="98">
                  <c:v>-384.16000000000014</c:v>
                </c:pt>
                <c:pt idx="99">
                  <c:v>-388.08000000000015</c:v>
                </c:pt>
                <c:pt idx="100">
                  <c:v>-392.00000000000017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9-44F2-85EC-4BED5DC05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619167"/>
        <c:axId val="901617087"/>
      </c:scatterChart>
      <c:valAx>
        <c:axId val="90161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</a:t>
                </a:r>
                <a:r>
                  <a:rPr lang="en-US" baseline="0"/>
                  <a:t>, 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17087"/>
        <c:crosses val="autoZero"/>
        <c:crossBetween val="midCat"/>
      </c:valAx>
      <c:valAx>
        <c:axId val="9016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Kecepatan,</a:t>
                </a:r>
                <a:r>
                  <a:rPr lang="en-US" baseline="0"/>
                  <a:t> 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1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Ketinggian Terhadap Waktu (euleur)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0603674540683"/>
          <c:y val="0.17171296296296298"/>
          <c:w val="0.6771506999125109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y_eksak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Sheet1!$C$15:$C$115</c:f>
              <c:numCache>
                <c:formatCode>General</c:formatCode>
                <c:ptCount val="101"/>
                <c:pt idx="0">
                  <c:v>50</c:v>
                </c:pt>
                <c:pt idx="1">
                  <c:v>49.6</c:v>
                </c:pt>
                <c:pt idx="2">
                  <c:v>49.2</c:v>
                </c:pt>
                <c:pt idx="3">
                  <c:v>48.8</c:v>
                </c:pt>
                <c:pt idx="4">
                  <c:v>48.4</c:v>
                </c:pt>
                <c:pt idx="5">
                  <c:v>48</c:v>
                </c:pt>
                <c:pt idx="6">
                  <c:v>47.6</c:v>
                </c:pt>
                <c:pt idx="7">
                  <c:v>47.2</c:v>
                </c:pt>
                <c:pt idx="8">
                  <c:v>46.8</c:v>
                </c:pt>
                <c:pt idx="9">
                  <c:v>46.4</c:v>
                </c:pt>
                <c:pt idx="10">
                  <c:v>46</c:v>
                </c:pt>
                <c:pt idx="11">
                  <c:v>45.6</c:v>
                </c:pt>
                <c:pt idx="12">
                  <c:v>45.2</c:v>
                </c:pt>
                <c:pt idx="13">
                  <c:v>44.8</c:v>
                </c:pt>
                <c:pt idx="14">
                  <c:v>44.4</c:v>
                </c:pt>
                <c:pt idx="15">
                  <c:v>44</c:v>
                </c:pt>
                <c:pt idx="16">
                  <c:v>43.6</c:v>
                </c:pt>
                <c:pt idx="17">
                  <c:v>43.2</c:v>
                </c:pt>
                <c:pt idx="18">
                  <c:v>42.8</c:v>
                </c:pt>
                <c:pt idx="19">
                  <c:v>42.4</c:v>
                </c:pt>
                <c:pt idx="20">
                  <c:v>42</c:v>
                </c:pt>
                <c:pt idx="21">
                  <c:v>41.6</c:v>
                </c:pt>
                <c:pt idx="22">
                  <c:v>41.2</c:v>
                </c:pt>
                <c:pt idx="23">
                  <c:v>40.799999999999997</c:v>
                </c:pt>
                <c:pt idx="24">
                  <c:v>40.4</c:v>
                </c:pt>
                <c:pt idx="25">
                  <c:v>40</c:v>
                </c:pt>
                <c:pt idx="26">
                  <c:v>39.6</c:v>
                </c:pt>
                <c:pt idx="27">
                  <c:v>39.200000000000003</c:v>
                </c:pt>
                <c:pt idx="28">
                  <c:v>38.799999999999997</c:v>
                </c:pt>
                <c:pt idx="29">
                  <c:v>38.4</c:v>
                </c:pt>
                <c:pt idx="30">
                  <c:v>38</c:v>
                </c:pt>
                <c:pt idx="31">
                  <c:v>37.6</c:v>
                </c:pt>
                <c:pt idx="32">
                  <c:v>37.200000000000003</c:v>
                </c:pt>
                <c:pt idx="33">
                  <c:v>36.799999999999997</c:v>
                </c:pt>
                <c:pt idx="34">
                  <c:v>36.4</c:v>
                </c:pt>
                <c:pt idx="35">
                  <c:v>36</c:v>
                </c:pt>
                <c:pt idx="36">
                  <c:v>35.6</c:v>
                </c:pt>
                <c:pt idx="37">
                  <c:v>35.200000000000003</c:v>
                </c:pt>
                <c:pt idx="38">
                  <c:v>34.799999999999997</c:v>
                </c:pt>
                <c:pt idx="39">
                  <c:v>34.4</c:v>
                </c:pt>
                <c:pt idx="40">
                  <c:v>34</c:v>
                </c:pt>
                <c:pt idx="41">
                  <c:v>33.599999999999994</c:v>
                </c:pt>
                <c:pt idx="42">
                  <c:v>33.200000000000003</c:v>
                </c:pt>
                <c:pt idx="43">
                  <c:v>32.799999999999997</c:v>
                </c:pt>
                <c:pt idx="44">
                  <c:v>32.4</c:v>
                </c:pt>
                <c:pt idx="45">
                  <c:v>32</c:v>
                </c:pt>
                <c:pt idx="46">
                  <c:v>31.599999999999998</c:v>
                </c:pt>
                <c:pt idx="47">
                  <c:v>31.2</c:v>
                </c:pt>
                <c:pt idx="48">
                  <c:v>30.799999999999997</c:v>
                </c:pt>
                <c:pt idx="49">
                  <c:v>30.4</c:v>
                </c:pt>
                <c:pt idx="50">
                  <c:v>30</c:v>
                </c:pt>
                <c:pt idx="51">
                  <c:v>29.599999999999998</c:v>
                </c:pt>
                <c:pt idx="52">
                  <c:v>29.2</c:v>
                </c:pt>
                <c:pt idx="53">
                  <c:v>28.799999999999997</c:v>
                </c:pt>
                <c:pt idx="54">
                  <c:v>28.4</c:v>
                </c:pt>
                <c:pt idx="55">
                  <c:v>28</c:v>
                </c:pt>
                <c:pt idx="56">
                  <c:v>27.599999999999998</c:v>
                </c:pt>
                <c:pt idx="57">
                  <c:v>27.2</c:v>
                </c:pt>
                <c:pt idx="58">
                  <c:v>26.799999999999997</c:v>
                </c:pt>
                <c:pt idx="59">
                  <c:v>26.4</c:v>
                </c:pt>
                <c:pt idx="60">
                  <c:v>26</c:v>
                </c:pt>
                <c:pt idx="61">
                  <c:v>25.599999999999998</c:v>
                </c:pt>
                <c:pt idx="62">
                  <c:v>25.2</c:v>
                </c:pt>
                <c:pt idx="63">
                  <c:v>24.799999999999997</c:v>
                </c:pt>
                <c:pt idx="64">
                  <c:v>24.4</c:v>
                </c:pt>
                <c:pt idx="65">
                  <c:v>24</c:v>
                </c:pt>
                <c:pt idx="66">
                  <c:v>23.599999999999998</c:v>
                </c:pt>
                <c:pt idx="67">
                  <c:v>23.2</c:v>
                </c:pt>
                <c:pt idx="68">
                  <c:v>22.799999999999997</c:v>
                </c:pt>
                <c:pt idx="69">
                  <c:v>22.4</c:v>
                </c:pt>
                <c:pt idx="70">
                  <c:v>22</c:v>
                </c:pt>
                <c:pt idx="71">
                  <c:v>21.599999999999998</c:v>
                </c:pt>
                <c:pt idx="72">
                  <c:v>21.2</c:v>
                </c:pt>
                <c:pt idx="73">
                  <c:v>20.799999999999997</c:v>
                </c:pt>
                <c:pt idx="74">
                  <c:v>20.399999999999999</c:v>
                </c:pt>
                <c:pt idx="75">
                  <c:v>20</c:v>
                </c:pt>
                <c:pt idx="76">
                  <c:v>19.599999999999998</c:v>
                </c:pt>
                <c:pt idx="77">
                  <c:v>19.2</c:v>
                </c:pt>
                <c:pt idx="78">
                  <c:v>18.799999999999997</c:v>
                </c:pt>
                <c:pt idx="79">
                  <c:v>18.399999999999999</c:v>
                </c:pt>
                <c:pt idx="80">
                  <c:v>18</c:v>
                </c:pt>
                <c:pt idx="81">
                  <c:v>17.600000000000001</c:v>
                </c:pt>
                <c:pt idx="82">
                  <c:v>17.199999999999996</c:v>
                </c:pt>
                <c:pt idx="83">
                  <c:v>16.799999999999997</c:v>
                </c:pt>
                <c:pt idx="84">
                  <c:v>16.399999999999999</c:v>
                </c:pt>
                <c:pt idx="85">
                  <c:v>16</c:v>
                </c:pt>
                <c:pt idx="86">
                  <c:v>15.600000000000001</c:v>
                </c:pt>
                <c:pt idx="87">
                  <c:v>15.199999999999996</c:v>
                </c:pt>
                <c:pt idx="88">
                  <c:v>14.799999999999997</c:v>
                </c:pt>
                <c:pt idx="89">
                  <c:v>14.399999999999999</c:v>
                </c:pt>
                <c:pt idx="90">
                  <c:v>14</c:v>
                </c:pt>
                <c:pt idx="91">
                  <c:v>13.600000000000001</c:v>
                </c:pt>
                <c:pt idx="92">
                  <c:v>13.199999999999996</c:v>
                </c:pt>
                <c:pt idx="93">
                  <c:v>12.799999999999997</c:v>
                </c:pt>
                <c:pt idx="94">
                  <c:v>12.399999999999999</c:v>
                </c:pt>
                <c:pt idx="95">
                  <c:v>12</c:v>
                </c:pt>
                <c:pt idx="96">
                  <c:v>11.599999999999994</c:v>
                </c:pt>
                <c:pt idx="97">
                  <c:v>11.199999999999996</c:v>
                </c:pt>
                <c:pt idx="98">
                  <c:v>10.799999999999997</c:v>
                </c:pt>
                <c:pt idx="99">
                  <c:v>10.399999999999999</c:v>
                </c:pt>
                <c:pt idx="100">
                  <c:v>10</c:v>
                </c:pt>
              </c:numCache>
            </c:numRef>
          </c:xVal>
          <c:yVal>
            <c:numRef>
              <c:f>Sheet1!$I$15:$I$115</c:f>
              <c:numCache>
                <c:formatCode>General</c:formatCode>
                <c:ptCount val="101"/>
                <c:pt idx="0">
                  <c:v>600</c:v>
                </c:pt>
                <c:pt idx="1">
                  <c:v>600</c:v>
                </c:pt>
                <c:pt idx="2">
                  <c:v>598.43200000000002</c:v>
                </c:pt>
                <c:pt idx="3">
                  <c:v>595.29600000000005</c:v>
                </c:pt>
                <c:pt idx="4">
                  <c:v>590.59199999999998</c:v>
                </c:pt>
                <c:pt idx="5">
                  <c:v>584.32000000000005</c:v>
                </c:pt>
                <c:pt idx="6">
                  <c:v>576.48</c:v>
                </c:pt>
                <c:pt idx="7">
                  <c:v>567.072</c:v>
                </c:pt>
                <c:pt idx="8">
                  <c:v>556.096</c:v>
                </c:pt>
                <c:pt idx="9">
                  <c:v>543.55200000000002</c:v>
                </c:pt>
                <c:pt idx="10">
                  <c:v>529.43999999999994</c:v>
                </c:pt>
                <c:pt idx="11">
                  <c:v>513.76</c:v>
                </c:pt>
                <c:pt idx="12">
                  <c:v>496.51199999999994</c:v>
                </c:pt>
                <c:pt idx="13">
                  <c:v>477.69599999999997</c:v>
                </c:pt>
                <c:pt idx="14">
                  <c:v>457.31199999999995</c:v>
                </c:pt>
                <c:pt idx="15">
                  <c:v>435.35999999999996</c:v>
                </c:pt>
                <c:pt idx="16">
                  <c:v>411.83999999999992</c:v>
                </c:pt>
                <c:pt idx="17">
                  <c:v>386.75199999999995</c:v>
                </c:pt>
                <c:pt idx="18">
                  <c:v>360.09599999999995</c:v>
                </c:pt>
                <c:pt idx="19">
                  <c:v>331.87199999999996</c:v>
                </c:pt>
                <c:pt idx="20">
                  <c:v>302.07999999999993</c:v>
                </c:pt>
                <c:pt idx="21">
                  <c:v>270.71999999999991</c:v>
                </c:pt>
                <c:pt idx="22">
                  <c:v>237.79199999999992</c:v>
                </c:pt>
                <c:pt idx="23">
                  <c:v>203.29599999999994</c:v>
                </c:pt>
                <c:pt idx="24">
                  <c:v>167.23199999999991</c:v>
                </c:pt>
                <c:pt idx="25">
                  <c:v>129.59999999999991</c:v>
                </c:pt>
                <c:pt idx="26">
                  <c:v>90.399999999999864</c:v>
                </c:pt>
                <c:pt idx="27">
                  <c:v>49.631999999999834</c:v>
                </c:pt>
                <c:pt idx="28">
                  <c:v>7.2959999999998217</c:v>
                </c:pt>
                <c:pt idx="29">
                  <c:v>-36.608000000000175</c:v>
                </c:pt>
                <c:pt idx="30">
                  <c:v>-82.080000000000155</c:v>
                </c:pt>
                <c:pt idx="31">
                  <c:v>-129.12000000000012</c:v>
                </c:pt>
                <c:pt idx="32">
                  <c:v>-177.72800000000018</c:v>
                </c:pt>
                <c:pt idx="33">
                  <c:v>-227.90400000000022</c:v>
                </c:pt>
                <c:pt idx="34">
                  <c:v>-279.64800000000025</c:v>
                </c:pt>
                <c:pt idx="35">
                  <c:v>-332.96000000000026</c:v>
                </c:pt>
                <c:pt idx="36">
                  <c:v>-387.84000000000026</c:v>
                </c:pt>
                <c:pt idx="37">
                  <c:v>-444.28800000000024</c:v>
                </c:pt>
                <c:pt idx="38">
                  <c:v>-502.30400000000031</c:v>
                </c:pt>
                <c:pt idx="39">
                  <c:v>-561.88800000000037</c:v>
                </c:pt>
                <c:pt idx="40">
                  <c:v>-623.04000000000042</c:v>
                </c:pt>
                <c:pt idx="41">
                  <c:v>-685.76000000000045</c:v>
                </c:pt>
                <c:pt idx="42">
                  <c:v>-750.04800000000046</c:v>
                </c:pt>
                <c:pt idx="43">
                  <c:v>-815.90400000000045</c:v>
                </c:pt>
                <c:pt idx="44">
                  <c:v>-883.32800000000043</c:v>
                </c:pt>
                <c:pt idx="45">
                  <c:v>-952.32000000000039</c:v>
                </c:pt>
                <c:pt idx="46">
                  <c:v>-1022.8800000000003</c:v>
                </c:pt>
                <c:pt idx="47">
                  <c:v>-1095.0080000000003</c:v>
                </c:pt>
                <c:pt idx="48">
                  <c:v>-1168.7040000000002</c:v>
                </c:pt>
                <c:pt idx="49">
                  <c:v>-1243.9680000000001</c:v>
                </c:pt>
                <c:pt idx="50">
                  <c:v>-1320.8</c:v>
                </c:pt>
                <c:pt idx="51">
                  <c:v>-1399.1999999999998</c:v>
                </c:pt>
                <c:pt idx="52">
                  <c:v>-1479.1679999999997</c:v>
                </c:pt>
                <c:pt idx="53">
                  <c:v>-1560.7039999999997</c:v>
                </c:pt>
                <c:pt idx="54">
                  <c:v>-1643.8079999999995</c:v>
                </c:pt>
                <c:pt idx="55">
                  <c:v>-1728.4799999999996</c:v>
                </c:pt>
                <c:pt idx="56">
                  <c:v>-1814.7199999999993</c:v>
                </c:pt>
                <c:pt idx="57">
                  <c:v>-1902.5279999999993</c:v>
                </c:pt>
                <c:pt idx="58">
                  <c:v>-1991.9039999999991</c:v>
                </c:pt>
                <c:pt idx="59">
                  <c:v>-2082.847999999999</c:v>
                </c:pt>
                <c:pt idx="60">
                  <c:v>-2175.3599999999988</c:v>
                </c:pt>
                <c:pt idx="61">
                  <c:v>-2269.4399999999987</c:v>
                </c:pt>
                <c:pt idx="62">
                  <c:v>-2365.0879999999984</c:v>
                </c:pt>
                <c:pt idx="63">
                  <c:v>-2462.3039999999983</c:v>
                </c:pt>
                <c:pt idx="64">
                  <c:v>-2561.0879999999979</c:v>
                </c:pt>
                <c:pt idx="65">
                  <c:v>-2661.4399999999978</c:v>
                </c:pt>
                <c:pt idx="66">
                  <c:v>-2763.3599999999979</c:v>
                </c:pt>
                <c:pt idx="67">
                  <c:v>-2866.8479999999977</c:v>
                </c:pt>
                <c:pt idx="68">
                  <c:v>-2971.9039999999977</c:v>
                </c:pt>
                <c:pt idx="69">
                  <c:v>-3078.5279999999975</c:v>
                </c:pt>
                <c:pt idx="70">
                  <c:v>-3186.7199999999975</c:v>
                </c:pt>
                <c:pt idx="71">
                  <c:v>-3296.4799999999973</c:v>
                </c:pt>
                <c:pt idx="72">
                  <c:v>-3407.8079999999973</c:v>
                </c:pt>
                <c:pt idx="73">
                  <c:v>-3520.703999999997</c:v>
                </c:pt>
                <c:pt idx="74">
                  <c:v>-3635.1679999999969</c:v>
                </c:pt>
                <c:pt idx="75">
                  <c:v>-3751.1999999999971</c:v>
                </c:pt>
                <c:pt idx="76">
                  <c:v>-3868.7999999999975</c:v>
                </c:pt>
                <c:pt idx="77">
                  <c:v>-3987.9679999999971</c:v>
                </c:pt>
                <c:pt idx="78">
                  <c:v>-4108.703999999997</c:v>
                </c:pt>
                <c:pt idx="79">
                  <c:v>-4231.0079999999971</c:v>
                </c:pt>
                <c:pt idx="80">
                  <c:v>-4354.8799999999974</c:v>
                </c:pt>
                <c:pt idx="81">
                  <c:v>-4480.319999999997</c:v>
                </c:pt>
                <c:pt idx="82">
                  <c:v>-4607.3279999999968</c:v>
                </c:pt>
                <c:pt idx="83">
                  <c:v>-4735.9039999999968</c:v>
                </c:pt>
                <c:pt idx="84">
                  <c:v>-4866.047999999997</c:v>
                </c:pt>
                <c:pt idx="85">
                  <c:v>-4997.7599999999966</c:v>
                </c:pt>
                <c:pt idx="86">
                  <c:v>-5131.0399999999963</c:v>
                </c:pt>
                <c:pt idx="87">
                  <c:v>-5265.8879999999963</c:v>
                </c:pt>
                <c:pt idx="88">
                  <c:v>-5402.3039999999964</c:v>
                </c:pt>
                <c:pt idx="89">
                  <c:v>-5540.2879999999968</c:v>
                </c:pt>
                <c:pt idx="90">
                  <c:v>-5679.8399999999965</c:v>
                </c:pt>
                <c:pt idx="91">
                  <c:v>-5820.9599999999964</c:v>
                </c:pt>
                <c:pt idx="92">
                  <c:v>-5963.6479999999965</c:v>
                </c:pt>
                <c:pt idx="93">
                  <c:v>-6107.9039999999968</c:v>
                </c:pt>
                <c:pt idx="94">
                  <c:v>-6253.7279999999964</c:v>
                </c:pt>
                <c:pt idx="95">
                  <c:v>-6401.1199999999963</c:v>
                </c:pt>
                <c:pt idx="96">
                  <c:v>-6550.0799999999963</c:v>
                </c:pt>
                <c:pt idx="97">
                  <c:v>-6700.6079999999965</c:v>
                </c:pt>
                <c:pt idx="98">
                  <c:v>-6852.703999999997</c:v>
                </c:pt>
                <c:pt idx="99">
                  <c:v>-7006.3679999999968</c:v>
                </c:pt>
                <c:pt idx="100">
                  <c:v>-7161.5999999999967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F-4CCC-9CC3-6B30AF7C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619167"/>
        <c:axId val="901617087"/>
      </c:scatterChart>
      <c:valAx>
        <c:axId val="90161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</a:t>
                </a:r>
                <a:r>
                  <a:rPr lang="en-US" baseline="0"/>
                  <a:t>, 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17087"/>
        <c:crosses val="autoZero"/>
        <c:crossBetween val="midCat"/>
      </c:valAx>
      <c:valAx>
        <c:axId val="9016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Ketinggian,</a:t>
                </a:r>
                <a:r>
                  <a:rPr lang="en-US" baseline="0"/>
                  <a:t> h(m)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1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Posisi Terhadap Waktu (euleur mod)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0603674540683"/>
          <c:y val="0.17171296296296298"/>
          <c:w val="0.6771506999125109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y_eksak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Sheet1!$C$15:$C$115</c:f>
              <c:numCache>
                <c:formatCode>General</c:formatCode>
                <c:ptCount val="101"/>
                <c:pt idx="0">
                  <c:v>50</c:v>
                </c:pt>
                <c:pt idx="1">
                  <c:v>49.6</c:v>
                </c:pt>
                <c:pt idx="2">
                  <c:v>49.2</c:v>
                </c:pt>
                <c:pt idx="3">
                  <c:v>48.8</c:v>
                </c:pt>
                <c:pt idx="4">
                  <c:v>48.4</c:v>
                </c:pt>
                <c:pt idx="5">
                  <c:v>48</c:v>
                </c:pt>
                <c:pt idx="6">
                  <c:v>47.6</c:v>
                </c:pt>
                <c:pt idx="7">
                  <c:v>47.2</c:v>
                </c:pt>
                <c:pt idx="8">
                  <c:v>46.8</c:v>
                </c:pt>
                <c:pt idx="9">
                  <c:v>46.4</c:v>
                </c:pt>
                <c:pt idx="10">
                  <c:v>46</c:v>
                </c:pt>
                <c:pt idx="11">
                  <c:v>45.6</c:v>
                </c:pt>
                <c:pt idx="12">
                  <c:v>45.2</c:v>
                </c:pt>
                <c:pt idx="13">
                  <c:v>44.8</c:v>
                </c:pt>
                <c:pt idx="14">
                  <c:v>44.4</c:v>
                </c:pt>
                <c:pt idx="15">
                  <c:v>44</c:v>
                </c:pt>
                <c:pt idx="16">
                  <c:v>43.6</c:v>
                </c:pt>
                <c:pt idx="17">
                  <c:v>43.2</c:v>
                </c:pt>
                <c:pt idx="18">
                  <c:v>42.8</c:v>
                </c:pt>
                <c:pt idx="19">
                  <c:v>42.4</c:v>
                </c:pt>
                <c:pt idx="20">
                  <c:v>42</c:v>
                </c:pt>
                <c:pt idx="21">
                  <c:v>41.6</c:v>
                </c:pt>
                <c:pt idx="22">
                  <c:v>41.2</c:v>
                </c:pt>
                <c:pt idx="23">
                  <c:v>40.799999999999997</c:v>
                </c:pt>
                <c:pt idx="24">
                  <c:v>40.4</c:v>
                </c:pt>
                <c:pt idx="25">
                  <c:v>40</c:v>
                </c:pt>
                <c:pt idx="26">
                  <c:v>39.6</c:v>
                </c:pt>
                <c:pt idx="27">
                  <c:v>39.200000000000003</c:v>
                </c:pt>
                <c:pt idx="28">
                  <c:v>38.799999999999997</c:v>
                </c:pt>
                <c:pt idx="29">
                  <c:v>38.4</c:v>
                </c:pt>
                <c:pt idx="30">
                  <c:v>38</c:v>
                </c:pt>
                <c:pt idx="31">
                  <c:v>37.6</c:v>
                </c:pt>
                <c:pt idx="32">
                  <c:v>37.200000000000003</c:v>
                </c:pt>
                <c:pt idx="33">
                  <c:v>36.799999999999997</c:v>
                </c:pt>
                <c:pt idx="34">
                  <c:v>36.4</c:v>
                </c:pt>
                <c:pt idx="35">
                  <c:v>36</c:v>
                </c:pt>
                <c:pt idx="36">
                  <c:v>35.6</c:v>
                </c:pt>
                <c:pt idx="37">
                  <c:v>35.200000000000003</c:v>
                </c:pt>
                <c:pt idx="38">
                  <c:v>34.799999999999997</c:v>
                </c:pt>
                <c:pt idx="39">
                  <c:v>34.4</c:v>
                </c:pt>
                <c:pt idx="40">
                  <c:v>34</c:v>
                </c:pt>
                <c:pt idx="41">
                  <c:v>33.599999999999994</c:v>
                </c:pt>
                <c:pt idx="42">
                  <c:v>33.200000000000003</c:v>
                </c:pt>
                <c:pt idx="43">
                  <c:v>32.799999999999997</c:v>
                </c:pt>
                <c:pt idx="44">
                  <c:v>32.4</c:v>
                </c:pt>
                <c:pt idx="45">
                  <c:v>32</c:v>
                </c:pt>
                <c:pt idx="46">
                  <c:v>31.599999999999998</c:v>
                </c:pt>
                <c:pt idx="47">
                  <c:v>31.2</c:v>
                </c:pt>
                <c:pt idx="48">
                  <c:v>30.799999999999997</c:v>
                </c:pt>
                <c:pt idx="49">
                  <c:v>30.4</c:v>
                </c:pt>
                <c:pt idx="50">
                  <c:v>30</c:v>
                </c:pt>
                <c:pt idx="51">
                  <c:v>29.599999999999998</c:v>
                </c:pt>
                <c:pt idx="52">
                  <c:v>29.2</c:v>
                </c:pt>
                <c:pt idx="53">
                  <c:v>28.799999999999997</c:v>
                </c:pt>
                <c:pt idx="54">
                  <c:v>28.4</c:v>
                </c:pt>
                <c:pt idx="55">
                  <c:v>28</c:v>
                </c:pt>
                <c:pt idx="56">
                  <c:v>27.599999999999998</c:v>
                </c:pt>
                <c:pt idx="57">
                  <c:v>27.2</c:v>
                </c:pt>
                <c:pt idx="58">
                  <c:v>26.799999999999997</c:v>
                </c:pt>
                <c:pt idx="59">
                  <c:v>26.4</c:v>
                </c:pt>
                <c:pt idx="60">
                  <c:v>26</c:v>
                </c:pt>
                <c:pt idx="61">
                  <c:v>25.599999999999998</c:v>
                </c:pt>
                <c:pt idx="62">
                  <c:v>25.2</c:v>
                </c:pt>
                <c:pt idx="63">
                  <c:v>24.799999999999997</c:v>
                </c:pt>
                <c:pt idx="64">
                  <c:v>24.4</c:v>
                </c:pt>
                <c:pt idx="65">
                  <c:v>24</c:v>
                </c:pt>
                <c:pt idx="66">
                  <c:v>23.599999999999998</c:v>
                </c:pt>
                <c:pt idx="67">
                  <c:v>23.2</c:v>
                </c:pt>
                <c:pt idx="68">
                  <c:v>22.799999999999997</c:v>
                </c:pt>
                <c:pt idx="69">
                  <c:v>22.4</c:v>
                </c:pt>
                <c:pt idx="70">
                  <c:v>22</c:v>
                </c:pt>
                <c:pt idx="71">
                  <c:v>21.599999999999998</c:v>
                </c:pt>
                <c:pt idx="72">
                  <c:v>21.2</c:v>
                </c:pt>
                <c:pt idx="73">
                  <c:v>20.799999999999997</c:v>
                </c:pt>
                <c:pt idx="74">
                  <c:v>20.399999999999999</c:v>
                </c:pt>
                <c:pt idx="75">
                  <c:v>20</c:v>
                </c:pt>
                <c:pt idx="76">
                  <c:v>19.599999999999998</c:v>
                </c:pt>
                <c:pt idx="77">
                  <c:v>19.2</c:v>
                </c:pt>
                <c:pt idx="78">
                  <c:v>18.799999999999997</c:v>
                </c:pt>
                <c:pt idx="79">
                  <c:v>18.399999999999999</c:v>
                </c:pt>
                <c:pt idx="80">
                  <c:v>18</c:v>
                </c:pt>
                <c:pt idx="81">
                  <c:v>17.600000000000001</c:v>
                </c:pt>
                <c:pt idx="82">
                  <c:v>17.199999999999996</c:v>
                </c:pt>
                <c:pt idx="83">
                  <c:v>16.799999999999997</c:v>
                </c:pt>
                <c:pt idx="84">
                  <c:v>16.399999999999999</c:v>
                </c:pt>
                <c:pt idx="85">
                  <c:v>16</c:v>
                </c:pt>
                <c:pt idx="86">
                  <c:v>15.600000000000001</c:v>
                </c:pt>
                <c:pt idx="87">
                  <c:v>15.199999999999996</c:v>
                </c:pt>
                <c:pt idx="88">
                  <c:v>14.799999999999997</c:v>
                </c:pt>
                <c:pt idx="89">
                  <c:v>14.399999999999999</c:v>
                </c:pt>
                <c:pt idx="90">
                  <c:v>14</c:v>
                </c:pt>
                <c:pt idx="91">
                  <c:v>13.600000000000001</c:v>
                </c:pt>
                <c:pt idx="92">
                  <c:v>13.199999999999996</c:v>
                </c:pt>
                <c:pt idx="93">
                  <c:v>12.799999999999997</c:v>
                </c:pt>
                <c:pt idx="94">
                  <c:v>12.399999999999999</c:v>
                </c:pt>
                <c:pt idx="95">
                  <c:v>12</c:v>
                </c:pt>
                <c:pt idx="96">
                  <c:v>11.599999999999994</c:v>
                </c:pt>
                <c:pt idx="97">
                  <c:v>11.199999999999996</c:v>
                </c:pt>
                <c:pt idx="98">
                  <c:v>10.799999999999997</c:v>
                </c:pt>
                <c:pt idx="99">
                  <c:v>10.399999999999999</c:v>
                </c:pt>
                <c:pt idx="100">
                  <c:v>10</c:v>
                </c:pt>
              </c:numCache>
            </c:numRef>
          </c:xVal>
          <c:yVal>
            <c:numRef>
              <c:f>Sheet1!$K$15:$K$115</c:f>
              <c:numCache>
                <c:formatCode>General</c:formatCode>
                <c:ptCount val="101"/>
                <c:pt idx="0">
                  <c:v>0</c:v>
                </c:pt>
                <c:pt idx="1">
                  <c:v>1.5680000000000003</c:v>
                </c:pt>
                <c:pt idx="2">
                  <c:v>4.7040000000000006</c:v>
                </c:pt>
                <c:pt idx="3">
                  <c:v>9.4080000000000013</c:v>
                </c:pt>
                <c:pt idx="4">
                  <c:v>15.680000000000003</c:v>
                </c:pt>
                <c:pt idx="5">
                  <c:v>23.520000000000003</c:v>
                </c:pt>
                <c:pt idx="6">
                  <c:v>32.928000000000004</c:v>
                </c:pt>
                <c:pt idx="7">
                  <c:v>43.904000000000011</c:v>
                </c:pt>
                <c:pt idx="8">
                  <c:v>56.448000000000015</c:v>
                </c:pt>
                <c:pt idx="9">
                  <c:v>70.560000000000016</c:v>
                </c:pt>
                <c:pt idx="10">
                  <c:v>86.240000000000023</c:v>
                </c:pt>
                <c:pt idx="11">
                  <c:v>103.48800000000003</c:v>
                </c:pt>
                <c:pt idx="12">
                  <c:v>122.30400000000003</c:v>
                </c:pt>
                <c:pt idx="13">
                  <c:v>142.68800000000005</c:v>
                </c:pt>
                <c:pt idx="14">
                  <c:v>164.64000000000004</c:v>
                </c:pt>
                <c:pt idx="15">
                  <c:v>188.16000000000005</c:v>
                </c:pt>
                <c:pt idx="16">
                  <c:v>213.24800000000005</c:v>
                </c:pt>
                <c:pt idx="17">
                  <c:v>239.90400000000005</c:v>
                </c:pt>
                <c:pt idx="18">
                  <c:v>268.12800000000004</c:v>
                </c:pt>
                <c:pt idx="19">
                  <c:v>297.92000000000007</c:v>
                </c:pt>
                <c:pt idx="20">
                  <c:v>329.28000000000009</c:v>
                </c:pt>
                <c:pt idx="21">
                  <c:v>362.20800000000008</c:v>
                </c:pt>
                <c:pt idx="22">
                  <c:v>396.70400000000006</c:v>
                </c:pt>
                <c:pt idx="23">
                  <c:v>432.76800000000009</c:v>
                </c:pt>
                <c:pt idx="24">
                  <c:v>470.40000000000009</c:v>
                </c:pt>
                <c:pt idx="25">
                  <c:v>509.60000000000014</c:v>
                </c:pt>
                <c:pt idx="26">
                  <c:v>550.36800000000017</c:v>
                </c:pt>
                <c:pt idx="27">
                  <c:v>592.70400000000018</c:v>
                </c:pt>
                <c:pt idx="28">
                  <c:v>636.60800000000017</c:v>
                </c:pt>
                <c:pt idx="29">
                  <c:v>682.08000000000015</c:v>
                </c:pt>
                <c:pt idx="30">
                  <c:v>729.12000000000012</c:v>
                </c:pt>
                <c:pt idx="31">
                  <c:v>777.72800000000018</c:v>
                </c:pt>
                <c:pt idx="32">
                  <c:v>827.90400000000022</c:v>
                </c:pt>
                <c:pt idx="33">
                  <c:v>879.64800000000025</c:v>
                </c:pt>
                <c:pt idx="34">
                  <c:v>932.96000000000026</c:v>
                </c:pt>
                <c:pt idx="35">
                  <c:v>987.84000000000026</c:v>
                </c:pt>
                <c:pt idx="36">
                  <c:v>1044.2880000000002</c:v>
                </c:pt>
                <c:pt idx="37">
                  <c:v>1102.3040000000003</c:v>
                </c:pt>
                <c:pt idx="38">
                  <c:v>1161.8880000000004</c:v>
                </c:pt>
                <c:pt idx="39">
                  <c:v>1223.0400000000004</c:v>
                </c:pt>
                <c:pt idx="40">
                  <c:v>1285.7600000000004</c:v>
                </c:pt>
                <c:pt idx="41">
                  <c:v>1350.0480000000005</c:v>
                </c:pt>
                <c:pt idx="42">
                  <c:v>1415.9040000000005</c:v>
                </c:pt>
                <c:pt idx="43">
                  <c:v>1483.3280000000004</c:v>
                </c:pt>
                <c:pt idx="44">
                  <c:v>1552.3200000000004</c:v>
                </c:pt>
                <c:pt idx="45">
                  <c:v>1622.8800000000003</c:v>
                </c:pt>
                <c:pt idx="46">
                  <c:v>1695.0080000000003</c:v>
                </c:pt>
                <c:pt idx="47">
                  <c:v>1768.7040000000002</c:v>
                </c:pt>
                <c:pt idx="48">
                  <c:v>1843.9680000000001</c:v>
                </c:pt>
                <c:pt idx="49">
                  <c:v>1920.8</c:v>
                </c:pt>
                <c:pt idx="50">
                  <c:v>1999.1999999999998</c:v>
                </c:pt>
                <c:pt idx="51">
                  <c:v>2079.1679999999997</c:v>
                </c:pt>
                <c:pt idx="52">
                  <c:v>2160.7039999999997</c:v>
                </c:pt>
                <c:pt idx="53">
                  <c:v>2243.8079999999995</c:v>
                </c:pt>
                <c:pt idx="54">
                  <c:v>2328.4799999999996</c:v>
                </c:pt>
                <c:pt idx="55">
                  <c:v>2414.7199999999993</c:v>
                </c:pt>
                <c:pt idx="56">
                  <c:v>2502.5279999999993</c:v>
                </c:pt>
                <c:pt idx="57">
                  <c:v>2591.9039999999991</c:v>
                </c:pt>
                <c:pt idx="58">
                  <c:v>2682.847999999999</c:v>
                </c:pt>
                <c:pt idx="59">
                  <c:v>2775.3599999999988</c:v>
                </c:pt>
                <c:pt idx="60">
                  <c:v>2869.4399999999987</c:v>
                </c:pt>
                <c:pt idx="61">
                  <c:v>2965.0879999999984</c:v>
                </c:pt>
                <c:pt idx="62">
                  <c:v>3062.3039999999983</c:v>
                </c:pt>
                <c:pt idx="63">
                  <c:v>3161.0879999999979</c:v>
                </c:pt>
                <c:pt idx="64">
                  <c:v>3261.4399999999978</c:v>
                </c:pt>
                <c:pt idx="65">
                  <c:v>3363.3599999999979</c:v>
                </c:pt>
                <c:pt idx="66">
                  <c:v>3466.8479999999977</c:v>
                </c:pt>
                <c:pt idx="67">
                  <c:v>3571.9039999999977</c:v>
                </c:pt>
                <c:pt idx="68">
                  <c:v>3678.5279999999975</c:v>
                </c:pt>
                <c:pt idx="69">
                  <c:v>3786.7199999999975</c:v>
                </c:pt>
                <c:pt idx="70">
                  <c:v>3896.4799999999973</c:v>
                </c:pt>
                <c:pt idx="71">
                  <c:v>4007.8079999999973</c:v>
                </c:pt>
                <c:pt idx="72">
                  <c:v>4120.703999999997</c:v>
                </c:pt>
                <c:pt idx="73">
                  <c:v>4235.1679999999969</c:v>
                </c:pt>
                <c:pt idx="74">
                  <c:v>4351.1999999999971</c:v>
                </c:pt>
                <c:pt idx="75">
                  <c:v>4468.7999999999975</c:v>
                </c:pt>
                <c:pt idx="76">
                  <c:v>4587.9679999999971</c:v>
                </c:pt>
                <c:pt idx="77">
                  <c:v>4708.703999999997</c:v>
                </c:pt>
                <c:pt idx="78">
                  <c:v>4831.0079999999971</c:v>
                </c:pt>
                <c:pt idx="79">
                  <c:v>4954.8799999999974</c:v>
                </c:pt>
                <c:pt idx="80">
                  <c:v>5080.319999999997</c:v>
                </c:pt>
                <c:pt idx="81">
                  <c:v>5207.3279999999968</c:v>
                </c:pt>
                <c:pt idx="82">
                  <c:v>5335.9039999999968</c:v>
                </c:pt>
                <c:pt idx="83">
                  <c:v>5466.047999999997</c:v>
                </c:pt>
                <c:pt idx="84">
                  <c:v>5597.7599999999966</c:v>
                </c:pt>
                <c:pt idx="85">
                  <c:v>5731.0399999999963</c:v>
                </c:pt>
                <c:pt idx="86">
                  <c:v>5865.8879999999963</c:v>
                </c:pt>
                <c:pt idx="87">
                  <c:v>6002.3039999999964</c:v>
                </c:pt>
                <c:pt idx="88">
                  <c:v>6140.2879999999968</c:v>
                </c:pt>
                <c:pt idx="89">
                  <c:v>6279.8399999999965</c:v>
                </c:pt>
                <c:pt idx="90">
                  <c:v>6420.9599999999964</c:v>
                </c:pt>
                <c:pt idx="91">
                  <c:v>6563.6479999999965</c:v>
                </c:pt>
                <c:pt idx="92">
                  <c:v>6707.9039999999968</c:v>
                </c:pt>
                <c:pt idx="93">
                  <c:v>6853.7279999999964</c:v>
                </c:pt>
                <c:pt idx="94">
                  <c:v>7001.1199999999963</c:v>
                </c:pt>
                <c:pt idx="95">
                  <c:v>7150.0799999999963</c:v>
                </c:pt>
                <c:pt idx="96">
                  <c:v>7300.6079999999965</c:v>
                </c:pt>
                <c:pt idx="97">
                  <c:v>7452.703999999997</c:v>
                </c:pt>
                <c:pt idx="98">
                  <c:v>7606.3679999999968</c:v>
                </c:pt>
                <c:pt idx="99">
                  <c:v>7761.5999999999967</c:v>
                </c:pt>
                <c:pt idx="100">
                  <c:v>7918.3999999999969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0-4E23-807A-AD599C42D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619167"/>
        <c:axId val="901617087"/>
      </c:scatterChart>
      <c:valAx>
        <c:axId val="90161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</a:t>
                </a:r>
                <a:r>
                  <a:rPr lang="en-US" baseline="0"/>
                  <a:t>, 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17087"/>
        <c:crosses val="autoZero"/>
        <c:crossBetween val="midCat"/>
      </c:valAx>
      <c:valAx>
        <c:axId val="9016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Posisi, y(m)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1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Kecepatan Terhadap Waktu (euleur mod)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0603674540683"/>
          <c:y val="0.17171296296296298"/>
          <c:w val="0.6771506999125109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y_eksak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Sheet1!$C$15:$C$115</c:f>
              <c:numCache>
                <c:formatCode>General</c:formatCode>
                <c:ptCount val="101"/>
                <c:pt idx="0">
                  <c:v>50</c:v>
                </c:pt>
                <c:pt idx="1">
                  <c:v>49.6</c:v>
                </c:pt>
                <c:pt idx="2">
                  <c:v>49.2</c:v>
                </c:pt>
                <c:pt idx="3">
                  <c:v>48.8</c:v>
                </c:pt>
                <c:pt idx="4">
                  <c:v>48.4</c:v>
                </c:pt>
                <c:pt idx="5">
                  <c:v>48</c:v>
                </c:pt>
                <c:pt idx="6">
                  <c:v>47.6</c:v>
                </c:pt>
                <c:pt idx="7">
                  <c:v>47.2</c:v>
                </c:pt>
                <c:pt idx="8">
                  <c:v>46.8</c:v>
                </c:pt>
                <c:pt idx="9">
                  <c:v>46.4</c:v>
                </c:pt>
                <c:pt idx="10">
                  <c:v>46</c:v>
                </c:pt>
                <c:pt idx="11">
                  <c:v>45.6</c:v>
                </c:pt>
                <c:pt idx="12">
                  <c:v>45.2</c:v>
                </c:pt>
                <c:pt idx="13">
                  <c:v>44.8</c:v>
                </c:pt>
                <c:pt idx="14">
                  <c:v>44.4</c:v>
                </c:pt>
                <c:pt idx="15">
                  <c:v>44</c:v>
                </c:pt>
                <c:pt idx="16">
                  <c:v>43.6</c:v>
                </c:pt>
                <c:pt idx="17">
                  <c:v>43.2</c:v>
                </c:pt>
                <c:pt idx="18">
                  <c:v>42.8</c:v>
                </c:pt>
                <c:pt idx="19">
                  <c:v>42.4</c:v>
                </c:pt>
                <c:pt idx="20">
                  <c:v>42</c:v>
                </c:pt>
                <c:pt idx="21">
                  <c:v>41.6</c:v>
                </c:pt>
                <c:pt idx="22">
                  <c:v>41.2</c:v>
                </c:pt>
                <c:pt idx="23">
                  <c:v>40.799999999999997</c:v>
                </c:pt>
                <c:pt idx="24">
                  <c:v>40.4</c:v>
                </c:pt>
                <c:pt idx="25">
                  <c:v>40</c:v>
                </c:pt>
                <c:pt idx="26">
                  <c:v>39.6</c:v>
                </c:pt>
                <c:pt idx="27">
                  <c:v>39.200000000000003</c:v>
                </c:pt>
                <c:pt idx="28">
                  <c:v>38.799999999999997</c:v>
                </c:pt>
                <c:pt idx="29">
                  <c:v>38.4</c:v>
                </c:pt>
                <c:pt idx="30">
                  <c:v>38</c:v>
                </c:pt>
                <c:pt idx="31">
                  <c:v>37.6</c:v>
                </c:pt>
                <c:pt idx="32">
                  <c:v>37.200000000000003</c:v>
                </c:pt>
                <c:pt idx="33">
                  <c:v>36.799999999999997</c:v>
                </c:pt>
                <c:pt idx="34">
                  <c:v>36.4</c:v>
                </c:pt>
                <c:pt idx="35">
                  <c:v>36</c:v>
                </c:pt>
                <c:pt idx="36">
                  <c:v>35.6</c:v>
                </c:pt>
                <c:pt idx="37">
                  <c:v>35.200000000000003</c:v>
                </c:pt>
                <c:pt idx="38">
                  <c:v>34.799999999999997</c:v>
                </c:pt>
                <c:pt idx="39">
                  <c:v>34.4</c:v>
                </c:pt>
                <c:pt idx="40">
                  <c:v>34</c:v>
                </c:pt>
                <c:pt idx="41">
                  <c:v>33.599999999999994</c:v>
                </c:pt>
                <c:pt idx="42">
                  <c:v>33.200000000000003</c:v>
                </c:pt>
                <c:pt idx="43">
                  <c:v>32.799999999999997</c:v>
                </c:pt>
                <c:pt idx="44">
                  <c:v>32.4</c:v>
                </c:pt>
                <c:pt idx="45">
                  <c:v>32</c:v>
                </c:pt>
                <c:pt idx="46">
                  <c:v>31.599999999999998</c:v>
                </c:pt>
                <c:pt idx="47">
                  <c:v>31.2</c:v>
                </c:pt>
                <c:pt idx="48">
                  <c:v>30.799999999999997</c:v>
                </c:pt>
                <c:pt idx="49">
                  <c:v>30.4</c:v>
                </c:pt>
                <c:pt idx="50">
                  <c:v>30</c:v>
                </c:pt>
                <c:pt idx="51">
                  <c:v>29.599999999999998</c:v>
                </c:pt>
                <c:pt idx="52">
                  <c:v>29.2</c:v>
                </c:pt>
                <c:pt idx="53">
                  <c:v>28.799999999999997</c:v>
                </c:pt>
                <c:pt idx="54">
                  <c:v>28.4</c:v>
                </c:pt>
                <c:pt idx="55">
                  <c:v>28</c:v>
                </c:pt>
                <c:pt idx="56">
                  <c:v>27.599999999999998</c:v>
                </c:pt>
                <c:pt idx="57">
                  <c:v>27.2</c:v>
                </c:pt>
                <c:pt idx="58">
                  <c:v>26.799999999999997</c:v>
                </c:pt>
                <c:pt idx="59">
                  <c:v>26.4</c:v>
                </c:pt>
                <c:pt idx="60">
                  <c:v>26</c:v>
                </c:pt>
                <c:pt idx="61">
                  <c:v>25.599999999999998</c:v>
                </c:pt>
                <c:pt idx="62">
                  <c:v>25.2</c:v>
                </c:pt>
                <c:pt idx="63">
                  <c:v>24.799999999999997</c:v>
                </c:pt>
                <c:pt idx="64">
                  <c:v>24.4</c:v>
                </c:pt>
                <c:pt idx="65">
                  <c:v>24</c:v>
                </c:pt>
                <c:pt idx="66">
                  <c:v>23.599999999999998</c:v>
                </c:pt>
                <c:pt idx="67">
                  <c:v>23.2</c:v>
                </c:pt>
                <c:pt idx="68">
                  <c:v>22.799999999999997</c:v>
                </c:pt>
                <c:pt idx="69">
                  <c:v>22.4</c:v>
                </c:pt>
                <c:pt idx="70">
                  <c:v>22</c:v>
                </c:pt>
                <c:pt idx="71">
                  <c:v>21.599999999999998</c:v>
                </c:pt>
                <c:pt idx="72">
                  <c:v>21.2</c:v>
                </c:pt>
                <c:pt idx="73">
                  <c:v>20.799999999999997</c:v>
                </c:pt>
                <c:pt idx="74">
                  <c:v>20.399999999999999</c:v>
                </c:pt>
                <c:pt idx="75">
                  <c:v>20</c:v>
                </c:pt>
                <c:pt idx="76">
                  <c:v>19.599999999999998</c:v>
                </c:pt>
                <c:pt idx="77">
                  <c:v>19.2</c:v>
                </c:pt>
                <c:pt idx="78">
                  <c:v>18.799999999999997</c:v>
                </c:pt>
                <c:pt idx="79">
                  <c:v>18.399999999999999</c:v>
                </c:pt>
                <c:pt idx="80">
                  <c:v>18</c:v>
                </c:pt>
                <c:pt idx="81">
                  <c:v>17.600000000000001</c:v>
                </c:pt>
                <c:pt idx="82">
                  <c:v>17.199999999999996</c:v>
                </c:pt>
                <c:pt idx="83">
                  <c:v>16.799999999999997</c:v>
                </c:pt>
                <c:pt idx="84">
                  <c:v>16.399999999999999</c:v>
                </c:pt>
                <c:pt idx="85">
                  <c:v>16</c:v>
                </c:pt>
                <c:pt idx="86">
                  <c:v>15.600000000000001</c:v>
                </c:pt>
                <c:pt idx="87">
                  <c:v>15.199999999999996</c:v>
                </c:pt>
                <c:pt idx="88">
                  <c:v>14.799999999999997</c:v>
                </c:pt>
                <c:pt idx="89">
                  <c:v>14.399999999999999</c:v>
                </c:pt>
                <c:pt idx="90">
                  <c:v>14</c:v>
                </c:pt>
                <c:pt idx="91">
                  <c:v>13.600000000000001</c:v>
                </c:pt>
                <c:pt idx="92">
                  <c:v>13.199999999999996</c:v>
                </c:pt>
                <c:pt idx="93">
                  <c:v>12.799999999999997</c:v>
                </c:pt>
                <c:pt idx="94">
                  <c:v>12.399999999999999</c:v>
                </c:pt>
                <c:pt idx="95">
                  <c:v>12</c:v>
                </c:pt>
                <c:pt idx="96">
                  <c:v>11.599999999999994</c:v>
                </c:pt>
                <c:pt idx="97">
                  <c:v>11.199999999999996</c:v>
                </c:pt>
                <c:pt idx="98">
                  <c:v>10.799999999999997</c:v>
                </c:pt>
                <c:pt idx="99">
                  <c:v>10.399999999999999</c:v>
                </c:pt>
                <c:pt idx="100">
                  <c:v>10</c:v>
                </c:pt>
              </c:numCache>
            </c:numRef>
          </c:xVal>
          <c:yVal>
            <c:numRef>
              <c:f>Sheet1!$J$15:$J$115</c:f>
              <c:numCache>
                <c:formatCode>General</c:formatCode>
                <c:ptCount val="101"/>
                <c:pt idx="0">
                  <c:v>0</c:v>
                </c:pt>
                <c:pt idx="1">
                  <c:v>-3.9200000000000004</c:v>
                </c:pt>
                <c:pt idx="2">
                  <c:v>-7.8400000000000007</c:v>
                </c:pt>
                <c:pt idx="3">
                  <c:v>-11.760000000000002</c:v>
                </c:pt>
                <c:pt idx="4">
                  <c:v>-15.680000000000001</c:v>
                </c:pt>
                <c:pt idx="5">
                  <c:v>-19.600000000000001</c:v>
                </c:pt>
                <c:pt idx="6">
                  <c:v>-23.520000000000003</c:v>
                </c:pt>
                <c:pt idx="7">
                  <c:v>-27.440000000000005</c:v>
                </c:pt>
                <c:pt idx="8">
                  <c:v>-31.360000000000007</c:v>
                </c:pt>
                <c:pt idx="9">
                  <c:v>-35.280000000000008</c:v>
                </c:pt>
                <c:pt idx="10">
                  <c:v>-39.20000000000001</c:v>
                </c:pt>
                <c:pt idx="11">
                  <c:v>-43.120000000000012</c:v>
                </c:pt>
                <c:pt idx="12">
                  <c:v>-47.040000000000013</c:v>
                </c:pt>
                <c:pt idx="13">
                  <c:v>-50.960000000000015</c:v>
                </c:pt>
                <c:pt idx="14">
                  <c:v>-54.880000000000017</c:v>
                </c:pt>
                <c:pt idx="15">
                  <c:v>-58.800000000000018</c:v>
                </c:pt>
                <c:pt idx="16">
                  <c:v>-62.72000000000002</c:v>
                </c:pt>
                <c:pt idx="17">
                  <c:v>-66.640000000000015</c:v>
                </c:pt>
                <c:pt idx="18">
                  <c:v>-70.560000000000016</c:v>
                </c:pt>
                <c:pt idx="19">
                  <c:v>-74.480000000000018</c:v>
                </c:pt>
                <c:pt idx="20">
                  <c:v>-78.40000000000002</c:v>
                </c:pt>
                <c:pt idx="21">
                  <c:v>-82.320000000000022</c:v>
                </c:pt>
                <c:pt idx="22">
                  <c:v>-86.240000000000023</c:v>
                </c:pt>
                <c:pt idx="23">
                  <c:v>-90.160000000000025</c:v>
                </c:pt>
                <c:pt idx="24">
                  <c:v>-94.080000000000027</c:v>
                </c:pt>
                <c:pt idx="25">
                  <c:v>-98.000000000000028</c:v>
                </c:pt>
                <c:pt idx="26">
                  <c:v>-101.92000000000003</c:v>
                </c:pt>
                <c:pt idx="27">
                  <c:v>-105.84000000000003</c:v>
                </c:pt>
                <c:pt idx="28">
                  <c:v>-109.76000000000003</c:v>
                </c:pt>
                <c:pt idx="29">
                  <c:v>-113.68000000000004</c:v>
                </c:pt>
                <c:pt idx="30">
                  <c:v>-117.60000000000004</c:v>
                </c:pt>
                <c:pt idx="31">
                  <c:v>-121.52000000000004</c:v>
                </c:pt>
                <c:pt idx="32">
                  <c:v>-125.44000000000004</c:v>
                </c:pt>
                <c:pt idx="33">
                  <c:v>-129.36000000000004</c:v>
                </c:pt>
                <c:pt idx="34">
                  <c:v>-133.28000000000003</c:v>
                </c:pt>
                <c:pt idx="35">
                  <c:v>-137.20000000000002</c:v>
                </c:pt>
                <c:pt idx="36">
                  <c:v>-141.12</c:v>
                </c:pt>
                <c:pt idx="37">
                  <c:v>-145.04</c:v>
                </c:pt>
                <c:pt idx="38">
                  <c:v>-148.95999999999998</c:v>
                </c:pt>
                <c:pt idx="39">
                  <c:v>-152.87999999999997</c:v>
                </c:pt>
                <c:pt idx="40">
                  <c:v>-156.79999999999995</c:v>
                </c:pt>
                <c:pt idx="41">
                  <c:v>-160.71999999999994</c:v>
                </c:pt>
                <c:pt idx="42">
                  <c:v>-164.63999999999993</c:v>
                </c:pt>
                <c:pt idx="43">
                  <c:v>-168.55999999999992</c:v>
                </c:pt>
                <c:pt idx="44">
                  <c:v>-172.4799999999999</c:v>
                </c:pt>
                <c:pt idx="45">
                  <c:v>-176.39999999999989</c:v>
                </c:pt>
                <c:pt idx="46">
                  <c:v>-180.31999999999988</c:v>
                </c:pt>
                <c:pt idx="47">
                  <c:v>-184.23999999999987</c:v>
                </c:pt>
                <c:pt idx="48">
                  <c:v>-188.15999999999985</c:v>
                </c:pt>
                <c:pt idx="49">
                  <c:v>-192.07999999999984</c:v>
                </c:pt>
                <c:pt idx="50">
                  <c:v>-195.99999999999983</c:v>
                </c:pt>
                <c:pt idx="51">
                  <c:v>-199.91999999999982</c:v>
                </c:pt>
                <c:pt idx="52">
                  <c:v>-203.8399999999998</c:v>
                </c:pt>
                <c:pt idx="53">
                  <c:v>-207.75999999999979</c:v>
                </c:pt>
                <c:pt idx="54">
                  <c:v>-211.67999999999978</c:v>
                </c:pt>
                <c:pt idx="55">
                  <c:v>-215.59999999999977</c:v>
                </c:pt>
                <c:pt idx="56">
                  <c:v>-219.51999999999975</c:v>
                </c:pt>
                <c:pt idx="57">
                  <c:v>-223.43999999999974</c:v>
                </c:pt>
                <c:pt idx="58">
                  <c:v>-227.35999999999973</c:v>
                </c:pt>
                <c:pt idx="59">
                  <c:v>-231.27999999999972</c:v>
                </c:pt>
                <c:pt idx="60">
                  <c:v>-235.1999999999997</c:v>
                </c:pt>
                <c:pt idx="61">
                  <c:v>-239.11999999999969</c:v>
                </c:pt>
                <c:pt idx="62">
                  <c:v>-243.03999999999968</c:v>
                </c:pt>
                <c:pt idx="63">
                  <c:v>-246.95999999999967</c:v>
                </c:pt>
                <c:pt idx="64">
                  <c:v>-250.87999999999965</c:v>
                </c:pt>
                <c:pt idx="65">
                  <c:v>-254.79999999999964</c:v>
                </c:pt>
                <c:pt idx="66">
                  <c:v>-258.71999999999963</c:v>
                </c:pt>
                <c:pt idx="67">
                  <c:v>-262.63999999999965</c:v>
                </c:pt>
                <c:pt idx="68">
                  <c:v>-266.55999999999966</c:v>
                </c:pt>
                <c:pt idx="69">
                  <c:v>-270.47999999999968</c:v>
                </c:pt>
                <c:pt idx="70">
                  <c:v>-274.39999999999969</c:v>
                </c:pt>
                <c:pt idx="71">
                  <c:v>-278.31999999999971</c:v>
                </c:pt>
                <c:pt idx="72">
                  <c:v>-282.23999999999972</c:v>
                </c:pt>
                <c:pt idx="73">
                  <c:v>-286.15999999999974</c:v>
                </c:pt>
                <c:pt idx="74">
                  <c:v>-290.07999999999976</c:v>
                </c:pt>
                <c:pt idx="75">
                  <c:v>-293.99999999999977</c:v>
                </c:pt>
                <c:pt idx="76">
                  <c:v>-297.91999999999979</c:v>
                </c:pt>
                <c:pt idx="77">
                  <c:v>-301.8399999999998</c:v>
                </c:pt>
                <c:pt idx="78">
                  <c:v>-305.75999999999982</c:v>
                </c:pt>
                <c:pt idx="79">
                  <c:v>-309.67999999999984</c:v>
                </c:pt>
                <c:pt idx="80">
                  <c:v>-313.59999999999985</c:v>
                </c:pt>
                <c:pt idx="81">
                  <c:v>-317.51999999999987</c:v>
                </c:pt>
                <c:pt idx="82">
                  <c:v>-321.43999999999988</c:v>
                </c:pt>
                <c:pt idx="83">
                  <c:v>-325.3599999999999</c:v>
                </c:pt>
                <c:pt idx="84">
                  <c:v>-329.27999999999992</c:v>
                </c:pt>
                <c:pt idx="85">
                  <c:v>-333.19999999999993</c:v>
                </c:pt>
                <c:pt idx="86">
                  <c:v>-337.11999999999995</c:v>
                </c:pt>
                <c:pt idx="87">
                  <c:v>-341.03999999999996</c:v>
                </c:pt>
                <c:pt idx="88">
                  <c:v>-344.96</c:v>
                </c:pt>
                <c:pt idx="89">
                  <c:v>-348.88</c:v>
                </c:pt>
                <c:pt idx="90">
                  <c:v>-352.8</c:v>
                </c:pt>
                <c:pt idx="91">
                  <c:v>-356.72</c:v>
                </c:pt>
                <c:pt idx="92">
                  <c:v>-360.64000000000004</c:v>
                </c:pt>
                <c:pt idx="93">
                  <c:v>-364.56000000000006</c:v>
                </c:pt>
                <c:pt idx="94">
                  <c:v>-368.48000000000008</c:v>
                </c:pt>
                <c:pt idx="95">
                  <c:v>-372.40000000000009</c:v>
                </c:pt>
                <c:pt idx="96">
                  <c:v>-376.32000000000011</c:v>
                </c:pt>
                <c:pt idx="97">
                  <c:v>-380.24000000000012</c:v>
                </c:pt>
                <c:pt idx="98">
                  <c:v>-384.16000000000014</c:v>
                </c:pt>
                <c:pt idx="99">
                  <c:v>-388.08000000000015</c:v>
                </c:pt>
                <c:pt idx="100">
                  <c:v>-392.00000000000017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0-4A06-8D2F-A7FBF5513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619167"/>
        <c:axId val="901617087"/>
      </c:scatterChart>
      <c:valAx>
        <c:axId val="90161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</a:t>
                </a:r>
                <a:r>
                  <a:rPr lang="en-US" baseline="0"/>
                  <a:t>, 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17087"/>
        <c:crosses val="autoZero"/>
        <c:crossBetween val="midCat"/>
      </c:valAx>
      <c:valAx>
        <c:axId val="9016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Kecepatan,</a:t>
                </a:r>
                <a:r>
                  <a:rPr lang="en-US" baseline="0"/>
                  <a:t> 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1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Ketinggian Terhadap Waktu (euleur mod)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0603674540683"/>
          <c:y val="0.17171296296296298"/>
          <c:w val="0.6771506999125109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y_eksak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Sheet1!$C$15:$C$115</c:f>
              <c:numCache>
                <c:formatCode>General</c:formatCode>
                <c:ptCount val="101"/>
                <c:pt idx="0">
                  <c:v>50</c:v>
                </c:pt>
                <c:pt idx="1">
                  <c:v>49.6</c:v>
                </c:pt>
                <c:pt idx="2">
                  <c:v>49.2</c:v>
                </c:pt>
                <c:pt idx="3">
                  <c:v>48.8</c:v>
                </c:pt>
                <c:pt idx="4">
                  <c:v>48.4</c:v>
                </c:pt>
                <c:pt idx="5">
                  <c:v>48</c:v>
                </c:pt>
                <c:pt idx="6">
                  <c:v>47.6</c:v>
                </c:pt>
                <c:pt idx="7">
                  <c:v>47.2</c:v>
                </c:pt>
                <c:pt idx="8">
                  <c:v>46.8</c:v>
                </c:pt>
                <c:pt idx="9">
                  <c:v>46.4</c:v>
                </c:pt>
                <c:pt idx="10">
                  <c:v>46</c:v>
                </c:pt>
                <c:pt idx="11">
                  <c:v>45.6</c:v>
                </c:pt>
                <c:pt idx="12">
                  <c:v>45.2</c:v>
                </c:pt>
                <c:pt idx="13">
                  <c:v>44.8</c:v>
                </c:pt>
                <c:pt idx="14">
                  <c:v>44.4</c:v>
                </c:pt>
                <c:pt idx="15">
                  <c:v>44</c:v>
                </c:pt>
                <c:pt idx="16">
                  <c:v>43.6</c:v>
                </c:pt>
                <c:pt idx="17">
                  <c:v>43.2</c:v>
                </c:pt>
                <c:pt idx="18">
                  <c:v>42.8</c:v>
                </c:pt>
                <c:pt idx="19">
                  <c:v>42.4</c:v>
                </c:pt>
                <c:pt idx="20">
                  <c:v>42</c:v>
                </c:pt>
                <c:pt idx="21">
                  <c:v>41.6</c:v>
                </c:pt>
                <c:pt idx="22">
                  <c:v>41.2</c:v>
                </c:pt>
                <c:pt idx="23">
                  <c:v>40.799999999999997</c:v>
                </c:pt>
                <c:pt idx="24">
                  <c:v>40.4</c:v>
                </c:pt>
                <c:pt idx="25">
                  <c:v>40</c:v>
                </c:pt>
                <c:pt idx="26">
                  <c:v>39.6</c:v>
                </c:pt>
                <c:pt idx="27">
                  <c:v>39.200000000000003</c:v>
                </c:pt>
                <c:pt idx="28">
                  <c:v>38.799999999999997</c:v>
                </c:pt>
                <c:pt idx="29">
                  <c:v>38.4</c:v>
                </c:pt>
                <c:pt idx="30">
                  <c:v>38</c:v>
                </c:pt>
                <c:pt idx="31">
                  <c:v>37.6</c:v>
                </c:pt>
                <c:pt idx="32">
                  <c:v>37.200000000000003</c:v>
                </c:pt>
                <c:pt idx="33">
                  <c:v>36.799999999999997</c:v>
                </c:pt>
                <c:pt idx="34">
                  <c:v>36.4</c:v>
                </c:pt>
                <c:pt idx="35">
                  <c:v>36</c:v>
                </c:pt>
                <c:pt idx="36">
                  <c:v>35.6</c:v>
                </c:pt>
                <c:pt idx="37">
                  <c:v>35.200000000000003</c:v>
                </c:pt>
                <c:pt idx="38">
                  <c:v>34.799999999999997</c:v>
                </c:pt>
                <c:pt idx="39">
                  <c:v>34.4</c:v>
                </c:pt>
                <c:pt idx="40">
                  <c:v>34</c:v>
                </c:pt>
                <c:pt idx="41">
                  <c:v>33.599999999999994</c:v>
                </c:pt>
                <c:pt idx="42">
                  <c:v>33.200000000000003</c:v>
                </c:pt>
                <c:pt idx="43">
                  <c:v>32.799999999999997</c:v>
                </c:pt>
                <c:pt idx="44">
                  <c:v>32.4</c:v>
                </c:pt>
                <c:pt idx="45">
                  <c:v>32</c:v>
                </c:pt>
                <c:pt idx="46">
                  <c:v>31.599999999999998</c:v>
                </c:pt>
                <c:pt idx="47">
                  <c:v>31.2</c:v>
                </c:pt>
                <c:pt idx="48">
                  <c:v>30.799999999999997</c:v>
                </c:pt>
                <c:pt idx="49">
                  <c:v>30.4</c:v>
                </c:pt>
                <c:pt idx="50">
                  <c:v>30</c:v>
                </c:pt>
                <c:pt idx="51">
                  <c:v>29.599999999999998</c:v>
                </c:pt>
                <c:pt idx="52">
                  <c:v>29.2</c:v>
                </c:pt>
                <c:pt idx="53">
                  <c:v>28.799999999999997</c:v>
                </c:pt>
                <c:pt idx="54">
                  <c:v>28.4</c:v>
                </c:pt>
                <c:pt idx="55">
                  <c:v>28</c:v>
                </c:pt>
                <c:pt idx="56">
                  <c:v>27.599999999999998</c:v>
                </c:pt>
                <c:pt idx="57">
                  <c:v>27.2</c:v>
                </c:pt>
                <c:pt idx="58">
                  <c:v>26.799999999999997</c:v>
                </c:pt>
                <c:pt idx="59">
                  <c:v>26.4</c:v>
                </c:pt>
                <c:pt idx="60">
                  <c:v>26</c:v>
                </c:pt>
                <c:pt idx="61">
                  <c:v>25.599999999999998</c:v>
                </c:pt>
                <c:pt idx="62">
                  <c:v>25.2</c:v>
                </c:pt>
                <c:pt idx="63">
                  <c:v>24.799999999999997</c:v>
                </c:pt>
                <c:pt idx="64">
                  <c:v>24.4</c:v>
                </c:pt>
                <c:pt idx="65">
                  <c:v>24</c:v>
                </c:pt>
                <c:pt idx="66">
                  <c:v>23.599999999999998</c:v>
                </c:pt>
                <c:pt idx="67">
                  <c:v>23.2</c:v>
                </c:pt>
                <c:pt idx="68">
                  <c:v>22.799999999999997</c:v>
                </c:pt>
                <c:pt idx="69">
                  <c:v>22.4</c:v>
                </c:pt>
                <c:pt idx="70">
                  <c:v>22</c:v>
                </c:pt>
                <c:pt idx="71">
                  <c:v>21.599999999999998</c:v>
                </c:pt>
                <c:pt idx="72">
                  <c:v>21.2</c:v>
                </c:pt>
                <c:pt idx="73">
                  <c:v>20.799999999999997</c:v>
                </c:pt>
                <c:pt idx="74">
                  <c:v>20.399999999999999</c:v>
                </c:pt>
                <c:pt idx="75">
                  <c:v>20</c:v>
                </c:pt>
                <c:pt idx="76">
                  <c:v>19.599999999999998</c:v>
                </c:pt>
                <c:pt idx="77">
                  <c:v>19.2</c:v>
                </c:pt>
                <c:pt idx="78">
                  <c:v>18.799999999999997</c:v>
                </c:pt>
                <c:pt idx="79">
                  <c:v>18.399999999999999</c:v>
                </c:pt>
                <c:pt idx="80">
                  <c:v>18</c:v>
                </c:pt>
                <c:pt idx="81">
                  <c:v>17.600000000000001</c:v>
                </c:pt>
                <c:pt idx="82">
                  <c:v>17.199999999999996</c:v>
                </c:pt>
                <c:pt idx="83">
                  <c:v>16.799999999999997</c:v>
                </c:pt>
                <c:pt idx="84">
                  <c:v>16.399999999999999</c:v>
                </c:pt>
                <c:pt idx="85">
                  <c:v>16</c:v>
                </c:pt>
                <c:pt idx="86">
                  <c:v>15.600000000000001</c:v>
                </c:pt>
                <c:pt idx="87">
                  <c:v>15.199999999999996</c:v>
                </c:pt>
                <c:pt idx="88">
                  <c:v>14.799999999999997</c:v>
                </c:pt>
                <c:pt idx="89">
                  <c:v>14.399999999999999</c:v>
                </c:pt>
                <c:pt idx="90">
                  <c:v>14</c:v>
                </c:pt>
                <c:pt idx="91">
                  <c:v>13.600000000000001</c:v>
                </c:pt>
                <c:pt idx="92">
                  <c:v>13.199999999999996</c:v>
                </c:pt>
                <c:pt idx="93">
                  <c:v>12.799999999999997</c:v>
                </c:pt>
                <c:pt idx="94">
                  <c:v>12.399999999999999</c:v>
                </c:pt>
                <c:pt idx="95">
                  <c:v>12</c:v>
                </c:pt>
                <c:pt idx="96">
                  <c:v>11.599999999999994</c:v>
                </c:pt>
                <c:pt idx="97">
                  <c:v>11.199999999999996</c:v>
                </c:pt>
                <c:pt idx="98">
                  <c:v>10.799999999999997</c:v>
                </c:pt>
                <c:pt idx="99">
                  <c:v>10.399999999999999</c:v>
                </c:pt>
                <c:pt idx="100">
                  <c:v>10</c:v>
                </c:pt>
              </c:numCache>
            </c:numRef>
          </c:xVal>
          <c:yVal>
            <c:numRef>
              <c:f>Sheet1!$L$15:$L$115</c:f>
              <c:numCache>
                <c:formatCode>General</c:formatCode>
                <c:ptCount val="101"/>
                <c:pt idx="0">
                  <c:v>600</c:v>
                </c:pt>
                <c:pt idx="1">
                  <c:v>598.43200000000002</c:v>
                </c:pt>
                <c:pt idx="2">
                  <c:v>595.29600000000005</c:v>
                </c:pt>
                <c:pt idx="3">
                  <c:v>590.59199999999998</c:v>
                </c:pt>
                <c:pt idx="4">
                  <c:v>584.32000000000005</c:v>
                </c:pt>
                <c:pt idx="5">
                  <c:v>576.48</c:v>
                </c:pt>
                <c:pt idx="6">
                  <c:v>567.072</c:v>
                </c:pt>
                <c:pt idx="7">
                  <c:v>556.096</c:v>
                </c:pt>
                <c:pt idx="8">
                  <c:v>543.55200000000002</c:v>
                </c:pt>
                <c:pt idx="9">
                  <c:v>529.43999999999994</c:v>
                </c:pt>
                <c:pt idx="10">
                  <c:v>513.76</c:v>
                </c:pt>
                <c:pt idx="11">
                  <c:v>496.51199999999994</c:v>
                </c:pt>
                <c:pt idx="12">
                  <c:v>477.69599999999997</c:v>
                </c:pt>
                <c:pt idx="13">
                  <c:v>457.31199999999995</c:v>
                </c:pt>
                <c:pt idx="14">
                  <c:v>435.35999999999996</c:v>
                </c:pt>
                <c:pt idx="15">
                  <c:v>411.83999999999992</c:v>
                </c:pt>
                <c:pt idx="16">
                  <c:v>386.75199999999995</c:v>
                </c:pt>
                <c:pt idx="17">
                  <c:v>360.09599999999995</c:v>
                </c:pt>
                <c:pt idx="18">
                  <c:v>331.87199999999996</c:v>
                </c:pt>
                <c:pt idx="19">
                  <c:v>302.07999999999993</c:v>
                </c:pt>
                <c:pt idx="20">
                  <c:v>270.71999999999991</c:v>
                </c:pt>
                <c:pt idx="21">
                  <c:v>237.79199999999992</c:v>
                </c:pt>
                <c:pt idx="22">
                  <c:v>203.29599999999994</c:v>
                </c:pt>
                <c:pt idx="23">
                  <c:v>167.23199999999991</c:v>
                </c:pt>
                <c:pt idx="24">
                  <c:v>129.59999999999991</c:v>
                </c:pt>
                <c:pt idx="25">
                  <c:v>90.399999999999864</c:v>
                </c:pt>
                <c:pt idx="26">
                  <c:v>49.631999999999834</c:v>
                </c:pt>
                <c:pt idx="27">
                  <c:v>7.2959999999998217</c:v>
                </c:pt>
                <c:pt idx="28">
                  <c:v>-36.608000000000175</c:v>
                </c:pt>
                <c:pt idx="29">
                  <c:v>-82.080000000000155</c:v>
                </c:pt>
                <c:pt idx="30">
                  <c:v>-129.12000000000012</c:v>
                </c:pt>
                <c:pt idx="31">
                  <c:v>-177.72800000000018</c:v>
                </c:pt>
                <c:pt idx="32">
                  <c:v>-227.90400000000022</c:v>
                </c:pt>
                <c:pt idx="33">
                  <c:v>-279.64800000000025</c:v>
                </c:pt>
                <c:pt idx="34">
                  <c:v>-332.96000000000026</c:v>
                </c:pt>
                <c:pt idx="35">
                  <c:v>-387.84000000000026</c:v>
                </c:pt>
                <c:pt idx="36">
                  <c:v>-444.28800000000024</c:v>
                </c:pt>
                <c:pt idx="37">
                  <c:v>-502.30400000000031</c:v>
                </c:pt>
                <c:pt idx="38">
                  <c:v>-561.88800000000037</c:v>
                </c:pt>
                <c:pt idx="39">
                  <c:v>-623.04000000000042</c:v>
                </c:pt>
                <c:pt idx="40">
                  <c:v>-685.76000000000045</c:v>
                </c:pt>
                <c:pt idx="41">
                  <c:v>-750.04800000000046</c:v>
                </c:pt>
                <c:pt idx="42">
                  <c:v>-815.90400000000045</c:v>
                </c:pt>
                <c:pt idx="43">
                  <c:v>-883.32800000000043</c:v>
                </c:pt>
                <c:pt idx="44">
                  <c:v>-952.32000000000039</c:v>
                </c:pt>
                <c:pt idx="45">
                  <c:v>-1022.8800000000003</c:v>
                </c:pt>
                <c:pt idx="46">
                  <c:v>-1095.0080000000003</c:v>
                </c:pt>
                <c:pt idx="47">
                  <c:v>-1168.7040000000002</c:v>
                </c:pt>
                <c:pt idx="48">
                  <c:v>-1243.9680000000001</c:v>
                </c:pt>
                <c:pt idx="49">
                  <c:v>-1320.8</c:v>
                </c:pt>
                <c:pt idx="50">
                  <c:v>-1399.1999999999998</c:v>
                </c:pt>
                <c:pt idx="51">
                  <c:v>-1479.1679999999997</c:v>
                </c:pt>
                <c:pt idx="52">
                  <c:v>-1560.7039999999997</c:v>
                </c:pt>
                <c:pt idx="53">
                  <c:v>-1643.8079999999995</c:v>
                </c:pt>
                <c:pt idx="54">
                  <c:v>-1728.4799999999996</c:v>
                </c:pt>
                <c:pt idx="55">
                  <c:v>-1814.7199999999993</c:v>
                </c:pt>
                <c:pt idx="56">
                  <c:v>-1902.5279999999993</c:v>
                </c:pt>
                <c:pt idx="57">
                  <c:v>-1991.9039999999991</c:v>
                </c:pt>
                <c:pt idx="58">
                  <c:v>-2082.847999999999</c:v>
                </c:pt>
                <c:pt idx="59">
                  <c:v>-2175.3599999999988</c:v>
                </c:pt>
                <c:pt idx="60">
                  <c:v>-2269.4399999999987</c:v>
                </c:pt>
                <c:pt idx="61">
                  <c:v>-2365.0879999999984</c:v>
                </c:pt>
                <c:pt idx="62">
                  <c:v>-2462.3039999999983</c:v>
                </c:pt>
                <c:pt idx="63">
                  <c:v>-2561.0879999999979</c:v>
                </c:pt>
                <c:pt idx="64">
                  <c:v>-2661.4399999999978</c:v>
                </c:pt>
                <c:pt idx="65">
                  <c:v>-2763.3599999999979</c:v>
                </c:pt>
                <c:pt idx="66">
                  <c:v>-2866.8479999999977</c:v>
                </c:pt>
                <c:pt idx="67">
                  <c:v>-2971.9039999999977</c:v>
                </c:pt>
                <c:pt idx="68">
                  <c:v>-3078.5279999999975</c:v>
                </c:pt>
                <c:pt idx="69">
                  <c:v>-3186.7199999999975</c:v>
                </c:pt>
                <c:pt idx="70">
                  <c:v>-3296.4799999999973</c:v>
                </c:pt>
                <c:pt idx="71">
                  <c:v>-3407.8079999999973</c:v>
                </c:pt>
                <c:pt idx="72">
                  <c:v>-3520.703999999997</c:v>
                </c:pt>
                <c:pt idx="73">
                  <c:v>-3635.1679999999969</c:v>
                </c:pt>
                <c:pt idx="74">
                  <c:v>-3751.1999999999971</c:v>
                </c:pt>
                <c:pt idx="75">
                  <c:v>-3868.7999999999975</c:v>
                </c:pt>
                <c:pt idx="76">
                  <c:v>-3987.9679999999971</c:v>
                </c:pt>
                <c:pt idx="77">
                  <c:v>-4108.703999999997</c:v>
                </c:pt>
                <c:pt idx="78">
                  <c:v>-4231.0079999999971</c:v>
                </c:pt>
                <c:pt idx="79">
                  <c:v>-4354.8799999999974</c:v>
                </c:pt>
                <c:pt idx="80">
                  <c:v>-4480.319999999997</c:v>
                </c:pt>
                <c:pt idx="81">
                  <c:v>-4607.3279999999968</c:v>
                </c:pt>
                <c:pt idx="82">
                  <c:v>-4735.9039999999968</c:v>
                </c:pt>
                <c:pt idx="83">
                  <c:v>-4866.047999999997</c:v>
                </c:pt>
                <c:pt idx="84">
                  <c:v>-4997.7599999999966</c:v>
                </c:pt>
                <c:pt idx="85">
                  <c:v>-5131.0399999999963</c:v>
                </c:pt>
                <c:pt idx="86">
                  <c:v>-5265.8879999999963</c:v>
                </c:pt>
                <c:pt idx="87">
                  <c:v>-5402.3039999999964</c:v>
                </c:pt>
                <c:pt idx="88">
                  <c:v>-5540.2879999999968</c:v>
                </c:pt>
                <c:pt idx="89">
                  <c:v>-5679.8399999999965</c:v>
                </c:pt>
                <c:pt idx="90">
                  <c:v>-5820.9599999999964</c:v>
                </c:pt>
                <c:pt idx="91">
                  <c:v>-5963.6479999999965</c:v>
                </c:pt>
                <c:pt idx="92">
                  <c:v>-6107.9039999999968</c:v>
                </c:pt>
                <c:pt idx="93">
                  <c:v>-6253.7279999999964</c:v>
                </c:pt>
                <c:pt idx="94">
                  <c:v>-6401.1199999999963</c:v>
                </c:pt>
                <c:pt idx="95">
                  <c:v>-6550.0799999999963</c:v>
                </c:pt>
                <c:pt idx="96">
                  <c:v>-6700.6079999999965</c:v>
                </c:pt>
                <c:pt idx="97">
                  <c:v>-6852.703999999997</c:v>
                </c:pt>
                <c:pt idx="98">
                  <c:v>-7006.3679999999968</c:v>
                </c:pt>
                <c:pt idx="99">
                  <c:v>-7161.5999999999967</c:v>
                </c:pt>
                <c:pt idx="100">
                  <c:v>-7318.3999999999969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5-4540-B6D5-8BE0F21C1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619167"/>
        <c:axId val="901617087"/>
      </c:scatterChart>
      <c:valAx>
        <c:axId val="90161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</a:t>
                </a:r>
                <a:r>
                  <a:rPr lang="en-US" baseline="0"/>
                  <a:t>, 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17087"/>
        <c:crosses val="autoZero"/>
        <c:crossBetween val="midCat"/>
      </c:valAx>
      <c:valAx>
        <c:axId val="9016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Ketinggian,</a:t>
                </a:r>
                <a:r>
                  <a:rPr lang="en-US" baseline="0"/>
                  <a:t> h(m)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1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1" fmlaLink="$B$127" max="10" page="10" val="1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1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2" Type="http://schemas.openxmlformats.org/officeDocument/2006/relationships/hyperlink" Target="https://freepngimg.com/png/28308-field-picture" TargetMode="Externa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Relationship Id="rId14" Type="http://schemas.openxmlformats.org/officeDocument/2006/relationships/hyperlink" Target="https://creativecommons.org/licenses/by-nc/3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277813</xdr:colOff>
      <xdr:row>149</xdr:row>
      <xdr:rowOff>106235</xdr:rowOff>
    </xdr:from>
    <xdr:to>
      <xdr:col>7</xdr:col>
      <xdr:colOff>55562</xdr:colOff>
      <xdr:row>154</xdr:row>
      <xdr:rowOff>182533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39000"/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89001" y="27308048"/>
          <a:ext cx="3555999" cy="989109"/>
        </a:xfrm>
        <a:prstGeom prst="rect">
          <a:avLst/>
        </a:prstGeom>
        <a:effectLst>
          <a:outerShdw blurRad="50800" dist="50800" dir="5400000" algn="ctr" rotWithShape="0">
            <a:srgbClr val="000000">
              <a:alpha val="39000"/>
            </a:srgbClr>
          </a:outerShdw>
        </a:effectLst>
      </xdr:spPr>
    </xdr:pic>
    <xdr:clientData/>
  </xdr:twoCellAnchor>
  <xdr:twoCellAnchor>
    <xdr:from>
      <xdr:col>13</xdr:col>
      <xdr:colOff>10580</xdr:colOff>
      <xdr:row>13</xdr:row>
      <xdr:rowOff>11793</xdr:rowOff>
    </xdr:from>
    <xdr:to>
      <xdr:col>20</xdr:col>
      <xdr:colOff>603250</xdr:colOff>
      <xdr:row>29</xdr:row>
      <xdr:rowOff>4537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9071</xdr:colOff>
      <xdr:row>31</xdr:row>
      <xdr:rowOff>15117</xdr:rowOff>
    </xdr:from>
    <xdr:to>
      <xdr:col>20</xdr:col>
      <xdr:colOff>607784</xdr:colOff>
      <xdr:row>47</xdr:row>
      <xdr:rowOff>6046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21166</xdr:colOff>
      <xdr:row>48</xdr:row>
      <xdr:rowOff>172357</xdr:rowOff>
    </xdr:from>
    <xdr:to>
      <xdr:col>21</xdr:col>
      <xdr:colOff>6046</xdr:colOff>
      <xdr:row>64</xdr:row>
      <xdr:rowOff>163284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13</xdr:row>
      <xdr:rowOff>9071</xdr:rowOff>
    </xdr:from>
    <xdr:to>
      <xdr:col>29</xdr:col>
      <xdr:colOff>598713</xdr:colOff>
      <xdr:row>28</xdr:row>
      <xdr:rowOff>181427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31</xdr:row>
      <xdr:rowOff>10584</xdr:rowOff>
    </xdr:from>
    <xdr:to>
      <xdr:col>29</xdr:col>
      <xdr:colOff>598713</xdr:colOff>
      <xdr:row>47</xdr:row>
      <xdr:rowOff>3024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610809</xdr:colOff>
      <xdr:row>49</xdr:row>
      <xdr:rowOff>-1</xdr:rowOff>
    </xdr:from>
    <xdr:to>
      <xdr:col>29</xdr:col>
      <xdr:colOff>601735</xdr:colOff>
      <xdr:row>64</xdr:row>
      <xdr:rowOff>172356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13</xdr:row>
      <xdr:rowOff>-1</xdr:rowOff>
    </xdr:from>
    <xdr:to>
      <xdr:col>38</xdr:col>
      <xdr:colOff>598713</xdr:colOff>
      <xdr:row>28</xdr:row>
      <xdr:rowOff>172355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31</xdr:row>
      <xdr:rowOff>10582</xdr:rowOff>
    </xdr:from>
    <xdr:to>
      <xdr:col>38</xdr:col>
      <xdr:colOff>598713</xdr:colOff>
      <xdr:row>47</xdr:row>
      <xdr:rowOff>3022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-1</xdr:colOff>
      <xdr:row>49</xdr:row>
      <xdr:rowOff>0</xdr:rowOff>
    </xdr:from>
    <xdr:to>
      <xdr:col>38</xdr:col>
      <xdr:colOff>604759</xdr:colOff>
      <xdr:row>64</xdr:row>
      <xdr:rowOff>172357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10914</xdr:colOff>
      <xdr:row>68</xdr:row>
      <xdr:rowOff>4783</xdr:rowOff>
    </xdr:from>
    <xdr:to>
      <xdr:col>29</xdr:col>
      <xdr:colOff>582083</xdr:colOff>
      <xdr:row>87</xdr:row>
      <xdr:rowOff>19844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128</xdr:row>
          <xdr:rowOff>66675</xdr:rowOff>
        </xdr:from>
        <xdr:to>
          <xdr:col>0</xdr:col>
          <xdr:colOff>485775</xdr:colOff>
          <xdr:row>142</xdr:row>
          <xdr:rowOff>123825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283086</xdr:colOff>
      <xdr:row>127</xdr:row>
      <xdr:rowOff>114946</xdr:rowOff>
    </xdr:from>
    <xdr:to>
      <xdr:col>7</xdr:col>
      <xdr:colOff>19989</xdr:colOff>
      <xdr:row>154</xdr:row>
      <xdr:rowOff>170510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0</xdr:col>
      <xdr:colOff>1</xdr:colOff>
      <xdr:row>166</xdr:row>
      <xdr:rowOff>95249</xdr:rowOff>
    </xdr:from>
    <xdr:ext cx="3201874" cy="6138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" y="30400624"/>
          <a:ext cx="3201874" cy="613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900">
              <a:hlinkClick xmlns:r="http://schemas.openxmlformats.org/officeDocument/2006/relationships" r:id="rId2" tooltip="https://freepngimg.com/png/28308-field-picture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14" tooltip="https://creativecommons.org/licenses/by-nc/3.0/"/>
            </a:rPr>
            <a:t>CC BY-NC</a:t>
          </a:r>
          <a:endParaRPr lang="en-US" sz="9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F3A0-DEF3-42EE-836B-E7354CCD847C}">
  <sheetPr codeName="Sheet1"/>
  <dimension ref="B3:R135"/>
  <sheetViews>
    <sheetView tabSelected="1" topLeftCell="A73" zoomScale="110" zoomScaleNormal="108" workbookViewId="0">
      <selection activeCell="B128" sqref="B128"/>
    </sheetView>
  </sheetViews>
  <sheetFormatPr defaultRowHeight="15" x14ac:dyDescent="0.25"/>
  <cols>
    <col min="7" max="7" width="10.42578125" customWidth="1"/>
    <col min="8" max="8" width="10" customWidth="1"/>
    <col min="9" max="9" width="10.140625" customWidth="1"/>
    <col min="10" max="11" width="17.42578125" customWidth="1"/>
    <col min="12" max="12" width="17.5703125" customWidth="1"/>
  </cols>
  <sheetData>
    <row r="3" spans="2:12" x14ac:dyDescent="0.25">
      <c r="B3" s="1" t="s">
        <v>0</v>
      </c>
      <c r="C3" s="1"/>
      <c r="D3" s="1"/>
      <c r="E3" s="1"/>
      <c r="F3" s="1"/>
      <c r="H3" s="2" t="s">
        <v>1</v>
      </c>
      <c r="I3" s="2"/>
      <c r="K3" s="2" t="s">
        <v>2</v>
      </c>
      <c r="L3" s="2"/>
    </row>
    <row r="4" spans="2:12" x14ac:dyDescent="0.25">
      <c r="B4" t="s">
        <v>3</v>
      </c>
      <c r="C4">
        <v>600</v>
      </c>
      <c r="D4" t="s">
        <v>4</v>
      </c>
      <c r="E4" t="s">
        <v>5</v>
      </c>
      <c r="H4" t="s">
        <v>6</v>
      </c>
      <c r="K4" t="s">
        <v>7</v>
      </c>
    </row>
    <row r="5" spans="2:12" x14ac:dyDescent="0.25">
      <c r="B5" t="s">
        <v>8</v>
      </c>
      <c r="C5">
        <v>9.8000000000000007</v>
      </c>
      <c r="D5" t="s">
        <v>9</v>
      </c>
      <c r="E5" t="s">
        <v>10</v>
      </c>
      <c r="H5" t="s">
        <v>11</v>
      </c>
      <c r="K5" t="s">
        <v>12</v>
      </c>
    </row>
    <row r="6" spans="2:12" x14ac:dyDescent="0.25">
      <c r="B6" t="s">
        <v>13</v>
      </c>
      <c r="C6">
        <v>50</v>
      </c>
      <c r="D6" t="s">
        <v>14</v>
      </c>
      <c r="E6" t="s">
        <v>15</v>
      </c>
      <c r="H6" t="s">
        <v>16</v>
      </c>
      <c r="K6" t="s">
        <v>17</v>
      </c>
    </row>
    <row r="7" spans="2:12" x14ac:dyDescent="0.25">
      <c r="B7" t="s">
        <v>18</v>
      </c>
      <c r="C7">
        <v>10</v>
      </c>
      <c r="D7" t="s">
        <v>14</v>
      </c>
      <c r="E7" t="s">
        <v>19</v>
      </c>
    </row>
    <row r="8" spans="2:12" x14ac:dyDescent="0.25">
      <c r="B8" t="s">
        <v>20</v>
      </c>
      <c r="C8">
        <v>100</v>
      </c>
      <c r="E8" t="s">
        <v>21</v>
      </c>
      <c r="H8" s="2" t="s">
        <v>22</v>
      </c>
      <c r="I8" s="2"/>
    </row>
    <row r="9" spans="2:12" x14ac:dyDescent="0.25">
      <c r="B9" t="s">
        <v>23</v>
      </c>
      <c r="C9">
        <f>(C7-C6)/C8</f>
        <v>-0.4</v>
      </c>
      <c r="E9" t="s">
        <v>24</v>
      </c>
      <c r="H9" t="s">
        <v>25</v>
      </c>
    </row>
    <row r="10" spans="2:12" x14ac:dyDescent="0.25">
      <c r="B10" t="s">
        <v>26</v>
      </c>
      <c r="E10" t="s">
        <v>27</v>
      </c>
      <c r="H10" t="s">
        <v>28</v>
      </c>
    </row>
    <row r="11" spans="2:12" x14ac:dyDescent="0.25">
      <c r="H11" t="s">
        <v>29</v>
      </c>
    </row>
    <row r="14" spans="2:12" x14ac:dyDescent="0.25">
      <c r="B14" s="3" t="s">
        <v>30</v>
      </c>
      <c r="C14" s="3" t="s">
        <v>31</v>
      </c>
      <c r="D14" s="4" t="s">
        <v>32</v>
      </c>
      <c r="E14" s="4" t="s">
        <v>33</v>
      </c>
      <c r="F14" s="4" t="s">
        <v>34</v>
      </c>
      <c r="G14" s="5" t="s">
        <v>35</v>
      </c>
      <c r="H14" s="5" t="s">
        <v>36</v>
      </c>
      <c r="I14" s="5" t="s">
        <v>37</v>
      </c>
      <c r="J14" s="6" t="s">
        <v>38</v>
      </c>
      <c r="K14" s="6" t="s">
        <v>39</v>
      </c>
      <c r="L14" s="6" t="s">
        <v>40</v>
      </c>
    </row>
    <row r="15" spans="2:12" x14ac:dyDescent="0.25">
      <c r="B15">
        <v>0</v>
      </c>
      <c r="C15">
        <f>$C$6+B15*$C$9</f>
        <v>50</v>
      </c>
      <c r="D15">
        <f>(1/2)*$C$5*(C15^2)</f>
        <v>12250</v>
      </c>
      <c r="E15">
        <f>$C$5*C15</f>
        <v>490.00000000000006</v>
      </c>
      <c r="F15">
        <f>$C$4-D15</f>
        <v>-11650</v>
      </c>
      <c r="G15">
        <v>0</v>
      </c>
      <c r="H15">
        <v>0</v>
      </c>
      <c r="I15">
        <f>$C$4-H15</f>
        <v>600</v>
      </c>
      <c r="J15">
        <v>0</v>
      </c>
      <c r="K15">
        <v>0</v>
      </c>
      <c r="L15">
        <f>$C$4-K15</f>
        <v>600</v>
      </c>
    </row>
    <row r="16" spans="2:12" x14ac:dyDescent="0.25">
      <c r="B16">
        <v>1</v>
      </c>
      <c r="C16">
        <f t="shared" ref="C16:C79" si="0">$C$6+B16*$C$9</f>
        <v>49.6</v>
      </c>
      <c r="D16">
        <f t="shared" ref="D16:D79" si="1">(1/2)*$C$5*(C16^2)</f>
        <v>12054.784000000003</v>
      </c>
      <c r="E16">
        <f>$C$5*C16</f>
        <v>486.08000000000004</v>
      </c>
      <c r="F16">
        <f t="shared" ref="F16:F79" si="2">$C$4-D16</f>
        <v>-11454.784000000003</v>
      </c>
      <c r="G16">
        <f>G15+$C$9*$C$5</f>
        <v>-3.9200000000000004</v>
      </c>
      <c r="H16">
        <f>H15+$C$9*G15</f>
        <v>0</v>
      </c>
      <c r="I16">
        <f t="shared" ref="I16:I79" si="3">$C$4-H16</f>
        <v>600</v>
      </c>
      <c r="J16">
        <f>J15+$C$9*$C$5</f>
        <v>-3.9200000000000004</v>
      </c>
      <c r="K16">
        <f>K15+$C$9*J16</f>
        <v>1.5680000000000003</v>
      </c>
      <c r="L16">
        <f t="shared" ref="L16:L79" si="4">$C$4-K16</f>
        <v>598.43200000000002</v>
      </c>
    </row>
    <row r="17" spans="2:12" x14ac:dyDescent="0.25">
      <c r="B17">
        <v>2</v>
      </c>
      <c r="C17">
        <f t="shared" si="0"/>
        <v>49.2</v>
      </c>
      <c r="D17">
        <f t="shared" si="1"/>
        <v>11861.136000000002</v>
      </c>
      <c r="E17">
        <f t="shared" ref="E17:E79" si="5">$C$5*C17</f>
        <v>482.16000000000008</v>
      </c>
      <c r="F17">
        <f t="shared" si="2"/>
        <v>-11261.136000000002</v>
      </c>
      <c r="G17">
        <f t="shared" ref="G17:G80" si="6">G16+$C$9*$C$5</f>
        <v>-7.8400000000000007</v>
      </c>
      <c r="H17">
        <f t="shared" ref="H17:H80" si="7">H16+$C$9*G16</f>
        <v>1.5680000000000003</v>
      </c>
      <c r="I17">
        <f t="shared" si="3"/>
        <v>598.43200000000002</v>
      </c>
      <c r="J17">
        <f t="shared" ref="J17:J80" si="8">J16+$C$9*$C$5</f>
        <v>-7.8400000000000007</v>
      </c>
      <c r="K17">
        <f t="shared" ref="K17:K80" si="9">K16+$C$9*J17</f>
        <v>4.7040000000000006</v>
      </c>
      <c r="L17">
        <f t="shared" si="4"/>
        <v>595.29600000000005</v>
      </c>
    </row>
    <row r="18" spans="2:12" x14ac:dyDescent="0.25">
      <c r="B18">
        <v>3</v>
      </c>
      <c r="C18">
        <f t="shared" si="0"/>
        <v>48.8</v>
      </c>
      <c r="D18">
        <f t="shared" si="1"/>
        <v>11669.055999999999</v>
      </c>
      <c r="E18">
        <f t="shared" si="5"/>
        <v>478.24</v>
      </c>
      <c r="F18">
        <f t="shared" si="2"/>
        <v>-11069.055999999999</v>
      </c>
      <c r="G18">
        <f t="shared" si="6"/>
        <v>-11.760000000000002</v>
      </c>
      <c r="H18">
        <f t="shared" si="7"/>
        <v>4.7040000000000006</v>
      </c>
      <c r="I18">
        <f t="shared" si="3"/>
        <v>595.29600000000005</v>
      </c>
      <c r="J18">
        <f t="shared" si="8"/>
        <v>-11.760000000000002</v>
      </c>
      <c r="K18">
        <f t="shared" si="9"/>
        <v>9.4080000000000013</v>
      </c>
      <c r="L18">
        <f t="shared" si="4"/>
        <v>590.59199999999998</v>
      </c>
    </row>
    <row r="19" spans="2:12" x14ac:dyDescent="0.25">
      <c r="B19">
        <v>4</v>
      </c>
      <c r="C19">
        <f t="shared" si="0"/>
        <v>48.4</v>
      </c>
      <c r="D19">
        <f t="shared" si="1"/>
        <v>11478.544</v>
      </c>
      <c r="E19">
        <f t="shared" si="5"/>
        <v>474.32</v>
      </c>
      <c r="F19">
        <f t="shared" si="2"/>
        <v>-10878.544</v>
      </c>
      <c r="G19">
        <f t="shared" si="6"/>
        <v>-15.680000000000001</v>
      </c>
      <c r="H19">
        <f t="shared" si="7"/>
        <v>9.4080000000000013</v>
      </c>
      <c r="I19">
        <f t="shared" si="3"/>
        <v>590.59199999999998</v>
      </c>
      <c r="J19">
        <f t="shared" si="8"/>
        <v>-15.680000000000001</v>
      </c>
      <c r="K19">
        <f t="shared" si="9"/>
        <v>15.680000000000003</v>
      </c>
      <c r="L19">
        <f t="shared" si="4"/>
        <v>584.32000000000005</v>
      </c>
    </row>
    <row r="20" spans="2:12" x14ac:dyDescent="0.25">
      <c r="B20">
        <v>5</v>
      </c>
      <c r="C20">
        <f t="shared" si="0"/>
        <v>48</v>
      </c>
      <c r="D20">
        <f t="shared" si="1"/>
        <v>11289.6</v>
      </c>
      <c r="E20">
        <f t="shared" si="5"/>
        <v>470.40000000000003</v>
      </c>
      <c r="F20">
        <f t="shared" si="2"/>
        <v>-10689.6</v>
      </c>
      <c r="G20">
        <f t="shared" si="6"/>
        <v>-19.600000000000001</v>
      </c>
      <c r="H20">
        <f t="shared" si="7"/>
        <v>15.680000000000003</v>
      </c>
      <c r="I20">
        <f t="shared" si="3"/>
        <v>584.32000000000005</v>
      </c>
      <c r="J20">
        <f t="shared" si="8"/>
        <v>-19.600000000000001</v>
      </c>
      <c r="K20">
        <f t="shared" si="9"/>
        <v>23.520000000000003</v>
      </c>
      <c r="L20">
        <f t="shared" si="4"/>
        <v>576.48</v>
      </c>
    </row>
    <row r="21" spans="2:12" x14ac:dyDescent="0.25">
      <c r="B21">
        <v>6</v>
      </c>
      <c r="C21">
        <f t="shared" si="0"/>
        <v>47.6</v>
      </c>
      <c r="D21">
        <f t="shared" si="1"/>
        <v>11102.224000000002</v>
      </c>
      <c r="E21">
        <f t="shared" si="5"/>
        <v>466.48000000000008</v>
      </c>
      <c r="F21">
        <f t="shared" si="2"/>
        <v>-10502.224000000002</v>
      </c>
      <c r="G21">
        <f t="shared" si="6"/>
        <v>-23.520000000000003</v>
      </c>
      <c r="H21">
        <f t="shared" si="7"/>
        <v>23.520000000000003</v>
      </c>
      <c r="I21">
        <f t="shared" si="3"/>
        <v>576.48</v>
      </c>
      <c r="J21">
        <f t="shared" si="8"/>
        <v>-23.520000000000003</v>
      </c>
      <c r="K21">
        <f t="shared" si="9"/>
        <v>32.928000000000004</v>
      </c>
      <c r="L21">
        <f t="shared" si="4"/>
        <v>567.072</v>
      </c>
    </row>
    <row r="22" spans="2:12" x14ac:dyDescent="0.25">
      <c r="B22">
        <v>7</v>
      </c>
      <c r="C22">
        <f t="shared" si="0"/>
        <v>47.2</v>
      </c>
      <c r="D22">
        <f t="shared" si="1"/>
        <v>10916.416000000001</v>
      </c>
      <c r="E22">
        <f t="shared" si="5"/>
        <v>462.56000000000006</v>
      </c>
      <c r="F22">
        <f t="shared" si="2"/>
        <v>-10316.416000000001</v>
      </c>
      <c r="G22">
        <f t="shared" si="6"/>
        <v>-27.440000000000005</v>
      </c>
      <c r="H22">
        <f t="shared" si="7"/>
        <v>32.928000000000004</v>
      </c>
      <c r="I22">
        <f t="shared" si="3"/>
        <v>567.072</v>
      </c>
      <c r="J22">
        <f t="shared" si="8"/>
        <v>-27.440000000000005</v>
      </c>
      <c r="K22">
        <f t="shared" si="9"/>
        <v>43.904000000000011</v>
      </c>
      <c r="L22">
        <f t="shared" si="4"/>
        <v>556.096</v>
      </c>
    </row>
    <row r="23" spans="2:12" x14ac:dyDescent="0.25">
      <c r="B23">
        <v>8</v>
      </c>
      <c r="C23">
        <f t="shared" si="0"/>
        <v>46.8</v>
      </c>
      <c r="D23">
        <f t="shared" si="1"/>
        <v>10732.175999999999</v>
      </c>
      <c r="E23">
        <f t="shared" si="5"/>
        <v>458.64</v>
      </c>
      <c r="F23">
        <f t="shared" si="2"/>
        <v>-10132.175999999999</v>
      </c>
      <c r="G23">
        <f t="shared" si="6"/>
        <v>-31.360000000000007</v>
      </c>
      <c r="H23">
        <f t="shared" si="7"/>
        <v>43.904000000000011</v>
      </c>
      <c r="I23">
        <f t="shared" si="3"/>
        <v>556.096</v>
      </c>
      <c r="J23">
        <f t="shared" si="8"/>
        <v>-31.360000000000007</v>
      </c>
      <c r="K23">
        <f t="shared" si="9"/>
        <v>56.448000000000015</v>
      </c>
      <c r="L23">
        <f t="shared" si="4"/>
        <v>543.55200000000002</v>
      </c>
    </row>
    <row r="24" spans="2:12" x14ac:dyDescent="0.25">
      <c r="B24">
        <v>9</v>
      </c>
      <c r="C24">
        <f t="shared" si="0"/>
        <v>46.4</v>
      </c>
      <c r="D24">
        <f t="shared" si="1"/>
        <v>10549.504000000001</v>
      </c>
      <c r="E24">
        <f t="shared" si="5"/>
        <v>454.72</v>
      </c>
      <c r="F24">
        <f t="shared" si="2"/>
        <v>-9949.5040000000008</v>
      </c>
      <c r="G24">
        <f t="shared" si="6"/>
        <v>-35.280000000000008</v>
      </c>
      <c r="H24">
        <f t="shared" si="7"/>
        <v>56.448000000000015</v>
      </c>
      <c r="I24">
        <f t="shared" si="3"/>
        <v>543.55200000000002</v>
      </c>
      <c r="J24">
        <f t="shared" si="8"/>
        <v>-35.280000000000008</v>
      </c>
      <c r="K24">
        <f t="shared" si="9"/>
        <v>70.560000000000016</v>
      </c>
      <c r="L24">
        <f t="shared" si="4"/>
        <v>529.43999999999994</v>
      </c>
    </row>
    <row r="25" spans="2:12" x14ac:dyDescent="0.25">
      <c r="B25">
        <v>10</v>
      </c>
      <c r="C25">
        <f t="shared" si="0"/>
        <v>46</v>
      </c>
      <c r="D25">
        <f t="shared" si="1"/>
        <v>10368.400000000001</v>
      </c>
      <c r="E25">
        <f t="shared" si="5"/>
        <v>450.8</v>
      </c>
      <c r="F25">
        <f t="shared" si="2"/>
        <v>-9768.4000000000015</v>
      </c>
      <c r="G25">
        <f t="shared" si="6"/>
        <v>-39.20000000000001</v>
      </c>
      <c r="H25">
        <f t="shared" si="7"/>
        <v>70.560000000000016</v>
      </c>
      <c r="I25">
        <f t="shared" si="3"/>
        <v>529.43999999999994</v>
      </c>
      <c r="J25">
        <f t="shared" si="8"/>
        <v>-39.20000000000001</v>
      </c>
      <c r="K25">
        <f t="shared" si="9"/>
        <v>86.240000000000023</v>
      </c>
      <c r="L25">
        <f t="shared" si="4"/>
        <v>513.76</v>
      </c>
    </row>
    <row r="26" spans="2:12" x14ac:dyDescent="0.25">
      <c r="B26">
        <v>11</v>
      </c>
      <c r="C26">
        <f t="shared" si="0"/>
        <v>45.6</v>
      </c>
      <c r="D26">
        <f t="shared" si="1"/>
        <v>10188.864000000001</v>
      </c>
      <c r="E26">
        <f t="shared" si="5"/>
        <v>446.88000000000005</v>
      </c>
      <c r="F26">
        <f t="shared" si="2"/>
        <v>-9588.8640000000014</v>
      </c>
      <c r="G26">
        <f t="shared" si="6"/>
        <v>-43.120000000000012</v>
      </c>
      <c r="H26">
        <f t="shared" si="7"/>
        <v>86.240000000000023</v>
      </c>
      <c r="I26">
        <f t="shared" si="3"/>
        <v>513.76</v>
      </c>
      <c r="J26">
        <f t="shared" si="8"/>
        <v>-43.120000000000012</v>
      </c>
      <c r="K26">
        <f t="shared" si="9"/>
        <v>103.48800000000003</v>
      </c>
      <c r="L26">
        <f t="shared" si="4"/>
        <v>496.51199999999994</v>
      </c>
    </row>
    <row r="27" spans="2:12" x14ac:dyDescent="0.25">
      <c r="B27">
        <v>12</v>
      </c>
      <c r="C27">
        <f t="shared" si="0"/>
        <v>45.2</v>
      </c>
      <c r="D27">
        <f t="shared" si="1"/>
        <v>10010.896000000002</v>
      </c>
      <c r="E27">
        <f t="shared" si="5"/>
        <v>442.96000000000004</v>
      </c>
      <c r="F27">
        <f t="shared" si="2"/>
        <v>-9410.8960000000025</v>
      </c>
      <c r="G27">
        <f t="shared" si="6"/>
        <v>-47.040000000000013</v>
      </c>
      <c r="H27">
        <f t="shared" si="7"/>
        <v>103.48800000000003</v>
      </c>
      <c r="I27">
        <f t="shared" si="3"/>
        <v>496.51199999999994</v>
      </c>
      <c r="J27">
        <f t="shared" si="8"/>
        <v>-47.040000000000013</v>
      </c>
      <c r="K27">
        <f t="shared" si="9"/>
        <v>122.30400000000003</v>
      </c>
      <c r="L27">
        <f t="shared" si="4"/>
        <v>477.69599999999997</v>
      </c>
    </row>
    <row r="28" spans="2:12" x14ac:dyDescent="0.25">
      <c r="B28">
        <v>13</v>
      </c>
      <c r="C28">
        <f t="shared" si="0"/>
        <v>44.8</v>
      </c>
      <c r="D28">
        <f t="shared" si="1"/>
        <v>9834.4959999999992</v>
      </c>
      <c r="E28">
        <f t="shared" si="5"/>
        <v>439.04</v>
      </c>
      <c r="F28">
        <f t="shared" si="2"/>
        <v>-9234.4959999999992</v>
      </c>
      <c r="G28">
        <f t="shared" si="6"/>
        <v>-50.960000000000015</v>
      </c>
      <c r="H28">
        <f t="shared" si="7"/>
        <v>122.30400000000003</v>
      </c>
      <c r="I28">
        <f t="shared" si="3"/>
        <v>477.69599999999997</v>
      </c>
      <c r="J28">
        <f t="shared" si="8"/>
        <v>-50.960000000000015</v>
      </c>
      <c r="K28">
        <f t="shared" si="9"/>
        <v>142.68800000000005</v>
      </c>
      <c r="L28">
        <f t="shared" si="4"/>
        <v>457.31199999999995</v>
      </c>
    </row>
    <row r="29" spans="2:12" x14ac:dyDescent="0.25">
      <c r="B29">
        <v>14</v>
      </c>
      <c r="C29">
        <f t="shared" si="0"/>
        <v>44.4</v>
      </c>
      <c r="D29">
        <f t="shared" si="1"/>
        <v>9659.6640000000007</v>
      </c>
      <c r="E29">
        <f t="shared" si="5"/>
        <v>435.12</v>
      </c>
      <c r="F29">
        <f t="shared" si="2"/>
        <v>-9059.6640000000007</v>
      </c>
      <c r="G29">
        <f t="shared" si="6"/>
        <v>-54.880000000000017</v>
      </c>
      <c r="H29">
        <f t="shared" si="7"/>
        <v>142.68800000000005</v>
      </c>
      <c r="I29">
        <f t="shared" si="3"/>
        <v>457.31199999999995</v>
      </c>
      <c r="J29">
        <f t="shared" si="8"/>
        <v>-54.880000000000017</v>
      </c>
      <c r="K29">
        <f t="shared" si="9"/>
        <v>164.64000000000004</v>
      </c>
      <c r="L29">
        <f t="shared" si="4"/>
        <v>435.35999999999996</v>
      </c>
    </row>
    <row r="30" spans="2:12" x14ac:dyDescent="0.25">
      <c r="B30">
        <v>15</v>
      </c>
      <c r="C30">
        <f t="shared" si="0"/>
        <v>44</v>
      </c>
      <c r="D30">
        <f t="shared" si="1"/>
        <v>9486.4000000000015</v>
      </c>
      <c r="E30">
        <f t="shared" si="5"/>
        <v>431.20000000000005</v>
      </c>
      <c r="F30">
        <f t="shared" si="2"/>
        <v>-8886.4000000000015</v>
      </c>
      <c r="G30">
        <f t="shared" si="6"/>
        <v>-58.800000000000018</v>
      </c>
      <c r="H30">
        <f t="shared" si="7"/>
        <v>164.64000000000004</v>
      </c>
      <c r="I30">
        <f t="shared" si="3"/>
        <v>435.35999999999996</v>
      </c>
      <c r="J30">
        <f t="shared" si="8"/>
        <v>-58.800000000000018</v>
      </c>
      <c r="K30">
        <f t="shared" si="9"/>
        <v>188.16000000000005</v>
      </c>
      <c r="L30">
        <f t="shared" si="4"/>
        <v>411.83999999999992</v>
      </c>
    </row>
    <row r="31" spans="2:12" x14ac:dyDescent="0.25">
      <c r="B31">
        <v>16</v>
      </c>
      <c r="C31">
        <f t="shared" si="0"/>
        <v>43.6</v>
      </c>
      <c r="D31">
        <f t="shared" si="1"/>
        <v>9314.7040000000015</v>
      </c>
      <c r="E31">
        <f t="shared" si="5"/>
        <v>427.28000000000003</v>
      </c>
      <c r="F31">
        <f t="shared" si="2"/>
        <v>-8714.7040000000015</v>
      </c>
      <c r="G31">
        <f t="shared" si="6"/>
        <v>-62.72000000000002</v>
      </c>
      <c r="H31">
        <f t="shared" si="7"/>
        <v>188.16000000000005</v>
      </c>
      <c r="I31">
        <f t="shared" si="3"/>
        <v>411.83999999999992</v>
      </c>
      <c r="J31">
        <f t="shared" si="8"/>
        <v>-62.72000000000002</v>
      </c>
      <c r="K31">
        <f t="shared" si="9"/>
        <v>213.24800000000005</v>
      </c>
      <c r="L31">
        <f t="shared" si="4"/>
        <v>386.75199999999995</v>
      </c>
    </row>
    <row r="32" spans="2:12" x14ac:dyDescent="0.25">
      <c r="B32">
        <v>17</v>
      </c>
      <c r="C32">
        <f t="shared" si="0"/>
        <v>43.2</v>
      </c>
      <c r="D32">
        <f t="shared" si="1"/>
        <v>9144.5760000000009</v>
      </c>
      <c r="E32">
        <f t="shared" si="5"/>
        <v>423.36000000000007</v>
      </c>
      <c r="F32">
        <f t="shared" si="2"/>
        <v>-8544.5760000000009</v>
      </c>
      <c r="G32">
        <f t="shared" si="6"/>
        <v>-66.640000000000015</v>
      </c>
      <c r="H32">
        <f t="shared" si="7"/>
        <v>213.24800000000005</v>
      </c>
      <c r="I32">
        <f t="shared" si="3"/>
        <v>386.75199999999995</v>
      </c>
      <c r="J32">
        <f t="shared" si="8"/>
        <v>-66.640000000000015</v>
      </c>
      <c r="K32">
        <f t="shared" si="9"/>
        <v>239.90400000000005</v>
      </c>
      <c r="L32">
        <f t="shared" si="4"/>
        <v>360.09599999999995</v>
      </c>
    </row>
    <row r="33" spans="2:12" x14ac:dyDescent="0.25">
      <c r="B33">
        <v>18</v>
      </c>
      <c r="C33">
        <f t="shared" si="0"/>
        <v>42.8</v>
      </c>
      <c r="D33">
        <f t="shared" si="1"/>
        <v>8976.0159999999996</v>
      </c>
      <c r="E33">
        <f t="shared" si="5"/>
        <v>419.44</v>
      </c>
      <c r="F33">
        <f t="shared" si="2"/>
        <v>-8376.0159999999996</v>
      </c>
      <c r="G33">
        <f t="shared" si="6"/>
        <v>-70.560000000000016</v>
      </c>
      <c r="H33">
        <f t="shared" si="7"/>
        <v>239.90400000000005</v>
      </c>
      <c r="I33">
        <f t="shared" si="3"/>
        <v>360.09599999999995</v>
      </c>
      <c r="J33">
        <f t="shared" si="8"/>
        <v>-70.560000000000016</v>
      </c>
      <c r="K33">
        <f t="shared" si="9"/>
        <v>268.12800000000004</v>
      </c>
      <c r="L33">
        <f t="shared" si="4"/>
        <v>331.87199999999996</v>
      </c>
    </row>
    <row r="34" spans="2:12" x14ac:dyDescent="0.25">
      <c r="B34">
        <v>19</v>
      </c>
      <c r="C34">
        <f t="shared" si="0"/>
        <v>42.4</v>
      </c>
      <c r="D34">
        <f t="shared" si="1"/>
        <v>8809.0240000000013</v>
      </c>
      <c r="E34">
        <f t="shared" si="5"/>
        <v>415.52000000000004</v>
      </c>
      <c r="F34">
        <f t="shared" si="2"/>
        <v>-8209.0240000000013</v>
      </c>
      <c r="G34">
        <f t="shared" si="6"/>
        <v>-74.480000000000018</v>
      </c>
      <c r="H34">
        <f t="shared" si="7"/>
        <v>268.12800000000004</v>
      </c>
      <c r="I34">
        <f t="shared" si="3"/>
        <v>331.87199999999996</v>
      </c>
      <c r="J34">
        <f t="shared" si="8"/>
        <v>-74.480000000000018</v>
      </c>
      <c r="K34">
        <f t="shared" si="9"/>
        <v>297.92000000000007</v>
      </c>
      <c r="L34">
        <f t="shared" si="4"/>
        <v>302.07999999999993</v>
      </c>
    </row>
    <row r="35" spans="2:12" x14ac:dyDescent="0.25">
      <c r="B35">
        <v>20</v>
      </c>
      <c r="C35">
        <f t="shared" si="0"/>
        <v>42</v>
      </c>
      <c r="D35">
        <f t="shared" si="1"/>
        <v>8643.6</v>
      </c>
      <c r="E35">
        <f t="shared" si="5"/>
        <v>411.6</v>
      </c>
      <c r="F35">
        <f t="shared" si="2"/>
        <v>-8043.6</v>
      </c>
      <c r="G35">
        <f t="shared" si="6"/>
        <v>-78.40000000000002</v>
      </c>
      <c r="H35">
        <f t="shared" si="7"/>
        <v>297.92000000000007</v>
      </c>
      <c r="I35">
        <f t="shared" si="3"/>
        <v>302.07999999999993</v>
      </c>
      <c r="J35">
        <f t="shared" si="8"/>
        <v>-78.40000000000002</v>
      </c>
      <c r="K35">
        <f t="shared" si="9"/>
        <v>329.28000000000009</v>
      </c>
      <c r="L35">
        <f t="shared" si="4"/>
        <v>270.71999999999991</v>
      </c>
    </row>
    <row r="36" spans="2:12" x14ac:dyDescent="0.25">
      <c r="B36">
        <v>21</v>
      </c>
      <c r="C36">
        <f t="shared" si="0"/>
        <v>41.6</v>
      </c>
      <c r="D36">
        <f t="shared" si="1"/>
        <v>8479.7440000000006</v>
      </c>
      <c r="E36">
        <f t="shared" si="5"/>
        <v>407.68000000000006</v>
      </c>
      <c r="F36">
        <f t="shared" si="2"/>
        <v>-7879.7440000000006</v>
      </c>
      <c r="G36">
        <f t="shared" si="6"/>
        <v>-82.320000000000022</v>
      </c>
      <c r="H36">
        <f t="shared" si="7"/>
        <v>329.28000000000009</v>
      </c>
      <c r="I36">
        <f t="shared" si="3"/>
        <v>270.71999999999991</v>
      </c>
      <c r="J36">
        <f t="shared" si="8"/>
        <v>-82.320000000000022</v>
      </c>
      <c r="K36">
        <f t="shared" si="9"/>
        <v>362.20800000000008</v>
      </c>
      <c r="L36">
        <f t="shared" si="4"/>
        <v>237.79199999999992</v>
      </c>
    </row>
    <row r="37" spans="2:12" x14ac:dyDescent="0.25">
      <c r="B37">
        <v>22</v>
      </c>
      <c r="C37">
        <f t="shared" si="0"/>
        <v>41.2</v>
      </c>
      <c r="D37">
        <f t="shared" si="1"/>
        <v>8317.4560000000019</v>
      </c>
      <c r="E37">
        <f t="shared" si="5"/>
        <v>403.76000000000005</v>
      </c>
      <c r="F37">
        <f t="shared" si="2"/>
        <v>-7717.4560000000019</v>
      </c>
      <c r="G37">
        <f t="shared" si="6"/>
        <v>-86.240000000000023</v>
      </c>
      <c r="H37">
        <f t="shared" si="7"/>
        <v>362.20800000000008</v>
      </c>
      <c r="I37">
        <f t="shared" si="3"/>
        <v>237.79199999999992</v>
      </c>
      <c r="J37">
        <f t="shared" si="8"/>
        <v>-86.240000000000023</v>
      </c>
      <c r="K37">
        <f t="shared" si="9"/>
        <v>396.70400000000006</v>
      </c>
      <c r="L37">
        <f t="shared" si="4"/>
        <v>203.29599999999994</v>
      </c>
    </row>
    <row r="38" spans="2:12" x14ac:dyDescent="0.25">
      <c r="B38">
        <v>23</v>
      </c>
      <c r="C38">
        <f t="shared" si="0"/>
        <v>40.799999999999997</v>
      </c>
      <c r="D38">
        <f t="shared" si="1"/>
        <v>8156.7359999999999</v>
      </c>
      <c r="E38">
        <f t="shared" si="5"/>
        <v>399.84</v>
      </c>
      <c r="F38">
        <f t="shared" si="2"/>
        <v>-7556.7359999999999</v>
      </c>
      <c r="G38">
        <f t="shared" si="6"/>
        <v>-90.160000000000025</v>
      </c>
      <c r="H38">
        <f t="shared" si="7"/>
        <v>396.70400000000006</v>
      </c>
      <c r="I38">
        <f t="shared" si="3"/>
        <v>203.29599999999994</v>
      </c>
      <c r="J38">
        <f t="shared" si="8"/>
        <v>-90.160000000000025</v>
      </c>
      <c r="K38">
        <f t="shared" si="9"/>
        <v>432.76800000000009</v>
      </c>
      <c r="L38">
        <f t="shared" si="4"/>
        <v>167.23199999999991</v>
      </c>
    </row>
    <row r="39" spans="2:12" x14ac:dyDescent="0.25">
      <c r="B39">
        <v>24</v>
      </c>
      <c r="C39">
        <f t="shared" si="0"/>
        <v>40.4</v>
      </c>
      <c r="D39">
        <f t="shared" si="1"/>
        <v>7997.5839999999998</v>
      </c>
      <c r="E39">
        <f t="shared" si="5"/>
        <v>395.92</v>
      </c>
      <c r="F39">
        <f t="shared" si="2"/>
        <v>-7397.5839999999998</v>
      </c>
      <c r="G39">
        <f t="shared" si="6"/>
        <v>-94.080000000000027</v>
      </c>
      <c r="H39">
        <f t="shared" si="7"/>
        <v>432.76800000000009</v>
      </c>
      <c r="I39">
        <f t="shared" si="3"/>
        <v>167.23199999999991</v>
      </c>
      <c r="J39">
        <f t="shared" si="8"/>
        <v>-94.080000000000027</v>
      </c>
      <c r="K39">
        <f t="shared" si="9"/>
        <v>470.40000000000009</v>
      </c>
      <c r="L39">
        <f t="shared" si="4"/>
        <v>129.59999999999991</v>
      </c>
    </row>
    <row r="40" spans="2:12" x14ac:dyDescent="0.25">
      <c r="B40">
        <v>25</v>
      </c>
      <c r="C40">
        <f t="shared" si="0"/>
        <v>40</v>
      </c>
      <c r="D40">
        <f t="shared" si="1"/>
        <v>7840.0000000000009</v>
      </c>
      <c r="E40">
        <f t="shared" si="5"/>
        <v>392</v>
      </c>
      <c r="F40">
        <f t="shared" si="2"/>
        <v>-7240.0000000000009</v>
      </c>
      <c r="G40">
        <f t="shared" si="6"/>
        <v>-98.000000000000028</v>
      </c>
      <c r="H40">
        <f t="shared" si="7"/>
        <v>470.40000000000009</v>
      </c>
      <c r="I40">
        <f t="shared" si="3"/>
        <v>129.59999999999991</v>
      </c>
      <c r="J40">
        <f t="shared" si="8"/>
        <v>-98.000000000000028</v>
      </c>
      <c r="K40">
        <f t="shared" si="9"/>
        <v>509.60000000000014</v>
      </c>
      <c r="L40">
        <f t="shared" si="4"/>
        <v>90.399999999999864</v>
      </c>
    </row>
    <row r="41" spans="2:12" x14ac:dyDescent="0.25">
      <c r="B41">
        <v>26</v>
      </c>
      <c r="C41">
        <f t="shared" si="0"/>
        <v>39.6</v>
      </c>
      <c r="D41">
        <f t="shared" si="1"/>
        <v>7683.9840000000013</v>
      </c>
      <c r="E41">
        <f t="shared" si="5"/>
        <v>388.08000000000004</v>
      </c>
      <c r="F41">
        <f t="shared" si="2"/>
        <v>-7083.9840000000013</v>
      </c>
      <c r="G41">
        <f t="shared" si="6"/>
        <v>-101.92000000000003</v>
      </c>
      <c r="H41">
        <f t="shared" si="7"/>
        <v>509.60000000000014</v>
      </c>
      <c r="I41">
        <f t="shared" si="3"/>
        <v>90.399999999999864</v>
      </c>
      <c r="J41">
        <f t="shared" si="8"/>
        <v>-101.92000000000003</v>
      </c>
      <c r="K41">
        <f t="shared" si="9"/>
        <v>550.36800000000017</v>
      </c>
      <c r="L41">
        <f t="shared" si="4"/>
        <v>49.631999999999834</v>
      </c>
    </row>
    <row r="42" spans="2:12" x14ac:dyDescent="0.25">
      <c r="B42">
        <v>27</v>
      </c>
      <c r="C42">
        <f t="shared" si="0"/>
        <v>39.200000000000003</v>
      </c>
      <c r="D42">
        <f t="shared" si="1"/>
        <v>7529.5360000000019</v>
      </c>
      <c r="E42">
        <f t="shared" si="5"/>
        <v>384.16000000000008</v>
      </c>
      <c r="F42">
        <f t="shared" si="2"/>
        <v>-6929.5360000000019</v>
      </c>
      <c r="G42">
        <f t="shared" si="6"/>
        <v>-105.84000000000003</v>
      </c>
      <c r="H42">
        <f t="shared" si="7"/>
        <v>550.36800000000017</v>
      </c>
      <c r="I42">
        <f t="shared" si="3"/>
        <v>49.631999999999834</v>
      </c>
      <c r="J42">
        <f t="shared" si="8"/>
        <v>-105.84000000000003</v>
      </c>
      <c r="K42">
        <f t="shared" si="9"/>
        <v>592.70400000000018</v>
      </c>
      <c r="L42">
        <f t="shared" si="4"/>
        <v>7.2959999999998217</v>
      </c>
    </row>
    <row r="43" spans="2:12" x14ac:dyDescent="0.25">
      <c r="B43">
        <v>28</v>
      </c>
      <c r="C43">
        <f t="shared" si="0"/>
        <v>38.799999999999997</v>
      </c>
      <c r="D43">
        <f t="shared" si="1"/>
        <v>7376.6559999999999</v>
      </c>
      <c r="E43">
        <f t="shared" si="5"/>
        <v>380.24</v>
      </c>
      <c r="F43">
        <f t="shared" si="2"/>
        <v>-6776.6559999999999</v>
      </c>
      <c r="G43">
        <f t="shared" si="6"/>
        <v>-109.76000000000003</v>
      </c>
      <c r="H43">
        <f t="shared" si="7"/>
        <v>592.70400000000018</v>
      </c>
      <c r="I43">
        <f t="shared" si="3"/>
        <v>7.2959999999998217</v>
      </c>
      <c r="J43">
        <f t="shared" si="8"/>
        <v>-109.76000000000003</v>
      </c>
      <c r="K43">
        <f t="shared" si="9"/>
        <v>636.60800000000017</v>
      </c>
      <c r="L43">
        <f t="shared" si="4"/>
        <v>-36.608000000000175</v>
      </c>
    </row>
    <row r="44" spans="2:12" x14ac:dyDescent="0.25">
      <c r="B44">
        <v>29</v>
      </c>
      <c r="C44">
        <f t="shared" si="0"/>
        <v>38.4</v>
      </c>
      <c r="D44">
        <f t="shared" si="1"/>
        <v>7225.3440000000001</v>
      </c>
      <c r="E44">
        <f t="shared" si="5"/>
        <v>376.32</v>
      </c>
      <c r="F44">
        <f t="shared" si="2"/>
        <v>-6625.3440000000001</v>
      </c>
      <c r="G44">
        <f t="shared" si="6"/>
        <v>-113.68000000000004</v>
      </c>
      <c r="H44">
        <f t="shared" si="7"/>
        <v>636.60800000000017</v>
      </c>
      <c r="I44">
        <f t="shared" si="3"/>
        <v>-36.608000000000175</v>
      </c>
      <c r="J44">
        <f t="shared" si="8"/>
        <v>-113.68000000000004</v>
      </c>
      <c r="K44">
        <f t="shared" si="9"/>
        <v>682.08000000000015</v>
      </c>
      <c r="L44">
        <f t="shared" si="4"/>
        <v>-82.080000000000155</v>
      </c>
    </row>
    <row r="45" spans="2:12" x14ac:dyDescent="0.25">
      <c r="B45">
        <v>30</v>
      </c>
      <c r="C45">
        <f t="shared" si="0"/>
        <v>38</v>
      </c>
      <c r="D45">
        <f t="shared" si="1"/>
        <v>7075.6</v>
      </c>
      <c r="E45">
        <f t="shared" si="5"/>
        <v>372.40000000000003</v>
      </c>
      <c r="F45">
        <f t="shared" si="2"/>
        <v>-6475.6</v>
      </c>
      <c r="G45">
        <f t="shared" si="6"/>
        <v>-117.60000000000004</v>
      </c>
      <c r="H45">
        <f t="shared" si="7"/>
        <v>682.08000000000015</v>
      </c>
      <c r="I45">
        <f t="shared" si="3"/>
        <v>-82.080000000000155</v>
      </c>
      <c r="J45">
        <f t="shared" si="8"/>
        <v>-117.60000000000004</v>
      </c>
      <c r="K45">
        <f t="shared" si="9"/>
        <v>729.12000000000012</v>
      </c>
      <c r="L45">
        <f t="shared" si="4"/>
        <v>-129.12000000000012</v>
      </c>
    </row>
    <row r="46" spans="2:12" x14ac:dyDescent="0.25">
      <c r="B46">
        <v>31</v>
      </c>
      <c r="C46">
        <f t="shared" si="0"/>
        <v>37.6</v>
      </c>
      <c r="D46">
        <f t="shared" si="1"/>
        <v>6927.4240000000018</v>
      </c>
      <c r="E46">
        <f t="shared" si="5"/>
        <v>368.48</v>
      </c>
      <c r="F46">
        <f t="shared" si="2"/>
        <v>-6327.4240000000018</v>
      </c>
      <c r="G46">
        <f t="shared" si="6"/>
        <v>-121.52000000000004</v>
      </c>
      <c r="H46">
        <f t="shared" si="7"/>
        <v>729.12000000000012</v>
      </c>
      <c r="I46">
        <f t="shared" si="3"/>
        <v>-129.12000000000012</v>
      </c>
      <c r="J46">
        <f t="shared" si="8"/>
        <v>-121.52000000000004</v>
      </c>
      <c r="K46">
        <f t="shared" si="9"/>
        <v>777.72800000000018</v>
      </c>
      <c r="L46">
        <f t="shared" si="4"/>
        <v>-177.72800000000018</v>
      </c>
    </row>
    <row r="47" spans="2:12" x14ac:dyDescent="0.25">
      <c r="B47">
        <v>32</v>
      </c>
      <c r="C47">
        <f t="shared" si="0"/>
        <v>37.200000000000003</v>
      </c>
      <c r="D47">
        <f t="shared" si="1"/>
        <v>6780.8160000000016</v>
      </c>
      <c r="E47">
        <f t="shared" si="5"/>
        <v>364.56000000000006</v>
      </c>
      <c r="F47">
        <f t="shared" si="2"/>
        <v>-6180.8160000000016</v>
      </c>
      <c r="G47">
        <f t="shared" si="6"/>
        <v>-125.44000000000004</v>
      </c>
      <c r="H47">
        <f t="shared" si="7"/>
        <v>777.72800000000018</v>
      </c>
      <c r="I47">
        <f t="shared" si="3"/>
        <v>-177.72800000000018</v>
      </c>
      <c r="J47">
        <f t="shared" si="8"/>
        <v>-125.44000000000004</v>
      </c>
      <c r="K47">
        <f t="shared" si="9"/>
        <v>827.90400000000022</v>
      </c>
      <c r="L47">
        <f t="shared" si="4"/>
        <v>-227.90400000000022</v>
      </c>
    </row>
    <row r="48" spans="2:12" x14ac:dyDescent="0.25">
      <c r="B48">
        <v>33</v>
      </c>
      <c r="C48">
        <f t="shared" si="0"/>
        <v>36.799999999999997</v>
      </c>
      <c r="D48">
        <f t="shared" si="1"/>
        <v>6635.7759999999998</v>
      </c>
      <c r="E48">
        <f t="shared" si="5"/>
        <v>360.64</v>
      </c>
      <c r="F48">
        <f t="shared" si="2"/>
        <v>-6035.7759999999998</v>
      </c>
      <c r="G48">
        <f t="shared" si="6"/>
        <v>-129.36000000000004</v>
      </c>
      <c r="H48">
        <f t="shared" si="7"/>
        <v>827.90400000000022</v>
      </c>
      <c r="I48">
        <f t="shared" si="3"/>
        <v>-227.90400000000022</v>
      </c>
      <c r="J48">
        <f t="shared" si="8"/>
        <v>-129.36000000000004</v>
      </c>
      <c r="K48">
        <f t="shared" si="9"/>
        <v>879.64800000000025</v>
      </c>
      <c r="L48">
        <f t="shared" si="4"/>
        <v>-279.64800000000025</v>
      </c>
    </row>
    <row r="49" spans="2:18" x14ac:dyDescent="0.25">
      <c r="B49">
        <v>34</v>
      </c>
      <c r="C49">
        <f t="shared" si="0"/>
        <v>36.4</v>
      </c>
      <c r="D49">
        <f t="shared" si="1"/>
        <v>6492.3039999999992</v>
      </c>
      <c r="E49">
        <f t="shared" si="5"/>
        <v>356.72</v>
      </c>
      <c r="F49">
        <f t="shared" si="2"/>
        <v>-5892.3039999999992</v>
      </c>
      <c r="G49">
        <f t="shared" si="6"/>
        <v>-133.28000000000003</v>
      </c>
      <c r="H49">
        <f t="shared" si="7"/>
        <v>879.64800000000025</v>
      </c>
      <c r="I49">
        <f t="shared" si="3"/>
        <v>-279.64800000000025</v>
      </c>
      <c r="J49">
        <f t="shared" si="8"/>
        <v>-133.28000000000003</v>
      </c>
      <c r="K49">
        <f t="shared" si="9"/>
        <v>932.96000000000026</v>
      </c>
      <c r="L49">
        <f t="shared" si="4"/>
        <v>-332.96000000000026</v>
      </c>
    </row>
    <row r="50" spans="2:18" x14ac:dyDescent="0.25">
      <c r="B50">
        <v>35</v>
      </c>
      <c r="C50">
        <f t="shared" si="0"/>
        <v>36</v>
      </c>
      <c r="D50">
        <f t="shared" si="1"/>
        <v>6350.4000000000005</v>
      </c>
      <c r="E50">
        <f t="shared" si="5"/>
        <v>352.8</v>
      </c>
      <c r="F50">
        <f t="shared" si="2"/>
        <v>-5750.4000000000005</v>
      </c>
      <c r="G50">
        <f t="shared" si="6"/>
        <v>-137.20000000000002</v>
      </c>
      <c r="H50">
        <f t="shared" si="7"/>
        <v>932.96000000000026</v>
      </c>
      <c r="I50">
        <f t="shared" si="3"/>
        <v>-332.96000000000026</v>
      </c>
      <c r="J50">
        <f t="shared" si="8"/>
        <v>-137.20000000000002</v>
      </c>
      <c r="K50">
        <f t="shared" si="9"/>
        <v>987.84000000000026</v>
      </c>
      <c r="L50">
        <f t="shared" si="4"/>
        <v>-387.84000000000026</v>
      </c>
    </row>
    <row r="51" spans="2:18" x14ac:dyDescent="0.25">
      <c r="B51">
        <v>36</v>
      </c>
      <c r="C51">
        <f t="shared" si="0"/>
        <v>35.6</v>
      </c>
      <c r="D51">
        <f t="shared" si="1"/>
        <v>6210.0640000000012</v>
      </c>
      <c r="E51">
        <f t="shared" si="5"/>
        <v>348.88000000000005</v>
      </c>
      <c r="F51">
        <f t="shared" si="2"/>
        <v>-5610.0640000000012</v>
      </c>
      <c r="G51">
        <f t="shared" si="6"/>
        <v>-141.12</v>
      </c>
      <c r="H51">
        <f t="shared" si="7"/>
        <v>987.84000000000026</v>
      </c>
      <c r="I51">
        <f t="shared" si="3"/>
        <v>-387.84000000000026</v>
      </c>
      <c r="J51">
        <f t="shared" si="8"/>
        <v>-141.12</v>
      </c>
      <c r="K51">
        <f t="shared" si="9"/>
        <v>1044.2880000000002</v>
      </c>
      <c r="L51">
        <f t="shared" si="4"/>
        <v>-444.28800000000024</v>
      </c>
    </row>
    <row r="52" spans="2:18" x14ac:dyDescent="0.25">
      <c r="B52">
        <v>37</v>
      </c>
      <c r="C52">
        <f t="shared" si="0"/>
        <v>35.200000000000003</v>
      </c>
      <c r="D52">
        <f t="shared" si="1"/>
        <v>6071.2960000000012</v>
      </c>
      <c r="E52">
        <f t="shared" si="5"/>
        <v>344.96000000000004</v>
      </c>
      <c r="F52">
        <f t="shared" si="2"/>
        <v>-5471.2960000000012</v>
      </c>
      <c r="G52">
        <f t="shared" si="6"/>
        <v>-145.04</v>
      </c>
      <c r="H52">
        <f t="shared" si="7"/>
        <v>1044.2880000000002</v>
      </c>
      <c r="I52">
        <f t="shared" si="3"/>
        <v>-444.28800000000024</v>
      </c>
      <c r="J52">
        <f t="shared" si="8"/>
        <v>-145.04</v>
      </c>
      <c r="K52">
        <f t="shared" si="9"/>
        <v>1102.3040000000003</v>
      </c>
      <c r="L52">
        <f t="shared" si="4"/>
        <v>-502.30400000000031</v>
      </c>
      <c r="R52" s="7"/>
    </row>
    <row r="53" spans="2:18" x14ac:dyDescent="0.25">
      <c r="B53">
        <v>38</v>
      </c>
      <c r="C53">
        <f t="shared" si="0"/>
        <v>34.799999999999997</v>
      </c>
      <c r="D53">
        <f t="shared" si="1"/>
        <v>5934.0959999999995</v>
      </c>
      <c r="E53">
        <f t="shared" si="5"/>
        <v>341.04</v>
      </c>
      <c r="F53">
        <f t="shared" si="2"/>
        <v>-5334.0959999999995</v>
      </c>
      <c r="G53">
        <f t="shared" si="6"/>
        <v>-148.95999999999998</v>
      </c>
      <c r="H53">
        <f t="shared" si="7"/>
        <v>1102.3040000000003</v>
      </c>
      <c r="I53">
        <f t="shared" si="3"/>
        <v>-502.30400000000031</v>
      </c>
      <c r="J53">
        <f t="shared" si="8"/>
        <v>-148.95999999999998</v>
      </c>
      <c r="K53">
        <f t="shared" si="9"/>
        <v>1161.8880000000004</v>
      </c>
      <c r="L53">
        <f t="shared" si="4"/>
        <v>-561.88800000000037</v>
      </c>
    </row>
    <row r="54" spans="2:18" x14ac:dyDescent="0.25">
      <c r="B54">
        <v>39</v>
      </c>
      <c r="C54">
        <f t="shared" si="0"/>
        <v>34.4</v>
      </c>
      <c r="D54">
        <f t="shared" si="1"/>
        <v>5798.4639999999999</v>
      </c>
      <c r="E54">
        <f t="shared" si="5"/>
        <v>337.12</v>
      </c>
      <c r="F54">
        <f t="shared" si="2"/>
        <v>-5198.4639999999999</v>
      </c>
      <c r="G54">
        <f t="shared" si="6"/>
        <v>-152.87999999999997</v>
      </c>
      <c r="H54">
        <f t="shared" si="7"/>
        <v>1161.8880000000004</v>
      </c>
      <c r="I54">
        <f t="shared" si="3"/>
        <v>-561.88800000000037</v>
      </c>
      <c r="J54">
        <f t="shared" si="8"/>
        <v>-152.87999999999997</v>
      </c>
      <c r="K54">
        <f t="shared" si="9"/>
        <v>1223.0400000000004</v>
      </c>
      <c r="L54">
        <f t="shared" si="4"/>
        <v>-623.04000000000042</v>
      </c>
    </row>
    <row r="55" spans="2:18" x14ac:dyDescent="0.25">
      <c r="B55">
        <v>40</v>
      </c>
      <c r="C55">
        <f t="shared" si="0"/>
        <v>34</v>
      </c>
      <c r="D55">
        <f t="shared" si="1"/>
        <v>5664.4000000000005</v>
      </c>
      <c r="E55">
        <f t="shared" si="5"/>
        <v>333.20000000000005</v>
      </c>
      <c r="F55">
        <f t="shared" si="2"/>
        <v>-5064.4000000000005</v>
      </c>
      <c r="G55">
        <f t="shared" si="6"/>
        <v>-156.79999999999995</v>
      </c>
      <c r="H55">
        <f t="shared" si="7"/>
        <v>1223.0400000000004</v>
      </c>
      <c r="I55">
        <f t="shared" si="3"/>
        <v>-623.04000000000042</v>
      </c>
      <c r="J55">
        <f t="shared" si="8"/>
        <v>-156.79999999999995</v>
      </c>
      <c r="K55">
        <f t="shared" si="9"/>
        <v>1285.7600000000004</v>
      </c>
      <c r="L55">
        <f t="shared" si="4"/>
        <v>-685.76000000000045</v>
      </c>
    </row>
    <row r="56" spans="2:18" x14ac:dyDescent="0.25">
      <c r="B56">
        <v>41</v>
      </c>
      <c r="C56">
        <f t="shared" si="0"/>
        <v>33.599999999999994</v>
      </c>
      <c r="D56">
        <f t="shared" si="1"/>
        <v>5531.9039999999986</v>
      </c>
      <c r="E56">
        <f t="shared" si="5"/>
        <v>329.28</v>
      </c>
      <c r="F56">
        <f t="shared" si="2"/>
        <v>-4931.9039999999986</v>
      </c>
      <c r="G56">
        <f t="shared" si="6"/>
        <v>-160.71999999999994</v>
      </c>
      <c r="H56">
        <f t="shared" si="7"/>
        <v>1285.7600000000004</v>
      </c>
      <c r="I56">
        <f t="shared" si="3"/>
        <v>-685.76000000000045</v>
      </c>
      <c r="J56">
        <f t="shared" si="8"/>
        <v>-160.71999999999994</v>
      </c>
      <c r="K56">
        <f t="shared" si="9"/>
        <v>1350.0480000000005</v>
      </c>
      <c r="L56">
        <f t="shared" si="4"/>
        <v>-750.04800000000046</v>
      </c>
    </row>
    <row r="57" spans="2:18" x14ac:dyDescent="0.25">
      <c r="B57">
        <v>42</v>
      </c>
      <c r="C57">
        <f t="shared" si="0"/>
        <v>33.200000000000003</v>
      </c>
      <c r="D57">
        <f t="shared" si="1"/>
        <v>5400.9760000000015</v>
      </c>
      <c r="E57">
        <f t="shared" si="5"/>
        <v>325.36000000000007</v>
      </c>
      <c r="F57">
        <f t="shared" si="2"/>
        <v>-4800.9760000000015</v>
      </c>
      <c r="G57">
        <f t="shared" si="6"/>
        <v>-164.63999999999993</v>
      </c>
      <c r="H57">
        <f t="shared" si="7"/>
        <v>1350.0480000000005</v>
      </c>
      <c r="I57">
        <f t="shared" si="3"/>
        <v>-750.04800000000046</v>
      </c>
      <c r="J57">
        <f t="shared" si="8"/>
        <v>-164.63999999999993</v>
      </c>
      <c r="K57">
        <f t="shared" si="9"/>
        <v>1415.9040000000005</v>
      </c>
      <c r="L57">
        <f t="shared" si="4"/>
        <v>-815.90400000000045</v>
      </c>
    </row>
    <row r="58" spans="2:18" x14ac:dyDescent="0.25">
      <c r="B58">
        <v>43</v>
      </c>
      <c r="C58">
        <f t="shared" si="0"/>
        <v>32.799999999999997</v>
      </c>
      <c r="D58">
        <f t="shared" si="1"/>
        <v>5271.616</v>
      </c>
      <c r="E58">
        <f t="shared" si="5"/>
        <v>321.44</v>
      </c>
      <c r="F58">
        <f t="shared" si="2"/>
        <v>-4671.616</v>
      </c>
      <c r="G58">
        <f t="shared" si="6"/>
        <v>-168.55999999999992</v>
      </c>
      <c r="H58">
        <f t="shared" si="7"/>
        <v>1415.9040000000005</v>
      </c>
      <c r="I58">
        <f t="shared" si="3"/>
        <v>-815.90400000000045</v>
      </c>
      <c r="J58">
        <f t="shared" si="8"/>
        <v>-168.55999999999992</v>
      </c>
      <c r="K58">
        <f t="shared" si="9"/>
        <v>1483.3280000000004</v>
      </c>
      <c r="L58">
        <f t="shared" si="4"/>
        <v>-883.32800000000043</v>
      </c>
    </row>
    <row r="59" spans="2:18" x14ac:dyDescent="0.25">
      <c r="B59">
        <v>44</v>
      </c>
      <c r="C59">
        <f t="shared" si="0"/>
        <v>32.4</v>
      </c>
      <c r="D59">
        <f t="shared" si="1"/>
        <v>5143.8240000000005</v>
      </c>
      <c r="E59">
        <f t="shared" si="5"/>
        <v>317.52</v>
      </c>
      <c r="F59">
        <f t="shared" si="2"/>
        <v>-4543.8240000000005</v>
      </c>
      <c r="G59">
        <f t="shared" si="6"/>
        <v>-172.4799999999999</v>
      </c>
      <c r="H59">
        <f t="shared" si="7"/>
        <v>1483.3280000000004</v>
      </c>
      <c r="I59">
        <f t="shared" si="3"/>
        <v>-883.32800000000043</v>
      </c>
      <c r="J59">
        <f t="shared" si="8"/>
        <v>-172.4799999999999</v>
      </c>
      <c r="K59">
        <f t="shared" si="9"/>
        <v>1552.3200000000004</v>
      </c>
      <c r="L59">
        <f t="shared" si="4"/>
        <v>-952.32000000000039</v>
      </c>
    </row>
    <row r="60" spans="2:18" x14ac:dyDescent="0.25">
      <c r="B60">
        <v>45</v>
      </c>
      <c r="C60">
        <f t="shared" si="0"/>
        <v>32</v>
      </c>
      <c r="D60">
        <f t="shared" si="1"/>
        <v>5017.6000000000004</v>
      </c>
      <c r="E60">
        <f t="shared" si="5"/>
        <v>313.60000000000002</v>
      </c>
      <c r="F60">
        <f t="shared" si="2"/>
        <v>-4417.6000000000004</v>
      </c>
      <c r="G60">
        <f t="shared" si="6"/>
        <v>-176.39999999999989</v>
      </c>
      <c r="H60">
        <f t="shared" si="7"/>
        <v>1552.3200000000004</v>
      </c>
      <c r="I60">
        <f t="shared" si="3"/>
        <v>-952.32000000000039</v>
      </c>
      <c r="J60">
        <f t="shared" si="8"/>
        <v>-176.39999999999989</v>
      </c>
      <c r="K60">
        <f t="shared" si="9"/>
        <v>1622.8800000000003</v>
      </c>
      <c r="L60">
        <f t="shared" si="4"/>
        <v>-1022.8800000000003</v>
      </c>
    </row>
    <row r="61" spans="2:18" x14ac:dyDescent="0.25">
      <c r="B61">
        <v>46</v>
      </c>
      <c r="C61">
        <f t="shared" si="0"/>
        <v>31.599999999999998</v>
      </c>
      <c r="D61">
        <f t="shared" si="1"/>
        <v>4892.9439999999995</v>
      </c>
      <c r="E61">
        <f t="shared" si="5"/>
        <v>309.68</v>
      </c>
      <c r="F61">
        <f t="shared" si="2"/>
        <v>-4292.9439999999995</v>
      </c>
      <c r="G61">
        <f t="shared" si="6"/>
        <v>-180.31999999999988</v>
      </c>
      <c r="H61">
        <f t="shared" si="7"/>
        <v>1622.8800000000003</v>
      </c>
      <c r="I61">
        <f t="shared" si="3"/>
        <v>-1022.8800000000003</v>
      </c>
      <c r="J61">
        <f t="shared" si="8"/>
        <v>-180.31999999999988</v>
      </c>
      <c r="K61">
        <f t="shared" si="9"/>
        <v>1695.0080000000003</v>
      </c>
      <c r="L61">
        <f t="shared" si="4"/>
        <v>-1095.0080000000003</v>
      </c>
    </row>
    <row r="62" spans="2:18" x14ac:dyDescent="0.25">
      <c r="B62">
        <v>47</v>
      </c>
      <c r="C62">
        <f t="shared" si="0"/>
        <v>31.2</v>
      </c>
      <c r="D62">
        <f t="shared" si="1"/>
        <v>4769.8559999999998</v>
      </c>
      <c r="E62">
        <f t="shared" si="5"/>
        <v>305.76</v>
      </c>
      <c r="F62">
        <f t="shared" si="2"/>
        <v>-4169.8559999999998</v>
      </c>
      <c r="G62">
        <f t="shared" si="6"/>
        <v>-184.23999999999987</v>
      </c>
      <c r="H62">
        <f t="shared" si="7"/>
        <v>1695.0080000000003</v>
      </c>
      <c r="I62">
        <f t="shared" si="3"/>
        <v>-1095.0080000000003</v>
      </c>
      <c r="J62">
        <f t="shared" si="8"/>
        <v>-184.23999999999987</v>
      </c>
      <c r="K62">
        <f t="shared" si="9"/>
        <v>1768.7040000000002</v>
      </c>
      <c r="L62">
        <f t="shared" si="4"/>
        <v>-1168.7040000000002</v>
      </c>
    </row>
    <row r="63" spans="2:18" x14ac:dyDescent="0.25">
      <c r="B63">
        <v>48</v>
      </c>
      <c r="C63">
        <f t="shared" si="0"/>
        <v>30.799999999999997</v>
      </c>
      <c r="D63">
        <f t="shared" si="1"/>
        <v>4648.3359999999993</v>
      </c>
      <c r="E63">
        <f t="shared" si="5"/>
        <v>301.83999999999997</v>
      </c>
      <c r="F63">
        <f t="shared" si="2"/>
        <v>-4048.3359999999993</v>
      </c>
      <c r="G63">
        <f t="shared" si="6"/>
        <v>-188.15999999999985</v>
      </c>
      <c r="H63">
        <f t="shared" si="7"/>
        <v>1768.7040000000002</v>
      </c>
      <c r="I63">
        <f t="shared" si="3"/>
        <v>-1168.7040000000002</v>
      </c>
      <c r="J63">
        <f t="shared" si="8"/>
        <v>-188.15999999999985</v>
      </c>
      <c r="K63">
        <f t="shared" si="9"/>
        <v>1843.9680000000001</v>
      </c>
      <c r="L63">
        <f t="shared" si="4"/>
        <v>-1243.9680000000001</v>
      </c>
    </row>
    <row r="64" spans="2:18" x14ac:dyDescent="0.25">
      <c r="B64">
        <v>49</v>
      </c>
      <c r="C64">
        <f t="shared" si="0"/>
        <v>30.4</v>
      </c>
      <c r="D64">
        <f t="shared" si="1"/>
        <v>4528.384</v>
      </c>
      <c r="E64">
        <f t="shared" si="5"/>
        <v>297.92</v>
      </c>
      <c r="F64">
        <f t="shared" si="2"/>
        <v>-3928.384</v>
      </c>
      <c r="G64">
        <f t="shared" si="6"/>
        <v>-192.07999999999984</v>
      </c>
      <c r="H64">
        <f t="shared" si="7"/>
        <v>1843.9680000000001</v>
      </c>
      <c r="I64">
        <f t="shared" si="3"/>
        <v>-1243.9680000000001</v>
      </c>
      <c r="J64">
        <f t="shared" si="8"/>
        <v>-192.07999999999984</v>
      </c>
      <c r="K64">
        <f t="shared" si="9"/>
        <v>1920.8</v>
      </c>
      <c r="L64">
        <f t="shared" si="4"/>
        <v>-1320.8</v>
      </c>
    </row>
    <row r="65" spans="2:12" x14ac:dyDescent="0.25">
      <c r="B65">
        <v>50</v>
      </c>
      <c r="C65">
        <f t="shared" si="0"/>
        <v>30</v>
      </c>
      <c r="D65">
        <f t="shared" si="1"/>
        <v>4410</v>
      </c>
      <c r="E65">
        <f t="shared" si="5"/>
        <v>294</v>
      </c>
      <c r="F65">
        <f t="shared" si="2"/>
        <v>-3810</v>
      </c>
      <c r="G65">
        <f t="shared" si="6"/>
        <v>-195.99999999999983</v>
      </c>
      <c r="H65">
        <f t="shared" si="7"/>
        <v>1920.8</v>
      </c>
      <c r="I65">
        <f t="shared" si="3"/>
        <v>-1320.8</v>
      </c>
      <c r="J65">
        <f t="shared" si="8"/>
        <v>-195.99999999999983</v>
      </c>
      <c r="K65">
        <f t="shared" si="9"/>
        <v>1999.1999999999998</v>
      </c>
      <c r="L65">
        <f t="shared" si="4"/>
        <v>-1399.1999999999998</v>
      </c>
    </row>
    <row r="66" spans="2:12" x14ac:dyDescent="0.25">
      <c r="B66">
        <v>51</v>
      </c>
      <c r="C66">
        <f t="shared" si="0"/>
        <v>29.599999999999998</v>
      </c>
      <c r="D66">
        <f t="shared" si="1"/>
        <v>4293.1839999999993</v>
      </c>
      <c r="E66">
        <f t="shared" si="5"/>
        <v>290.08</v>
      </c>
      <c r="F66">
        <f t="shared" si="2"/>
        <v>-3693.1839999999993</v>
      </c>
      <c r="G66">
        <f t="shared" si="6"/>
        <v>-199.91999999999982</v>
      </c>
      <c r="H66">
        <f t="shared" si="7"/>
        <v>1999.1999999999998</v>
      </c>
      <c r="I66">
        <f t="shared" si="3"/>
        <v>-1399.1999999999998</v>
      </c>
      <c r="J66">
        <f t="shared" si="8"/>
        <v>-199.91999999999982</v>
      </c>
      <c r="K66">
        <f t="shared" si="9"/>
        <v>2079.1679999999997</v>
      </c>
      <c r="L66">
        <f t="shared" si="4"/>
        <v>-1479.1679999999997</v>
      </c>
    </row>
    <row r="67" spans="2:12" x14ac:dyDescent="0.25">
      <c r="B67">
        <v>52</v>
      </c>
      <c r="C67">
        <f t="shared" si="0"/>
        <v>29.2</v>
      </c>
      <c r="D67">
        <f t="shared" si="1"/>
        <v>4177.9360000000006</v>
      </c>
      <c r="E67">
        <f t="shared" si="5"/>
        <v>286.16000000000003</v>
      </c>
      <c r="F67">
        <f t="shared" si="2"/>
        <v>-3577.9360000000006</v>
      </c>
      <c r="G67">
        <f t="shared" si="6"/>
        <v>-203.8399999999998</v>
      </c>
      <c r="H67">
        <f t="shared" si="7"/>
        <v>2079.1679999999997</v>
      </c>
      <c r="I67">
        <f t="shared" si="3"/>
        <v>-1479.1679999999997</v>
      </c>
      <c r="J67">
        <f t="shared" si="8"/>
        <v>-203.8399999999998</v>
      </c>
      <c r="K67">
        <f t="shared" si="9"/>
        <v>2160.7039999999997</v>
      </c>
      <c r="L67">
        <f t="shared" si="4"/>
        <v>-1560.7039999999997</v>
      </c>
    </row>
    <row r="68" spans="2:12" x14ac:dyDescent="0.25">
      <c r="B68">
        <v>53</v>
      </c>
      <c r="C68">
        <f t="shared" si="0"/>
        <v>28.799999999999997</v>
      </c>
      <c r="D68">
        <f t="shared" si="1"/>
        <v>4064.2559999999994</v>
      </c>
      <c r="E68">
        <f t="shared" si="5"/>
        <v>282.24</v>
      </c>
      <c r="F68">
        <f t="shared" si="2"/>
        <v>-3464.2559999999994</v>
      </c>
      <c r="G68">
        <f t="shared" si="6"/>
        <v>-207.75999999999979</v>
      </c>
      <c r="H68">
        <f t="shared" si="7"/>
        <v>2160.7039999999997</v>
      </c>
      <c r="I68">
        <f t="shared" si="3"/>
        <v>-1560.7039999999997</v>
      </c>
      <c r="J68">
        <f t="shared" si="8"/>
        <v>-207.75999999999979</v>
      </c>
      <c r="K68">
        <f t="shared" si="9"/>
        <v>2243.8079999999995</v>
      </c>
      <c r="L68">
        <f t="shared" si="4"/>
        <v>-1643.8079999999995</v>
      </c>
    </row>
    <row r="69" spans="2:12" x14ac:dyDescent="0.25">
      <c r="B69">
        <v>54</v>
      </c>
      <c r="C69">
        <f t="shared" si="0"/>
        <v>28.4</v>
      </c>
      <c r="D69">
        <f t="shared" si="1"/>
        <v>3952.1440000000002</v>
      </c>
      <c r="E69">
        <f t="shared" si="5"/>
        <v>278.32</v>
      </c>
      <c r="F69">
        <f t="shared" si="2"/>
        <v>-3352.1440000000002</v>
      </c>
      <c r="G69">
        <f t="shared" si="6"/>
        <v>-211.67999999999978</v>
      </c>
      <c r="H69">
        <f t="shared" si="7"/>
        <v>2243.8079999999995</v>
      </c>
      <c r="I69">
        <f t="shared" si="3"/>
        <v>-1643.8079999999995</v>
      </c>
      <c r="J69">
        <f t="shared" si="8"/>
        <v>-211.67999999999978</v>
      </c>
      <c r="K69">
        <f t="shared" si="9"/>
        <v>2328.4799999999996</v>
      </c>
      <c r="L69">
        <f t="shared" si="4"/>
        <v>-1728.4799999999996</v>
      </c>
    </row>
    <row r="70" spans="2:12" x14ac:dyDescent="0.25">
      <c r="B70">
        <v>55</v>
      </c>
      <c r="C70">
        <f t="shared" si="0"/>
        <v>28</v>
      </c>
      <c r="D70">
        <f t="shared" si="1"/>
        <v>3841.6000000000004</v>
      </c>
      <c r="E70">
        <f t="shared" si="5"/>
        <v>274.40000000000003</v>
      </c>
      <c r="F70">
        <f t="shared" si="2"/>
        <v>-3241.6000000000004</v>
      </c>
      <c r="G70">
        <f t="shared" si="6"/>
        <v>-215.59999999999977</v>
      </c>
      <c r="H70">
        <f t="shared" si="7"/>
        <v>2328.4799999999996</v>
      </c>
      <c r="I70">
        <f t="shared" si="3"/>
        <v>-1728.4799999999996</v>
      </c>
      <c r="J70">
        <f t="shared" si="8"/>
        <v>-215.59999999999977</v>
      </c>
      <c r="K70">
        <f t="shared" si="9"/>
        <v>2414.7199999999993</v>
      </c>
      <c r="L70">
        <f t="shared" si="4"/>
        <v>-1814.7199999999993</v>
      </c>
    </row>
    <row r="71" spans="2:12" x14ac:dyDescent="0.25">
      <c r="B71">
        <v>56</v>
      </c>
      <c r="C71">
        <f t="shared" si="0"/>
        <v>27.599999999999998</v>
      </c>
      <c r="D71">
        <f t="shared" si="1"/>
        <v>3732.6239999999998</v>
      </c>
      <c r="E71">
        <f t="shared" si="5"/>
        <v>270.48</v>
      </c>
      <c r="F71">
        <f t="shared" si="2"/>
        <v>-3132.6239999999998</v>
      </c>
      <c r="G71">
        <f t="shared" si="6"/>
        <v>-219.51999999999975</v>
      </c>
      <c r="H71">
        <f t="shared" si="7"/>
        <v>2414.7199999999993</v>
      </c>
      <c r="I71">
        <f t="shared" si="3"/>
        <v>-1814.7199999999993</v>
      </c>
      <c r="J71">
        <f t="shared" si="8"/>
        <v>-219.51999999999975</v>
      </c>
      <c r="K71">
        <f t="shared" si="9"/>
        <v>2502.5279999999993</v>
      </c>
      <c r="L71">
        <f t="shared" si="4"/>
        <v>-1902.5279999999993</v>
      </c>
    </row>
    <row r="72" spans="2:12" x14ac:dyDescent="0.25">
      <c r="B72">
        <v>57</v>
      </c>
      <c r="C72">
        <f t="shared" si="0"/>
        <v>27.2</v>
      </c>
      <c r="D72">
        <f t="shared" si="1"/>
        <v>3625.2159999999999</v>
      </c>
      <c r="E72">
        <f t="shared" si="5"/>
        <v>266.56</v>
      </c>
      <c r="F72">
        <f t="shared" si="2"/>
        <v>-3025.2159999999999</v>
      </c>
      <c r="G72">
        <f t="shared" si="6"/>
        <v>-223.43999999999974</v>
      </c>
      <c r="H72">
        <f t="shared" si="7"/>
        <v>2502.5279999999993</v>
      </c>
      <c r="I72">
        <f t="shared" si="3"/>
        <v>-1902.5279999999993</v>
      </c>
      <c r="J72">
        <f t="shared" si="8"/>
        <v>-223.43999999999974</v>
      </c>
      <c r="K72">
        <f t="shared" si="9"/>
        <v>2591.9039999999991</v>
      </c>
      <c r="L72">
        <f t="shared" si="4"/>
        <v>-1991.9039999999991</v>
      </c>
    </row>
    <row r="73" spans="2:12" x14ac:dyDescent="0.25">
      <c r="B73">
        <v>58</v>
      </c>
      <c r="C73">
        <f t="shared" si="0"/>
        <v>26.799999999999997</v>
      </c>
      <c r="D73">
        <f t="shared" si="1"/>
        <v>3519.3759999999997</v>
      </c>
      <c r="E73">
        <f t="shared" si="5"/>
        <v>262.64</v>
      </c>
      <c r="F73">
        <f t="shared" si="2"/>
        <v>-2919.3759999999997</v>
      </c>
      <c r="G73">
        <f t="shared" si="6"/>
        <v>-227.35999999999973</v>
      </c>
      <c r="H73">
        <f t="shared" si="7"/>
        <v>2591.9039999999991</v>
      </c>
      <c r="I73">
        <f t="shared" si="3"/>
        <v>-1991.9039999999991</v>
      </c>
      <c r="J73">
        <f t="shared" si="8"/>
        <v>-227.35999999999973</v>
      </c>
      <c r="K73">
        <f t="shared" si="9"/>
        <v>2682.847999999999</v>
      </c>
      <c r="L73">
        <f t="shared" si="4"/>
        <v>-2082.847999999999</v>
      </c>
    </row>
    <row r="74" spans="2:12" x14ac:dyDescent="0.25">
      <c r="B74">
        <v>59</v>
      </c>
      <c r="C74">
        <f t="shared" si="0"/>
        <v>26.4</v>
      </c>
      <c r="D74">
        <f t="shared" si="1"/>
        <v>3415.1039999999998</v>
      </c>
      <c r="E74">
        <f t="shared" si="5"/>
        <v>258.72000000000003</v>
      </c>
      <c r="F74">
        <f t="shared" si="2"/>
        <v>-2815.1039999999998</v>
      </c>
      <c r="G74">
        <f t="shared" si="6"/>
        <v>-231.27999999999972</v>
      </c>
      <c r="H74">
        <f t="shared" si="7"/>
        <v>2682.847999999999</v>
      </c>
      <c r="I74">
        <f t="shared" si="3"/>
        <v>-2082.847999999999</v>
      </c>
      <c r="J74">
        <f t="shared" si="8"/>
        <v>-231.27999999999972</v>
      </c>
      <c r="K74">
        <f t="shared" si="9"/>
        <v>2775.3599999999988</v>
      </c>
      <c r="L74">
        <f t="shared" si="4"/>
        <v>-2175.3599999999988</v>
      </c>
    </row>
    <row r="75" spans="2:12" x14ac:dyDescent="0.25">
      <c r="B75">
        <v>60</v>
      </c>
      <c r="C75">
        <f t="shared" si="0"/>
        <v>26</v>
      </c>
      <c r="D75">
        <f t="shared" si="1"/>
        <v>3312.4</v>
      </c>
      <c r="E75">
        <f t="shared" si="5"/>
        <v>254.8</v>
      </c>
      <c r="F75">
        <f t="shared" si="2"/>
        <v>-2712.4</v>
      </c>
      <c r="G75">
        <f t="shared" si="6"/>
        <v>-235.1999999999997</v>
      </c>
      <c r="H75">
        <f t="shared" si="7"/>
        <v>2775.3599999999988</v>
      </c>
      <c r="I75">
        <f t="shared" si="3"/>
        <v>-2175.3599999999988</v>
      </c>
      <c r="J75">
        <f t="shared" si="8"/>
        <v>-235.1999999999997</v>
      </c>
      <c r="K75">
        <f t="shared" si="9"/>
        <v>2869.4399999999987</v>
      </c>
      <c r="L75">
        <f t="shared" si="4"/>
        <v>-2269.4399999999987</v>
      </c>
    </row>
    <row r="76" spans="2:12" x14ac:dyDescent="0.25">
      <c r="B76">
        <v>61</v>
      </c>
      <c r="C76">
        <f t="shared" si="0"/>
        <v>25.599999999999998</v>
      </c>
      <c r="D76">
        <f t="shared" si="1"/>
        <v>3211.2639999999997</v>
      </c>
      <c r="E76">
        <f t="shared" si="5"/>
        <v>250.88</v>
      </c>
      <c r="F76">
        <f t="shared" si="2"/>
        <v>-2611.2639999999997</v>
      </c>
      <c r="G76">
        <f t="shared" si="6"/>
        <v>-239.11999999999969</v>
      </c>
      <c r="H76">
        <f t="shared" si="7"/>
        <v>2869.4399999999987</v>
      </c>
      <c r="I76">
        <f t="shared" si="3"/>
        <v>-2269.4399999999987</v>
      </c>
      <c r="J76">
        <f t="shared" si="8"/>
        <v>-239.11999999999969</v>
      </c>
      <c r="K76">
        <f t="shared" si="9"/>
        <v>2965.0879999999984</v>
      </c>
      <c r="L76">
        <f t="shared" si="4"/>
        <v>-2365.0879999999984</v>
      </c>
    </row>
    <row r="77" spans="2:12" x14ac:dyDescent="0.25">
      <c r="B77">
        <v>62</v>
      </c>
      <c r="C77">
        <f t="shared" si="0"/>
        <v>25.2</v>
      </c>
      <c r="D77">
        <f t="shared" si="1"/>
        <v>3111.6959999999999</v>
      </c>
      <c r="E77">
        <f t="shared" si="5"/>
        <v>246.96</v>
      </c>
      <c r="F77">
        <f t="shared" si="2"/>
        <v>-2511.6959999999999</v>
      </c>
      <c r="G77">
        <f t="shared" si="6"/>
        <v>-243.03999999999968</v>
      </c>
      <c r="H77">
        <f t="shared" si="7"/>
        <v>2965.0879999999984</v>
      </c>
      <c r="I77">
        <f t="shared" si="3"/>
        <v>-2365.0879999999984</v>
      </c>
      <c r="J77">
        <f t="shared" si="8"/>
        <v>-243.03999999999968</v>
      </c>
      <c r="K77">
        <f t="shared" si="9"/>
        <v>3062.3039999999983</v>
      </c>
      <c r="L77">
        <f t="shared" si="4"/>
        <v>-2462.3039999999983</v>
      </c>
    </row>
    <row r="78" spans="2:12" x14ac:dyDescent="0.25">
      <c r="B78">
        <v>63</v>
      </c>
      <c r="C78">
        <f t="shared" si="0"/>
        <v>24.799999999999997</v>
      </c>
      <c r="D78">
        <f t="shared" si="1"/>
        <v>3013.6959999999995</v>
      </c>
      <c r="E78">
        <f t="shared" si="5"/>
        <v>243.04</v>
      </c>
      <c r="F78">
        <f t="shared" si="2"/>
        <v>-2413.6959999999995</v>
      </c>
      <c r="G78">
        <f t="shared" si="6"/>
        <v>-246.95999999999967</v>
      </c>
      <c r="H78">
        <f t="shared" si="7"/>
        <v>3062.3039999999983</v>
      </c>
      <c r="I78">
        <f t="shared" si="3"/>
        <v>-2462.3039999999983</v>
      </c>
      <c r="J78">
        <f t="shared" si="8"/>
        <v>-246.95999999999967</v>
      </c>
      <c r="K78">
        <f t="shared" si="9"/>
        <v>3161.0879999999979</v>
      </c>
      <c r="L78">
        <f t="shared" si="4"/>
        <v>-2561.0879999999979</v>
      </c>
    </row>
    <row r="79" spans="2:12" x14ac:dyDescent="0.25">
      <c r="B79">
        <v>64</v>
      </c>
      <c r="C79">
        <f t="shared" si="0"/>
        <v>24.4</v>
      </c>
      <c r="D79">
        <f t="shared" si="1"/>
        <v>2917.2639999999997</v>
      </c>
      <c r="E79">
        <f t="shared" si="5"/>
        <v>239.12</v>
      </c>
      <c r="F79">
        <f t="shared" si="2"/>
        <v>-2317.2639999999997</v>
      </c>
      <c r="G79">
        <f t="shared" si="6"/>
        <v>-250.87999999999965</v>
      </c>
      <c r="H79">
        <f t="shared" si="7"/>
        <v>3161.0879999999979</v>
      </c>
      <c r="I79">
        <f t="shared" si="3"/>
        <v>-2561.0879999999979</v>
      </c>
      <c r="J79">
        <f t="shared" si="8"/>
        <v>-250.87999999999965</v>
      </c>
      <c r="K79">
        <f t="shared" si="9"/>
        <v>3261.4399999999978</v>
      </c>
      <c r="L79">
        <f t="shared" si="4"/>
        <v>-2661.4399999999978</v>
      </c>
    </row>
    <row r="80" spans="2:12" x14ac:dyDescent="0.25">
      <c r="B80">
        <v>65</v>
      </c>
      <c r="C80">
        <f t="shared" ref="C80:C115" si="10">$C$6+B80*$C$9</f>
        <v>24</v>
      </c>
      <c r="D80">
        <f t="shared" ref="D80:D115" si="11">(1/2)*$C$5*(C80^2)</f>
        <v>2822.4</v>
      </c>
      <c r="E80">
        <f t="shared" ref="E80:E115" si="12">$C$5*C80</f>
        <v>235.20000000000002</v>
      </c>
      <c r="F80">
        <f t="shared" ref="F80:F115" si="13">$C$4-D80</f>
        <v>-2222.4</v>
      </c>
      <c r="G80">
        <f t="shared" si="6"/>
        <v>-254.79999999999964</v>
      </c>
      <c r="H80">
        <f t="shared" si="7"/>
        <v>3261.4399999999978</v>
      </c>
      <c r="I80">
        <f t="shared" ref="I80:I115" si="14">$C$4-H80</f>
        <v>-2661.4399999999978</v>
      </c>
      <c r="J80">
        <f t="shared" si="8"/>
        <v>-254.79999999999964</v>
      </c>
      <c r="K80">
        <f t="shared" si="9"/>
        <v>3363.3599999999979</v>
      </c>
      <c r="L80">
        <f t="shared" ref="L80:L115" si="15">$C$4-K80</f>
        <v>-2763.3599999999979</v>
      </c>
    </row>
    <row r="81" spans="2:12" x14ac:dyDescent="0.25">
      <c r="B81">
        <v>66</v>
      </c>
      <c r="C81">
        <f t="shared" si="10"/>
        <v>23.599999999999998</v>
      </c>
      <c r="D81">
        <f t="shared" si="11"/>
        <v>2729.1039999999998</v>
      </c>
      <c r="E81">
        <f t="shared" si="12"/>
        <v>231.28</v>
      </c>
      <c r="F81">
        <f t="shared" si="13"/>
        <v>-2129.1039999999998</v>
      </c>
      <c r="G81">
        <f t="shared" ref="G81:G115" si="16">G80+$C$9*$C$5</f>
        <v>-258.71999999999963</v>
      </c>
      <c r="H81">
        <f t="shared" ref="H81:H115" si="17">H80+$C$9*G80</f>
        <v>3363.3599999999979</v>
      </c>
      <c r="I81">
        <f t="shared" si="14"/>
        <v>-2763.3599999999979</v>
      </c>
      <c r="J81">
        <f t="shared" ref="J81:J115" si="18">J80+$C$9*$C$5</f>
        <v>-258.71999999999963</v>
      </c>
      <c r="K81">
        <f t="shared" ref="K81:K115" si="19">K80+$C$9*J81</f>
        <v>3466.8479999999977</v>
      </c>
      <c r="L81">
        <f t="shared" si="15"/>
        <v>-2866.8479999999977</v>
      </c>
    </row>
    <row r="82" spans="2:12" x14ac:dyDescent="0.25">
      <c r="B82">
        <v>67</v>
      </c>
      <c r="C82">
        <f t="shared" si="10"/>
        <v>23.2</v>
      </c>
      <c r="D82">
        <f t="shared" si="11"/>
        <v>2637.3760000000002</v>
      </c>
      <c r="E82">
        <f t="shared" si="12"/>
        <v>227.36</v>
      </c>
      <c r="F82">
        <f t="shared" si="13"/>
        <v>-2037.3760000000002</v>
      </c>
      <c r="G82">
        <f t="shared" si="16"/>
        <v>-262.63999999999965</v>
      </c>
      <c r="H82">
        <f t="shared" si="17"/>
        <v>3466.8479999999977</v>
      </c>
      <c r="I82">
        <f t="shared" si="14"/>
        <v>-2866.8479999999977</v>
      </c>
      <c r="J82">
        <f t="shared" si="18"/>
        <v>-262.63999999999965</v>
      </c>
      <c r="K82">
        <f t="shared" si="19"/>
        <v>3571.9039999999977</v>
      </c>
      <c r="L82">
        <f t="shared" si="15"/>
        <v>-2971.9039999999977</v>
      </c>
    </row>
    <row r="83" spans="2:12" x14ac:dyDescent="0.25">
      <c r="B83">
        <v>68</v>
      </c>
      <c r="C83">
        <f t="shared" si="10"/>
        <v>22.799999999999997</v>
      </c>
      <c r="D83">
        <f t="shared" si="11"/>
        <v>2547.2159999999999</v>
      </c>
      <c r="E83">
        <f t="shared" si="12"/>
        <v>223.44</v>
      </c>
      <c r="F83">
        <f t="shared" si="13"/>
        <v>-1947.2159999999999</v>
      </c>
      <c r="G83">
        <f t="shared" si="16"/>
        <v>-266.55999999999966</v>
      </c>
      <c r="H83">
        <f t="shared" si="17"/>
        <v>3571.9039999999977</v>
      </c>
      <c r="I83">
        <f t="shared" si="14"/>
        <v>-2971.9039999999977</v>
      </c>
      <c r="J83">
        <f t="shared" si="18"/>
        <v>-266.55999999999966</v>
      </c>
      <c r="K83">
        <f t="shared" si="19"/>
        <v>3678.5279999999975</v>
      </c>
      <c r="L83">
        <f t="shared" si="15"/>
        <v>-3078.5279999999975</v>
      </c>
    </row>
    <row r="84" spans="2:12" x14ac:dyDescent="0.25">
      <c r="B84">
        <v>69</v>
      </c>
      <c r="C84">
        <f t="shared" si="10"/>
        <v>22.4</v>
      </c>
      <c r="D84">
        <f t="shared" si="11"/>
        <v>2458.6239999999998</v>
      </c>
      <c r="E84">
        <f t="shared" si="12"/>
        <v>219.52</v>
      </c>
      <c r="F84">
        <f t="shared" si="13"/>
        <v>-1858.6239999999998</v>
      </c>
      <c r="G84">
        <f t="shared" si="16"/>
        <v>-270.47999999999968</v>
      </c>
      <c r="H84">
        <f t="shared" si="17"/>
        <v>3678.5279999999975</v>
      </c>
      <c r="I84">
        <f t="shared" si="14"/>
        <v>-3078.5279999999975</v>
      </c>
      <c r="J84">
        <f t="shared" si="18"/>
        <v>-270.47999999999968</v>
      </c>
      <c r="K84">
        <f t="shared" si="19"/>
        <v>3786.7199999999975</v>
      </c>
      <c r="L84">
        <f t="shared" si="15"/>
        <v>-3186.7199999999975</v>
      </c>
    </row>
    <row r="85" spans="2:12" x14ac:dyDescent="0.25">
      <c r="B85">
        <v>70</v>
      </c>
      <c r="C85">
        <f t="shared" si="10"/>
        <v>22</v>
      </c>
      <c r="D85">
        <f t="shared" si="11"/>
        <v>2371.6000000000004</v>
      </c>
      <c r="E85">
        <f t="shared" si="12"/>
        <v>215.60000000000002</v>
      </c>
      <c r="F85">
        <f t="shared" si="13"/>
        <v>-1771.6000000000004</v>
      </c>
      <c r="G85">
        <f t="shared" si="16"/>
        <v>-274.39999999999969</v>
      </c>
      <c r="H85">
        <f t="shared" si="17"/>
        <v>3786.7199999999975</v>
      </c>
      <c r="I85">
        <f t="shared" si="14"/>
        <v>-3186.7199999999975</v>
      </c>
      <c r="J85">
        <f t="shared" si="18"/>
        <v>-274.39999999999969</v>
      </c>
      <c r="K85">
        <f t="shared" si="19"/>
        <v>3896.4799999999973</v>
      </c>
      <c r="L85">
        <f t="shared" si="15"/>
        <v>-3296.4799999999973</v>
      </c>
    </row>
    <row r="86" spans="2:12" x14ac:dyDescent="0.25">
      <c r="B86">
        <v>71</v>
      </c>
      <c r="C86">
        <f t="shared" si="10"/>
        <v>21.599999999999998</v>
      </c>
      <c r="D86">
        <f t="shared" si="11"/>
        <v>2286.1439999999998</v>
      </c>
      <c r="E86">
        <f t="shared" si="12"/>
        <v>211.68</v>
      </c>
      <c r="F86">
        <f t="shared" si="13"/>
        <v>-1686.1439999999998</v>
      </c>
      <c r="G86">
        <f t="shared" si="16"/>
        <v>-278.31999999999971</v>
      </c>
      <c r="H86">
        <f t="shared" si="17"/>
        <v>3896.4799999999973</v>
      </c>
      <c r="I86">
        <f t="shared" si="14"/>
        <v>-3296.4799999999973</v>
      </c>
      <c r="J86">
        <f t="shared" si="18"/>
        <v>-278.31999999999971</v>
      </c>
      <c r="K86">
        <f t="shared" si="19"/>
        <v>4007.8079999999973</v>
      </c>
      <c r="L86">
        <f t="shared" si="15"/>
        <v>-3407.8079999999973</v>
      </c>
    </row>
    <row r="87" spans="2:12" x14ac:dyDescent="0.25">
      <c r="B87">
        <v>72</v>
      </c>
      <c r="C87">
        <f t="shared" si="10"/>
        <v>21.2</v>
      </c>
      <c r="D87">
        <f t="shared" si="11"/>
        <v>2202.2560000000003</v>
      </c>
      <c r="E87">
        <f t="shared" si="12"/>
        <v>207.76000000000002</v>
      </c>
      <c r="F87">
        <f t="shared" si="13"/>
        <v>-1602.2560000000003</v>
      </c>
      <c r="G87">
        <f t="shared" si="16"/>
        <v>-282.23999999999972</v>
      </c>
      <c r="H87">
        <f t="shared" si="17"/>
        <v>4007.8079999999973</v>
      </c>
      <c r="I87">
        <f t="shared" si="14"/>
        <v>-3407.8079999999973</v>
      </c>
      <c r="J87">
        <f t="shared" si="18"/>
        <v>-282.23999999999972</v>
      </c>
      <c r="K87">
        <f t="shared" si="19"/>
        <v>4120.703999999997</v>
      </c>
      <c r="L87">
        <f t="shared" si="15"/>
        <v>-3520.703999999997</v>
      </c>
    </row>
    <row r="88" spans="2:12" x14ac:dyDescent="0.25">
      <c r="B88">
        <v>73</v>
      </c>
      <c r="C88">
        <f t="shared" si="10"/>
        <v>20.799999999999997</v>
      </c>
      <c r="D88">
        <f t="shared" si="11"/>
        <v>2119.9359999999997</v>
      </c>
      <c r="E88">
        <f t="shared" si="12"/>
        <v>203.83999999999997</v>
      </c>
      <c r="F88">
        <f t="shared" si="13"/>
        <v>-1519.9359999999997</v>
      </c>
      <c r="G88">
        <f t="shared" si="16"/>
        <v>-286.15999999999974</v>
      </c>
      <c r="H88">
        <f t="shared" si="17"/>
        <v>4120.703999999997</v>
      </c>
      <c r="I88">
        <f t="shared" si="14"/>
        <v>-3520.703999999997</v>
      </c>
      <c r="J88">
        <f t="shared" si="18"/>
        <v>-286.15999999999974</v>
      </c>
      <c r="K88">
        <f t="shared" si="19"/>
        <v>4235.1679999999969</v>
      </c>
      <c r="L88">
        <f t="shared" si="15"/>
        <v>-3635.1679999999969</v>
      </c>
    </row>
    <row r="89" spans="2:12" x14ac:dyDescent="0.25">
      <c r="B89">
        <v>74</v>
      </c>
      <c r="C89">
        <f t="shared" si="10"/>
        <v>20.399999999999999</v>
      </c>
      <c r="D89">
        <f t="shared" si="11"/>
        <v>2039.184</v>
      </c>
      <c r="E89">
        <f t="shared" si="12"/>
        <v>199.92</v>
      </c>
      <c r="F89">
        <f t="shared" si="13"/>
        <v>-1439.184</v>
      </c>
      <c r="G89">
        <f t="shared" si="16"/>
        <v>-290.07999999999976</v>
      </c>
      <c r="H89">
        <f t="shared" si="17"/>
        <v>4235.1679999999969</v>
      </c>
      <c r="I89">
        <f t="shared" si="14"/>
        <v>-3635.1679999999969</v>
      </c>
      <c r="J89">
        <f t="shared" si="18"/>
        <v>-290.07999999999976</v>
      </c>
      <c r="K89">
        <f t="shared" si="19"/>
        <v>4351.1999999999971</v>
      </c>
      <c r="L89">
        <f t="shared" si="15"/>
        <v>-3751.1999999999971</v>
      </c>
    </row>
    <row r="90" spans="2:12" x14ac:dyDescent="0.25">
      <c r="B90">
        <v>75</v>
      </c>
      <c r="C90">
        <f t="shared" si="10"/>
        <v>20</v>
      </c>
      <c r="D90">
        <f t="shared" si="11"/>
        <v>1960.0000000000002</v>
      </c>
      <c r="E90">
        <f t="shared" si="12"/>
        <v>196</v>
      </c>
      <c r="F90">
        <f t="shared" si="13"/>
        <v>-1360.0000000000002</v>
      </c>
      <c r="G90">
        <f t="shared" si="16"/>
        <v>-293.99999999999977</v>
      </c>
      <c r="H90">
        <f t="shared" si="17"/>
        <v>4351.1999999999971</v>
      </c>
      <c r="I90">
        <f t="shared" si="14"/>
        <v>-3751.1999999999971</v>
      </c>
      <c r="J90">
        <f t="shared" si="18"/>
        <v>-293.99999999999977</v>
      </c>
      <c r="K90">
        <f t="shared" si="19"/>
        <v>4468.7999999999975</v>
      </c>
      <c r="L90">
        <f t="shared" si="15"/>
        <v>-3868.7999999999975</v>
      </c>
    </row>
    <row r="91" spans="2:12" x14ac:dyDescent="0.25">
      <c r="B91">
        <v>76</v>
      </c>
      <c r="C91">
        <f t="shared" si="10"/>
        <v>19.599999999999998</v>
      </c>
      <c r="D91">
        <f t="shared" si="11"/>
        <v>1882.3839999999998</v>
      </c>
      <c r="E91">
        <f t="shared" si="12"/>
        <v>192.07999999999998</v>
      </c>
      <c r="F91">
        <f t="shared" si="13"/>
        <v>-1282.3839999999998</v>
      </c>
      <c r="G91">
        <f t="shared" si="16"/>
        <v>-297.91999999999979</v>
      </c>
      <c r="H91">
        <f t="shared" si="17"/>
        <v>4468.7999999999975</v>
      </c>
      <c r="I91">
        <f t="shared" si="14"/>
        <v>-3868.7999999999975</v>
      </c>
      <c r="J91">
        <f t="shared" si="18"/>
        <v>-297.91999999999979</v>
      </c>
      <c r="K91">
        <f t="shared" si="19"/>
        <v>4587.9679999999971</v>
      </c>
      <c r="L91">
        <f t="shared" si="15"/>
        <v>-3987.9679999999971</v>
      </c>
    </row>
    <row r="92" spans="2:12" x14ac:dyDescent="0.25">
      <c r="B92">
        <v>77</v>
      </c>
      <c r="C92">
        <f t="shared" si="10"/>
        <v>19.2</v>
      </c>
      <c r="D92">
        <f t="shared" si="11"/>
        <v>1806.336</v>
      </c>
      <c r="E92">
        <f t="shared" si="12"/>
        <v>188.16</v>
      </c>
      <c r="F92">
        <f t="shared" si="13"/>
        <v>-1206.336</v>
      </c>
      <c r="G92">
        <f t="shared" si="16"/>
        <v>-301.8399999999998</v>
      </c>
      <c r="H92">
        <f t="shared" si="17"/>
        <v>4587.9679999999971</v>
      </c>
      <c r="I92">
        <f t="shared" si="14"/>
        <v>-3987.9679999999971</v>
      </c>
      <c r="J92">
        <f t="shared" si="18"/>
        <v>-301.8399999999998</v>
      </c>
      <c r="K92">
        <f t="shared" si="19"/>
        <v>4708.703999999997</v>
      </c>
      <c r="L92">
        <f t="shared" si="15"/>
        <v>-4108.703999999997</v>
      </c>
    </row>
    <row r="93" spans="2:12" x14ac:dyDescent="0.25">
      <c r="B93">
        <v>78</v>
      </c>
      <c r="C93">
        <f t="shared" si="10"/>
        <v>18.799999999999997</v>
      </c>
      <c r="D93">
        <f t="shared" si="11"/>
        <v>1731.8559999999995</v>
      </c>
      <c r="E93">
        <f t="shared" si="12"/>
        <v>184.23999999999998</v>
      </c>
      <c r="F93">
        <f t="shared" si="13"/>
        <v>-1131.8559999999995</v>
      </c>
      <c r="G93">
        <f t="shared" si="16"/>
        <v>-305.75999999999982</v>
      </c>
      <c r="H93">
        <f t="shared" si="17"/>
        <v>4708.703999999997</v>
      </c>
      <c r="I93">
        <f t="shared" si="14"/>
        <v>-4108.703999999997</v>
      </c>
      <c r="J93">
        <f t="shared" si="18"/>
        <v>-305.75999999999982</v>
      </c>
      <c r="K93">
        <f t="shared" si="19"/>
        <v>4831.0079999999971</v>
      </c>
      <c r="L93">
        <f t="shared" si="15"/>
        <v>-4231.0079999999971</v>
      </c>
    </row>
    <row r="94" spans="2:12" x14ac:dyDescent="0.25">
      <c r="B94">
        <v>79</v>
      </c>
      <c r="C94">
        <f t="shared" si="10"/>
        <v>18.399999999999999</v>
      </c>
      <c r="D94">
        <f t="shared" si="11"/>
        <v>1658.944</v>
      </c>
      <c r="E94">
        <f t="shared" si="12"/>
        <v>180.32</v>
      </c>
      <c r="F94">
        <f t="shared" si="13"/>
        <v>-1058.944</v>
      </c>
      <c r="G94">
        <f t="shared" si="16"/>
        <v>-309.67999999999984</v>
      </c>
      <c r="H94">
        <f t="shared" si="17"/>
        <v>4831.0079999999971</v>
      </c>
      <c r="I94">
        <f t="shared" si="14"/>
        <v>-4231.0079999999971</v>
      </c>
      <c r="J94">
        <f t="shared" si="18"/>
        <v>-309.67999999999984</v>
      </c>
      <c r="K94">
        <f t="shared" si="19"/>
        <v>4954.8799999999974</v>
      </c>
      <c r="L94">
        <f t="shared" si="15"/>
        <v>-4354.8799999999974</v>
      </c>
    </row>
    <row r="95" spans="2:12" x14ac:dyDescent="0.25">
      <c r="B95">
        <v>80</v>
      </c>
      <c r="C95">
        <f t="shared" si="10"/>
        <v>18</v>
      </c>
      <c r="D95">
        <f t="shared" si="11"/>
        <v>1587.6000000000001</v>
      </c>
      <c r="E95">
        <f t="shared" si="12"/>
        <v>176.4</v>
      </c>
      <c r="F95">
        <f t="shared" si="13"/>
        <v>-987.60000000000014</v>
      </c>
      <c r="G95">
        <f t="shared" si="16"/>
        <v>-313.59999999999985</v>
      </c>
      <c r="H95">
        <f t="shared" si="17"/>
        <v>4954.8799999999974</v>
      </c>
      <c r="I95">
        <f t="shared" si="14"/>
        <v>-4354.8799999999974</v>
      </c>
      <c r="J95">
        <f t="shared" si="18"/>
        <v>-313.59999999999985</v>
      </c>
      <c r="K95">
        <f t="shared" si="19"/>
        <v>5080.319999999997</v>
      </c>
      <c r="L95">
        <f t="shared" si="15"/>
        <v>-4480.319999999997</v>
      </c>
    </row>
    <row r="96" spans="2:12" x14ac:dyDescent="0.25">
      <c r="B96">
        <v>81</v>
      </c>
      <c r="C96">
        <f t="shared" si="10"/>
        <v>17.600000000000001</v>
      </c>
      <c r="D96">
        <f t="shared" si="11"/>
        <v>1517.8240000000003</v>
      </c>
      <c r="E96">
        <f t="shared" si="12"/>
        <v>172.48000000000002</v>
      </c>
      <c r="F96">
        <f t="shared" si="13"/>
        <v>-917.8240000000003</v>
      </c>
      <c r="G96">
        <f t="shared" si="16"/>
        <v>-317.51999999999987</v>
      </c>
      <c r="H96">
        <f t="shared" si="17"/>
        <v>5080.319999999997</v>
      </c>
      <c r="I96">
        <f t="shared" si="14"/>
        <v>-4480.319999999997</v>
      </c>
      <c r="J96">
        <f t="shared" si="18"/>
        <v>-317.51999999999987</v>
      </c>
      <c r="K96">
        <f t="shared" si="19"/>
        <v>5207.3279999999968</v>
      </c>
      <c r="L96">
        <f t="shared" si="15"/>
        <v>-4607.3279999999968</v>
      </c>
    </row>
    <row r="97" spans="2:12" x14ac:dyDescent="0.25">
      <c r="B97">
        <v>82</v>
      </c>
      <c r="C97">
        <f t="shared" si="10"/>
        <v>17.199999999999996</v>
      </c>
      <c r="D97">
        <f t="shared" si="11"/>
        <v>1449.6159999999995</v>
      </c>
      <c r="E97">
        <f t="shared" si="12"/>
        <v>168.55999999999997</v>
      </c>
      <c r="F97">
        <f t="shared" si="13"/>
        <v>-849.61599999999953</v>
      </c>
      <c r="G97">
        <f t="shared" si="16"/>
        <v>-321.43999999999988</v>
      </c>
      <c r="H97">
        <f t="shared" si="17"/>
        <v>5207.3279999999968</v>
      </c>
      <c r="I97">
        <f t="shared" si="14"/>
        <v>-4607.3279999999968</v>
      </c>
      <c r="J97">
        <f t="shared" si="18"/>
        <v>-321.43999999999988</v>
      </c>
      <c r="K97">
        <f t="shared" si="19"/>
        <v>5335.9039999999968</v>
      </c>
      <c r="L97">
        <f t="shared" si="15"/>
        <v>-4735.9039999999968</v>
      </c>
    </row>
    <row r="98" spans="2:12" x14ac:dyDescent="0.25">
      <c r="B98">
        <v>83</v>
      </c>
      <c r="C98">
        <f t="shared" si="10"/>
        <v>16.799999999999997</v>
      </c>
      <c r="D98">
        <f t="shared" si="11"/>
        <v>1382.9759999999997</v>
      </c>
      <c r="E98">
        <f t="shared" si="12"/>
        <v>164.64</v>
      </c>
      <c r="F98">
        <f t="shared" si="13"/>
        <v>-782.97599999999966</v>
      </c>
      <c r="G98">
        <f t="shared" si="16"/>
        <v>-325.3599999999999</v>
      </c>
      <c r="H98">
        <f t="shared" si="17"/>
        <v>5335.9039999999968</v>
      </c>
      <c r="I98">
        <f t="shared" si="14"/>
        <v>-4735.9039999999968</v>
      </c>
      <c r="J98">
        <f t="shared" si="18"/>
        <v>-325.3599999999999</v>
      </c>
      <c r="K98">
        <f t="shared" si="19"/>
        <v>5466.047999999997</v>
      </c>
      <c r="L98">
        <f t="shared" si="15"/>
        <v>-4866.047999999997</v>
      </c>
    </row>
    <row r="99" spans="2:12" x14ac:dyDescent="0.25">
      <c r="B99">
        <v>84</v>
      </c>
      <c r="C99">
        <f t="shared" si="10"/>
        <v>16.399999999999999</v>
      </c>
      <c r="D99">
        <f t="shared" si="11"/>
        <v>1317.904</v>
      </c>
      <c r="E99">
        <f t="shared" si="12"/>
        <v>160.72</v>
      </c>
      <c r="F99">
        <f t="shared" si="13"/>
        <v>-717.904</v>
      </c>
      <c r="G99">
        <f t="shared" si="16"/>
        <v>-329.27999999999992</v>
      </c>
      <c r="H99">
        <f t="shared" si="17"/>
        <v>5466.047999999997</v>
      </c>
      <c r="I99">
        <f t="shared" si="14"/>
        <v>-4866.047999999997</v>
      </c>
      <c r="J99">
        <f t="shared" si="18"/>
        <v>-329.27999999999992</v>
      </c>
      <c r="K99">
        <f t="shared" si="19"/>
        <v>5597.7599999999966</v>
      </c>
      <c r="L99">
        <f t="shared" si="15"/>
        <v>-4997.7599999999966</v>
      </c>
    </row>
    <row r="100" spans="2:12" x14ac:dyDescent="0.25">
      <c r="B100">
        <v>85</v>
      </c>
      <c r="C100">
        <f t="shared" si="10"/>
        <v>16</v>
      </c>
      <c r="D100">
        <f t="shared" si="11"/>
        <v>1254.4000000000001</v>
      </c>
      <c r="E100">
        <f t="shared" si="12"/>
        <v>156.80000000000001</v>
      </c>
      <c r="F100">
        <f t="shared" si="13"/>
        <v>-654.40000000000009</v>
      </c>
      <c r="G100">
        <f t="shared" si="16"/>
        <v>-333.19999999999993</v>
      </c>
      <c r="H100">
        <f t="shared" si="17"/>
        <v>5597.7599999999966</v>
      </c>
      <c r="I100">
        <f t="shared" si="14"/>
        <v>-4997.7599999999966</v>
      </c>
      <c r="J100">
        <f t="shared" si="18"/>
        <v>-333.19999999999993</v>
      </c>
      <c r="K100">
        <f t="shared" si="19"/>
        <v>5731.0399999999963</v>
      </c>
      <c r="L100">
        <f t="shared" si="15"/>
        <v>-5131.0399999999963</v>
      </c>
    </row>
    <row r="101" spans="2:12" x14ac:dyDescent="0.25">
      <c r="B101">
        <v>86</v>
      </c>
      <c r="C101">
        <f t="shared" si="10"/>
        <v>15.600000000000001</v>
      </c>
      <c r="D101">
        <f t="shared" si="11"/>
        <v>1192.4640000000004</v>
      </c>
      <c r="E101">
        <f t="shared" si="12"/>
        <v>152.88000000000002</v>
      </c>
      <c r="F101">
        <f t="shared" si="13"/>
        <v>-592.4640000000004</v>
      </c>
      <c r="G101">
        <f t="shared" si="16"/>
        <v>-337.11999999999995</v>
      </c>
      <c r="H101">
        <f t="shared" si="17"/>
        <v>5731.0399999999963</v>
      </c>
      <c r="I101">
        <f t="shared" si="14"/>
        <v>-5131.0399999999963</v>
      </c>
      <c r="J101">
        <f t="shared" si="18"/>
        <v>-337.11999999999995</v>
      </c>
      <c r="K101">
        <f t="shared" si="19"/>
        <v>5865.8879999999963</v>
      </c>
      <c r="L101">
        <f t="shared" si="15"/>
        <v>-5265.8879999999963</v>
      </c>
    </row>
    <row r="102" spans="2:12" x14ac:dyDescent="0.25">
      <c r="B102">
        <v>87</v>
      </c>
      <c r="C102">
        <f t="shared" si="10"/>
        <v>15.199999999999996</v>
      </c>
      <c r="D102">
        <f t="shared" si="11"/>
        <v>1132.0959999999995</v>
      </c>
      <c r="E102">
        <f t="shared" si="12"/>
        <v>148.95999999999998</v>
      </c>
      <c r="F102">
        <f t="shared" si="13"/>
        <v>-532.09599999999955</v>
      </c>
      <c r="G102">
        <f t="shared" si="16"/>
        <v>-341.03999999999996</v>
      </c>
      <c r="H102">
        <f t="shared" si="17"/>
        <v>5865.8879999999963</v>
      </c>
      <c r="I102">
        <f t="shared" si="14"/>
        <v>-5265.8879999999963</v>
      </c>
      <c r="J102">
        <f t="shared" si="18"/>
        <v>-341.03999999999996</v>
      </c>
      <c r="K102">
        <f t="shared" si="19"/>
        <v>6002.3039999999964</v>
      </c>
      <c r="L102">
        <f t="shared" si="15"/>
        <v>-5402.3039999999964</v>
      </c>
    </row>
    <row r="103" spans="2:12" x14ac:dyDescent="0.25">
      <c r="B103">
        <v>88</v>
      </c>
      <c r="C103">
        <f t="shared" si="10"/>
        <v>14.799999999999997</v>
      </c>
      <c r="D103">
        <f t="shared" si="11"/>
        <v>1073.2959999999996</v>
      </c>
      <c r="E103">
        <f t="shared" si="12"/>
        <v>145.04</v>
      </c>
      <c r="F103">
        <f t="shared" si="13"/>
        <v>-473.29599999999959</v>
      </c>
      <c r="G103">
        <f t="shared" si="16"/>
        <v>-344.96</v>
      </c>
      <c r="H103">
        <f t="shared" si="17"/>
        <v>6002.3039999999964</v>
      </c>
      <c r="I103">
        <f t="shared" si="14"/>
        <v>-5402.3039999999964</v>
      </c>
      <c r="J103">
        <f t="shared" si="18"/>
        <v>-344.96</v>
      </c>
      <c r="K103">
        <f t="shared" si="19"/>
        <v>6140.2879999999968</v>
      </c>
      <c r="L103">
        <f t="shared" si="15"/>
        <v>-5540.2879999999968</v>
      </c>
    </row>
    <row r="104" spans="2:12" x14ac:dyDescent="0.25">
      <c r="B104">
        <v>89</v>
      </c>
      <c r="C104">
        <f t="shared" si="10"/>
        <v>14.399999999999999</v>
      </c>
      <c r="D104">
        <f t="shared" si="11"/>
        <v>1016.0639999999999</v>
      </c>
      <c r="E104">
        <f t="shared" si="12"/>
        <v>141.12</v>
      </c>
      <c r="F104">
        <f t="shared" si="13"/>
        <v>-416.06399999999985</v>
      </c>
      <c r="G104">
        <f t="shared" si="16"/>
        <v>-348.88</v>
      </c>
      <c r="H104">
        <f t="shared" si="17"/>
        <v>6140.2879999999968</v>
      </c>
      <c r="I104">
        <f t="shared" si="14"/>
        <v>-5540.2879999999968</v>
      </c>
      <c r="J104">
        <f t="shared" si="18"/>
        <v>-348.88</v>
      </c>
      <c r="K104">
        <f t="shared" si="19"/>
        <v>6279.8399999999965</v>
      </c>
      <c r="L104">
        <f t="shared" si="15"/>
        <v>-5679.8399999999965</v>
      </c>
    </row>
    <row r="105" spans="2:12" x14ac:dyDescent="0.25">
      <c r="B105">
        <v>90</v>
      </c>
      <c r="C105">
        <f t="shared" si="10"/>
        <v>14</v>
      </c>
      <c r="D105">
        <f t="shared" si="11"/>
        <v>960.40000000000009</v>
      </c>
      <c r="E105">
        <f t="shared" si="12"/>
        <v>137.20000000000002</v>
      </c>
      <c r="F105">
        <f t="shared" si="13"/>
        <v>-360.40000000000009</v>
      </c>
      <c r="G105">
        <f t="shared" si="16"/>
        <v>-352.8</v>
      </c>
      <c r="H105">
        <f t="shared" si="17"/>
        <v>6279.8399999999965</v>
      </c>
      <c r="I105">
        <f t="shared" si="14"/>
        <v>-5679.8399999999965</v>
      </c>
      <c r="J105">
        <f t="shared" si="18"/>
        <v>-352.8</v>
      </c>
      <c r="K105">
        <f t="shared" si="19"/>
        <v>6420.9599999999964</v>
      </c>
      <c r="L105">
        <f t="shared" si="15"/>
        <v>-5820.9599999999964</v>
      </c>
    </row>
    <row r="106" spans="2:12" x14ac:dyDescent="0.25">
      <c r="B106">
        <v>91</v>
      </c>
      <c r="C106">
        <f t="shared" si="10"/>
        <v>13.600000000000001</v>
      </c>
      <c r="D106">
        <f t="shared" si="11"/>
        <v>906.3040000000002</v>
      </c>
      <c r="E106">
        <f t="shared" si="12"/>
        <v>133.28000000000003</v>
      </c>
      <c r="F106">
        <f t="shared" si="13"/>
        <v>-306.3040000000002</v>
      </c>
      <c r="G106">
        <f t="shared" si="16"/>
        <v>-356.72</v>
      </c>
      <c r="H106">
        <f t="shared" si="17"/>
        <v>6420.9599999999964</v>
      </c>
      <c r="I106">
        <f t="shared" si="14"/>
        <v>-5820.9599999999964</v>
      </c>
      <c r="J106">
        <f t="shared" si="18"/>
        <v>-356.72</v>
      </c>
      <c r="K106">
        <f t="shared" si="19"/>
        <v>6563.6479999999965</v>
      </c>
      <c r="L106">
        <f t="shared" si="15"/>
        <v>-5963.6479999999965</v>
      </c>
    </row>
    <row r="107" spans="2:12" x14ac:dyDescent="0.25">
      <c r="B107">
        <v>92</v>
      </c>
      <c r="C107">
        <f t="shared" si="10"/>
        <v>13.199999999999996</v>
      </c>
      <c r="D107">
        <f t="shared" si="11"/>
        <v>853.7759999999995</v>
      </c>
      <c r="E107">
        <f t="shared" si="12"/>
        <v>129.35999999999996</v>
      </c>
      <c r="F107">
        <f t="shared" si="13"/>
        <v>-253.7759999999995</v>
      </c>
      <c r="G107">
        <f t="shared" si="16"/>
        <v>-360.64000000000004</v>
      </c>
      <c r="H107">
        <f t="shared" si="17"/>
        <v>6563.6479999999965</v>
      </c>
      <c r="I107">
        <f t="shared" si="14"/>
        <v>-5963.6479999999965</v>
      </c>
      <c r="J107">
        <f t="shared" si="18"/>
        <v>-360.64000000000004</v>
      </c>
      <c r="K107">
        <f t="shared" si="19"/>
        <v>6707.9039999999968</v>
      </c>
      <c r="L107">
        <f t="shared" si="15"/>
        <v>-6107.9039999999968</v>
      </c>
    </row>
    <row r="108" spans="2:12" x14ac:dyDescent="0.25">
      <c r="B108">
        <v>93</v>
      </c>
      <c r="C108">
        <f t="shared" si="10"/>
        <v>12.799999999999997</v>
      </c>
      <c r="D108">
        <f t="shared" si="11"/>
        <v>802.81599999999969</v>
      </c>
      <c r="E108">
        <f t="shared" si="12"/>
        <v>125.43999999999998</v>
      </c>
      <c r="F108">
        <f t="shared" si="13"/>
        <v>-202.81599999999969</v>
      </c>
      <c r="G108">
        <f t="shared" si="16"/>
        <v>-364.56000000000006</v>
      </c>
      <c r="H108">
        <f t="shared" si="17"/>
        <v>6707.9039999999968</v>
      </c>
      <c r="I108">
        <f t="shared" si="14"/>
        <v>-6107.9039999999968</v>
      </c>
      <c r="J108">
        <f t="shared" si="18"/>
        <v>-364.56000000000006</v>
      </c>
      <c r="K108">
        <f t="shared" si="19"/>
        <v>6853.7279999999964</v>
      </c>
      <c r="L108">
        <f t="shared" si="15"/>
        <v>-6253.7279999999964</v>
      </c>
    </row>
    <row r="109" spans="2:12" x14ac:dyDescent="0.25">
      <c r="B109">
        <v>94</v>
      </c>
      <c r="C109">
        <f t="shared" si="10"/>
        <v>12.399999999999999</v>
      </c>
      <c r="D109">
        <f t="shared" si="11"/>
        <v>753.42399999999986</v>
      </c>
      <c r="E109">
        <f t="shared" si="12"/>
        <v>121.52</v>
      </c>
      <c r="F109">
        <f t="shared" si="13"/>
        <v>-153.42399999999986</v>
      </c>
      <c r="G109">
        <f t="shared" si="16"/>
        <v>-368.48000000000008</v>
      </c>
      <c r="H109">
        <f t="shared" si="17"/>
        <v>6853.7279999999964</v>
      </c>
      <c r="I109">
        <f t="shared" si="14"/>
        <v>-6253.7279999999964</v>
      </c>
      <c r="J109">
        <f t="shared" si="18"/>
        <v>-368.48000000000008</v>
      </c>
      <c r="K109">
        <f t="shared" si="19"/>
        <v>7001.1199999999963</v>
      </c>
      <c r="L109">
        <f t="shared" si="15"/>
        <v>-6401.1199999999963</v>
      </c>
    </row>
    <row r="110" spans="2:12" x14ac:dyDescent="0.25">
      <c r="B110">
        <v>95</v>
      </c>
      <c r="C110">
        <f t="shared" si="10"/>
        <v>12</v>
      </c>
      <c r="D110">
        <f t="shared" si="11"/>
        <v>705.6</v>
      </c>
      <c r="E110">
        <f t="shared" si="12"/>
        <v>117.60000000000001</v>
      </c>
      <c r="F110">
        <f t="shared" si="13"/>
        <v>-105.60000000000002</v>
      </c>
      <c r="G110">
        <f t="shared" si="16"/>
        <v>-372.40000000000009</v>
      </c>
      <c r="H110">
        <f t="shared" si="17"/>
        <v>7001.1199999999963</v>
      </c>
      <c r="I110">
        <f t="shared" si="14"/>
        <v>-6401.1199999999963</v>
      </c>
      <c r="J110">
        <f t="shared" si="18"/>
        <v>-372.40000000000009</v>
      </c>
      <c r="K110">
        <f t="shared" si="19"/>
        <v>7150.0799999999963</v>
      </c>
      <c r="L110">
        <f t="shared" si="15"/>
        <v>-6550.0799999999963</v>
      </c>
    </row>
    <row r="111" spans="2:12" x14ac:dyDescent="0.25">
      <c r="B111">
        <v>96</v>
      </c>
      <c r="C111">
        <f t="shared" si="10"/>
        <v>11.599999999999994</v>
      </c>
      <c r="D111">
        <f t="shared" si="11"/>
        <v>659.34399999999937</v>
      </c>
      <c r="E111">
        <f t="shared" si="12"/>
        <v>113.67999999999995</v>
      </c>
      <c r="F111">
        <f t="shared" si="13"/>
        <v>-59.343999999999369</v>
      </c>
      <c r="G111">
        <f t="shared" si="16"/>
        <v>-376.32000000000011</v>
      </c>
      <c r="H111">
        <f t="shared" si="17"/>
        <v>7150.0799999999963</v>
      </c>
      <c r="I111">
        <f t="shared" si="14"/>
        <v>-6550.0799999999963</v>
      </c>
      <c r="J111">
        <f t="shared" si="18"/>
        <v>-376.32000000000011</v>
      </c>
      <c r="K111">
        <f t="shared" si="19"/>
        <v>7300.6079999999965</v>
      </c>
      <c r="L111">
        <f t="shared" si="15"/>
        <v>-6700.6079999999965</v>
      </c>
    </row>
    <row r="112" spans="2:12" x14ac:dyDescent="0.25">
      <c r="B112">
        <v>97</v>
      </c>
      <c r="C112">
        <f t="shared" si="10"/>
        <v>11.199999999999996</v>
      </c>
      <c r="D112">
        <f t="shared" si="11"/>
        <v>614.65599999999949</v>
      </c>
      <c r="E112">
        <f t="shared" si="12"/>
        <v>109.75999999999996</v>
      </c>
      <c r="F112">
        <f t="shared" si="13"/>
        <v>-14.655999999999494</v>
      </c>
      <c r="G112">
        <f t="shared" si="16"/>
        <v>-380.24000000000012</v>
      </c>
      <c r="H112">
        <f t="shared" si="17"/>
        <v>7300.6079999999965</v>
      </c>
      <c r="I112">
        <f t="shared" si="14"/>
        <v>-6700.6079999999965</v>
      </c>
      <c r="J112">
        <f t="shared" si="18"/>
        <v>-380.24000000000012</v>
      </c>
      <c r="K112">
        <f t="shared" si="19"/>
        <v>7452.703999999997</v>
      </c>
      <c r="L112">
        <f t="shared" si="15"/>
        <v>-6852.703999999997</v>
      </c>
    </row>
    <row r="113" spans="2:12" x14ac:dyDescent="0.25">
      <c r="B113">
        <v>98</v>
      </c>
      <c r="C113">
        <f t="shared" si="10"/>
        <v>10.799999999999997</v>
      </c>
      <c r="D113">
        <f t="shared" si="11"/>
        <v>571.53599999999972</v>
      </c>
      <c r="E113">
        <f t="shared" si="12"/>
        <v>105.83999999999997</v>
      </c>
      <c r="F113">
        <f t="shared" si="13"/>
        <v>28.464000000000283</v>
      </c>
      <c r="G113">
        <f t="shared" si="16"/>
        <v>-384.16000000000014</v>
      </c>
      <c r="H113">
        <f t="shared" si="17"/>
        <v>7452.703999999997</v>
      </c>
      <c r="I113">
        <f t="shared" si="14"/>
        <v>-6852.703999999997</v>
      </c>
      <c r="J113">
        <f t="shared" si="18"/>
        <v>-384.16000000000014</v>
      </c>
      <c r="K113">
        <f t="shared" si="19"/>
        <v>7606.3679999999968</v>
      </c>
      <c r="L113">
        <f t="shared" si="15"/>
        <v>-7006.3679999999968</v>
      </c>
    </row>
    <row r="114" spans="2:12" x14ac:dyDescent="0.25">
      <c r="B114">
        <v>99</v>
      </c>
      <c r="C114">
        <f t="shared" si="10"/>
        <v>10.399999999999999</v>
      </c>
      <c r="D114">
        <f t="shared" si="11"/>
        <v>529.98399999999992</v>
      </c>
      <c r="E114">
        <f t="shared" si="12"/>
        <v>101.91999999999999</v>
      </c>
      <c r="F114">
        <f t="shared" si="13"/>
        <v>70.016000000000076</v>
      </c>
      <c r="G114">
        <f t="shared" si="16"/>
        <v>-388.08000000000015</v>
      </c>
      <c r="H114">
        <f t="shared" si="17"/>
        <v>7606.3679999999968</v>
      </c>
      <c r="I114">
        <f t="shared" si="14"/>
        <v>-7006.3679999999968</v>
      </c>
      <c r="J114">
        <f t="shared" si="18"/>
        <v>-388.08000000000015</v>
      </c>
      <c r="K114">
        <f t="shared" si="19"/>
        <v>7761.5999999999967</v>
      </c>
      <c r="L114">
        <f t="shared" si="15"/>
        <v>-7161.5999999999967</v>
      </c>
    </row>
    <row r="115" spans="2:12" x14ac:dyDescent="0.25">
      <c r="B115">
        <v>100</v>
      </c>
      <c r="C115">
        <f t="shared" si="10"/>
        <v>10</v>
      </c>
      <c r="D115">
        <f t="shared" si="11"/>
        <v>490.00000000000006</v>
      </c>
      <c r="E115">
        <f t="shared" si="12"/>
        <v>98</v>
      </c>
      <c r="F115">
        <f t="shared" si="13"/>
        <v>109.99999999999994</v>
      </c>
      <c r="G115">
        <f t="shared" si="16"/>
        <v>-392.00000000000017</v>
      </c>
      <c r="H115">
        <f t="shared" si="17"/>
        <v>7761.5999999999967</v>
      </c>
      <c r="I115">
        <f t="shared" si="14"/>
        <v>-7161.5999999999967</v>
      </c>
      <c r="J115">
        <f t="shared" si="18"/>
        <v>-392.00000000000017</v>
      </c>
      <c r="K115">
        <f t="shared" si="19"/>
        <v>7918.3999999999969</v>
      </c>
      <c r="L115">
        <f t="shared" si="15"/>
        <v>-7318.3999999999969</v>
      </c>
    </row>
    <row r="122" spans="2:12" x14ac:dyDescent="0.25">
      <c r="B122" s="8" t="s">
        <v>42</v>
      </c>
      <c r="C122" s="8"/>
      <c r="D122" s="8"/>
    </row>
    <row r="123" spans="2:12" x14ac:dyDescent="0.25">
      <c r="B123" t="s">
        <v>43</v>
      </c>
    </row>
    <row r="126" spans="2:12" x14ac:dyDescent="0.25">
      <c r="B126" s="9" t="s">
        <v>31</v>
      </c>
      <c r="C126" s="9" t="s">
        <v>41</v>
      </c>
      <c r="D126" s="9" t="s">
        <v>14</v>
      </c>
      <c r="E126" s="9" t="s">
        <v>8</v>
      </c>
    </row>
    <row r="127" spans="2:12" x14ac:dyDescent="0.25">
      <c r="B127">
        <v>10</v>
      </c>
      <c r="C127">
        <f>0.5*E127*B127^2</f>
        <v>-490.00000000000006</v>
      </c>
      <c r="D127">
        <v>0</v>
      </c>
      <c r="E127">
        <v>-9.8000000000000007</v>
      </c>
    </row>
    <row r="135" ht="19.5" customHeight="1" x14ac:dyDescent="0.25"/>
  </sheetData>
  <phoneticPr fontId="2" type="noConversion"/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0</xdr:col>
                    <xdr:colOff>47625</xdr:colOff>
                    <xdr:row>128</xdr:row>
                    <xdr:rowOff>66675</xdr:rowOff>
                  </from>
                  <to>
                    <xdr:col>0</xdr:col>
                    <xdr:colOff>485775</xdr:colOff>
                    <xdr:row>142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thinkpad</dc:creator>
  <cp:lastModifiedBy>User</cp:lastModifiedBy>
  <dcterms:created xsi:type="dcterms:W3CDTF">2025-02-20T15:56:50Z</dcterms:created>
  <dcterms:modified xsi:type="dcterms:W3CDTF">2025-04-04T02:35:17Z</dcterms:modified>
</cp:coreProperties>
</file>