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a3936a8dce22a/Documents/ME/"/>
    </mc:Choice>
  </mc:AlternateContent>
  <xr:revisionPtr revIDLastSave="0" documentId="8_{9083D076-151D-433F-89C4-CD58BFCE3CEB}" xr6:coauthVersionLast="47" xr6:coauthVersionMax="47" xr10:uidLastSave="{00000000-0000-0000-0000-000000000000}"/>
  <bookViews>
    <workbookView xWindow="-120" yWindow="-120" windowWidth="20730" windowHeight="11160" xr2:uid="{3074234A-5578-4D2A-A6B5-DD4A1C290BBC}"/>
  </bookViews>
  <sheets>
    <sheet name="Defact List" sheetId="1" r:id="rId1"/>
    <sheet name="Screenshot Defact" sheetId="2" r:id="rId2"/>
  </sheets>
  <definedNames>
    <definedName name="_xlnm._FilterDatabase" localSheetId="0" hidden="1">'Defact List'!$A$3:$H$3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N2" i="1"/>
  <c r="M2" i="1"/>
  <c r="L2" i="1"/>
  <c r="K2" i="1"/>
  <c r="J2" i="1"/>
  <c r="I2" i="1"/>
</calcChain>
</file>

<file path=xl/sharedStrings.xml><?xml version="1.0" encoding="utf-8"?>
<sst xmlns="http://schemas.openxmlformats.org/spreadsheetml/2006/main" count="42" uniqueCount="31">
  <si>
    <t>NO</t>
  </si>
  <si>
    <t>Tanggal</t>
  </si>
  <si>
    <t>MENU</t>
  </si>
  <si>
    <t>SUBMENU</t>
  </si>
  <si>
    <t>DEFECT</t>
  </si>
  <si>
    <t>STATUS</t>
  </si>
  <si>
    <t>SEVERITY</t>
  </si>
  <si>
    <t>Masuk/Daftar</t>
  </si>
  <si>
    <t>Masuk</t>
  </si>
  <si>
    <t>Tidak dapat melakukan 'Login' menggunakan 'Nomor Ponsel'</t>
  </si>
  <si>
    <t>Login menggunakan 'Nomor Ponsel di anggap tidak terdaftar</t>
  </si>
  <si>
    <t>Masuk/daftar</t>
  </si>
  <si>
    <t>Low</t>
  </si>
  <si>
    <t>Lupa Kata Sandi</t>
  </si>
  <si>
    <t>Tidak dapat mengisi kode OTP</t>
  </si>
  <si>
    <t>medium</t>
  </si>
  <si>
    <t>Countdown waktu untuk mengirim ulang kode OTP tidak berfungsi</t>
  </si>
  <si>
    <t>Setiap kali mengisi kode OTP looping mengirim dan harus input baru kode OTP</t>
  </si>
  <si>
    <t>low</t>
  </si>
  <si>
    <t>NOTE</t>
  </si>
  <si>
    <t>Saat countdown berhenti button kirim ulang berfungsi/otomatis mwngirimkan kode otp baru</t>
  </si>
  <si>
    <t>done</t>
  </si>
  <si>
    <t>open</t>
  </si>
  <si>
    <t>Total</t>
  </si>
  <si>
    <t>Open</t>
  </si>
  <si>
    <t>Done</t>
  </si>
  <si>
    <t>Dropped</t>
  </si>
  <si>
    <t>Pending Testing</t>
  </si>
  <si>
    <t>Reopen</t>
  </si>
  <si>
    <t>Progress</t>
  </si>
  <si>
    <t>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</si>
</sst>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4" fillId="0" borderId="0" xfId="0" applyFont="1"/>
  </cellXfs>
  <cellStyles count="2">
    <cellStyle name="Normal" xfId="0" builtinId="0"/>
    <cellStyle name="Percent" xfId="1" builtinId="5"/>
  </cellStyles>
  <dxfs count="5">
    <dxf>
      <font>
        <color rgb="FF9C5700"/>
      </font>
      <fill>
        <patternFill patternType="solid">
          <bgColor rgb="FFFFEB9C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strike val="0"/>
        <color theme="1"/>
      </font>
      <fill>
        <patternFill patternType="solid">
          <bgColor rgb="FFFEBC28"/>
        </patternFill>
      </fill>
    </dxf>
    <dxf>
      <font>
        <color theme="1"/>
      </font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457200</xdr:colOff>
      <xdr:row>23</xdr:row>
      <xdr:rowOff>178841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B2947D-6837-4FA2-8BC3-878947369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7772400" cy="4369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506D-A12C-4345-87B7-C401322057B3}">
  <dimension ref="A1:O8"/>
  <sheetViews>
    <sheetView tabSelected="1" topLeftCell="B1" workbookViewId="0">
      <selection activeCell="D12" sqref="D12"/>
    </sheetView>
  </sheetViews>
  <sheetFormatPr defaultRowHeight="15" x14ac:dyDescent="0.25"/>
  <cols>
    <col min="2" max="2" width="13.42578125" customWidth="1"/>
    <col min="3" max="3" width="16.28515625" customWidth="1"/>
    <col min="4" max="4" width="18.85546875" customWidth="1"/>
    <col min="5" max="5" width="72.28515625" customWidth="1"/>
    <col min="6" max="6" width="25.7109375" customWidth="1"/>
    <col min="7" max="7" width="22.85546875" customWidth="1"/>
    <col min="8" max="8" width="14" customWidth="1"/>
  </cols>
  <sheetData>
    <row r="1" spans="1:15" x14ac:dyDescent="0.25"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</row>
    <row r="2" spans="1:15" x14ac:dyDescent="0.25">
      <c r="I2" s="5">
        <f>COUNTA(C:C)-1</f>
        <v>5</v>
      </c>
      <c r="J2" s="5">
        <f>COUNTIF($F$4:$F$295,"Open")</f>
        <v>3</v>
      </c>
      <c r="K2" s="5">
        <f>COUNTIF($F$4:$F$295,"Done")</f>
        <v>2</v>
      </c>
      <c r="L2" s="5">
        <f>COUNTIF($F$4:$F$295,"Dropped")</f>
        <v>0</v>
      </c>
      <c r="M2" s="5">
        <f>COUNTIF($F$4:$F$295,"Pending Testing")</f>
        <v>0</v>
      </c>
      <c r="N2" s="5">
        <f>COUNTIF($F$4:$F$295,"Reopen")</f>
        <v>0</v>
      </c>
      <c r="O2" s="6">
        <f>K2/(I2-L2)</f>
        <v>0.4</v>
      </c>
    </row>
    <row r="3" spans="1:15" x14ac:dyDescent="0.25">
      <c r="A3" s="2" t="s">
        <v>0</v>
      </c>
      <c r="B3" s="1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19</v>
      </c>
    </row>
    <row r="4" spans="1:15" x14ac:dyDescent="0.25">
      <c r="A4" s="7">
        <v>1</v>
      </c>
      <c r="B4" s="8">
        <v>44509</v>
      </c>
      <c r="C4" s="7" t="s">
        <v>7</v>
      </c>
      <c r="D4" s="7" t="s">
        <v>8</v>
      </c>
      <c r="E4" s="7" t="s">
        <v>9</v>
      </c>
      <c r="F4" s="7" t="s">
        <v>21</v>
      </c>
      <c r="G4" s="7" t="s">
        <v>12</v>
      </c>
      <c r="H4" s="7"/>
    </row>
    <row r="5" spans="1:15" x14ac:dyDescent="0.25">
      <c r="A5" s="7">
        <v>2</v>
      </c>
      <c r="B5" s="8">
        <v>44509</v>
      </c>
      <c r="C5" s="7" t="s">
        <v>11</v>
      </c>
      <c r="D5" s="7" t="s">
        <v>8</v>
      </c>
      <c r="E5" s="7" t="s">
        <v>10</v>
      </c>
      <c r="F5" s="7" t="s">
        <v>21</v>
      </c>
      <c r="G5" s="7" t="s">
        <v>12</v>
      </c>
      <c r="H5" s="7"/>
    </row>
    <row r="6" spans="1:15" x14ac:dyDescent="0.25">
      <c r="A6" s="7">
        <v>3</v>
      </c>
      <c r="B6" s="8">
        <v>44509</v>
      </c>
      <c r="C6" s="7" t="s">
        <v>11</v>
      </c>
      <c r="D6" s="7" t="s">
        <v>13</v>
      </c>
      <c r="E6" s="7" t="s">
        <v>14</v>
      </c>
      <c r="F6" s="7" t="s">
        <v>22</v>
      </c>
      <c r="G6" s="7" t="s">
        <v>15</v>
      </c>
      <c r="H6" s="7"/>
    </row>
    <row r="7" spans="1:15" x14ac:dyDescent="0.25">
      <c r="A7" s="7">
        <v>4</v>
      </c>
      <c r="B7" s="8">
        <v>44509</v>
      </c>
      <c r="C7" s="7" t="s">
        <v>7</v>
      </c>
      <c r="D7" s="7" t="s">
        <v>13</v>
      </c>
      <c r="E7" s="7" t="s">
        <v>16</v>
      </c>
      <c r="F7" s="7" t="s">
        <v>22</v>
      </c>
      <c r="G7" s="7" t="s">
        <v>18</v>
      </c>
      <c r="H7" s="7" t="s">
        <v>20</v>
      </c>
    </row>
    <row r="8" spans="1:15" x14ac:dyDescent="0.25">
      <c r="A8" s="7">
        <v>5</v>
      </c>
      <c r="B8" s="8">
        <v>44509</v>
      </c>
      <c r="C8" s="7" t="s">
        <v>7</v>
      </c>
      <c r="D8" s="7" t="s">
        <v>13</v>
      </c>
      <c r="E8" s="7" t="s">
        <v>17</v>
      </c>
      <c r="F8" s="7" t="s">
        <v>22</v>
      </c>
      <c r="G8" s="7" t="s">
        <v>18</v>
      </c>
      <c r="H8" s="7"/>
    </row>
  </sheetData>
  <autoFilter ref="A3:H3" xr:uid="{F5CF506D-A12C-4345-87B7-C401322057B3}"/>
  <conditionalFormatting sqref="F3:G3">
    <cfRule type="cellIs" dxfId="4" priority="1" operator="equal">
      <formula>"Dropped"</formula>
    </cfRule>
    <cfRule type="cellIs" dxfId="3" priority="2" operator="equal">
      <formula>"ReOpen"</formula>
    </cfRule>
    <cfRule type="cellIs" dxfId="2" priority="3" operator="equal">
      <formula>"Done"</formula>
    </cfRule>
    <cfRule type="cellIs" dxfId="1" priority="4" operator="equal">
      <formula>"Open"</formula>
    </cfRule>
    <cfRule type="cellIs" dxfId="0" priority="5" operator="equal">
      <formula>"Pending Testing"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BF2F-0615-4A06-8BC7-4D7291654FCD}">
  <dimension ref="A1"/>
  <sheetViews>
    <sheetView topLeftCell="A9" workbookViewId="0">
      <selection activeCell="O29" sqref="O29"/>
    </sheetView>
  </sheetViews>
  <sheetFormatPr defaultRowHeight="15" x14ac:dyDescent="0.25"/>
  <sheetData>
    <row r="1" spans="1:1" ht="23.25" x14ac:dyDescent="0.35">
      <c r="A1" s="9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Defact List</vt:lpstr>
      <vt:lpstr>Screenshot Defact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MELLYNDANOVI</dc:creator>
  <cp:lastModifiedBy>Mellynda</cp:lastModifiedBy>
  <dcterms:created xsi:type="dcterms:W3CDTF">2021-11-08T21:10:34Z</dcterms:created>
  <dcterms:modified xsi:type="dcterms:W3CDTF">2021-11-08T21:45:42Z</dcterms:modified>
</cp:coreProperties>
</file>