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MEA - Blank" sheetId="1" r:id="rId4"/>
    <sheet state="visible" name="Criteria - sample" sheetId="2" r:id="rId5"/>
    <sheet state="visible" name="FMEA - Cell Phone Sample" sheetId="3" r:id="rId6"/>
  </sheets>
  <definedNames/>
  <calcPr/>
  <extLst>
    <ext uri="GoogleSheetsCustomDataVersion1">
      <go:sheetsCustomData xmlns:go="http://customooxmlschemas.google.com/" r:id="rId7" roundtripDataSignature="AMtx7mhSQBGU1UxYRCQ2rNr3kHCM/eX72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5">
      <text>
        <t xml:space="preserve">======
ID#AAAAvIgNhZw
Amy Pang    (2023-04-17 03:30:49)
make sure this things actually exists
------
ID#AAAAvIgNhZ0
Amy Pang    (2023-04-17 03:31:41)
can change to thermometer gun bc i know we can get one of these and it won't disrupt the machine's process</t>
      </text>
    </comment>
    <comment authorId="0" ref="C15">
      <text>
        <t xml:space="preserve">======
ID#AAAAvIgNhZs
Amy Pang    (2023-04-17 03:29:42)
is this true?</t>
      </text>
    </comment>
  </commentList>
  <extLst>
    <ext uri="GoogleSheetsCustomDataVersion1">
      <go:sheetsCustomData xmlns:go="http://customooxmlschemas.google.com/" r:id="rId1" roundtripDataSignature="AMtx7mippAECBCqW7HNm/iPUPJSzxmI3ZQ=="/>
    </ext>
  </extLst>
</comments>
</file>

<file path=xl/sharedStrings.xml><?xml version="1.0" encoding="utf-8"?>
<sst xmlns="http://schemas.openxmlformats.org/spreadsheetml/2006/main" count="145" uniqueCount="110">
  <si>
    <t>Process or Product Name:</t>
  </si>
  <si>
    <t>rPET Extruder</t>
  </si>
  <si>
    <t>Prepared by: Amy Pang, Melanie Marszal, Blake Christiansen, Sam Leville</t>
  </si>
  <si>
    <t>Responsible:</t>
  </si>
  <si>
    <t>Extruder Operator (Student Research Assistant)</t>
  </si>
  <si>
    <r>
      <rPr>
        <rFont val="Arial"/>
        <color theme="1"/>
        <sz val="10.0"/>
      </rPr>
      <t xml:space="preserve">FMEA Date (Orig): 4/14/2023  </t>
    </r>
    <r>
      <rPr>
        <rFont val="Arial"/>
        <color theme="1"/>
        <sz val="14.0"/>
      </rPr>
      <t xml:space="preserve">          </t>
    </r>
    <r>
      <rPr>
        <rFont val="Arial"/>
        <color theme="1"/>
        <sz val="10.0"/>
      </rPr>
      <t xml:space="preserve">        (Rev):</t>
    </r>
    <r>
      <rPr>
        <rFont val="Arial"/>
        <color theme="1"/>
        <sz val="14.0"/>
      </rPr>
      <t xml:space="preserve"> </t>
    </r>
  </si>
  <si>
    <t>Process Step/Input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</si>
  <si>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</si>
  <si>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</si>
  <si>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</si>
  <si>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</si>
  <si>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</si>
  <si>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</si>
  <si>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</si>
  <si>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</si>
  <si>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What is the process step/ Input under investigation?</t>
  </si>
  <si>
    <t>In what ways does the key input go wrong?</t>
  </si>
  <si>
    <t>What is the impact on the key output variables (customer requirements) or internal requirements?</t>
  </si>
  <si>
    <t>How severe is the effect to                                        the customer?</t>
  </si>
  <si>
    <t>What causes the key input to go wrong?</t>
  </si>
  <si>
    <t>How often does cause or                      failure mode occur?</t>
  </si>
  <si>
    <t xml:space="preserve">What are the existing controls that prevent either the cause or the failure mode? </t>
  </si>
  <si>
    <t>How well can you detect the                   cause/failure before next step?</t>
  </si>
  <si>
    <t>Make regrind</t>
  </si>
  <si>
    <t xml:space="preserve">Non PET bottles are mixed into the bottle source </t>
  </si>
  <si>
    <t>Filament has inconsistent chemical and material properties</t>
  </si>
  <si>
    <t>Improper sorting of bottles</t>
  </si>
  <si>
    <t>Check for #1 code on or near the bottom of the bottles to verify that they are made of PET.</t>
  </si>
  <si>
    <t>Barrel Pressure</t>
  </si>
  <si>
    <t>Pressure inside the barrel exceeds the barrel's allowable pressure.</t>
  </si>
  <si>
    <t>Filament can not be produced because no flow will continue through the barrel</t>
  </si>
  <si>
    <t>Pellets do not melt and clog the barrel, resulting in backflow and a bulid up of pressure</t>
  </si>
  <si>
    <t>A shear plate is located on the output shaft, so that if the screw begins to move backwards the shear plate will break.</t>
  </si>
  <si>
    <t>Heating</t>
  </si>
  <si>
    <t>Heating temperatures are far above the specified temperatures.</t>
  </si>
  <si>
    <t>Filament being produced has a low viscosity, changing the strength properties.</t>
  </si>
  <si>
    <t xml:space="preserve">Temperature PID controllers malfunction or are not tuned correctly. </t>
  </si>
  <si>
    <t>Final filament temperature is monitored by a temperature sensor</t>
  </si>
  <si>
    <t>Electronic Wiring</t>
  </si>
  <si>
    <t>Wiring is not done correctly.</t>
  </si>
  <si>
    <t>Entire machine could be damaged</t>
  </si>
  <si>
    <t>Improper wiring from manufacturers</t>
  </si>
  <si>
    <t>Operators check the wiring of each individual component of the extruder.</t>
  </si>
  <si>
    <t>Feeding Raw Materials</t>
  </si>
  <si>
    <t>Objects other than PET pellets enter the hopper, with special concern for hair, clothing, and body parts getting caught in the machinery.</t>
  </si>
  <si>
    <t>Operators could be seriously injured or be fatally harmed if hair, clothing, or body parts are caught in the screw.</t>
  </si>
  <si>
    <t xml:space="preserve">Proper PPE is not worn by the operators and the hopper is not covered pellets are not being fed. </t>
  </si>
  <si>
    <t>Hopper should be covered with a lid when pellets are not being added to the hopper.</t>
  </si>
  <si>
    <t>Screw Stability</t>
  </si>
  <si>
    <t>The screw wobbles or slants within the barrel.</t>
  </si>
  <si>
    <t>The inside of the barrel could be scraped, decreasing its pressure rating and potentially causing the barrel to rupture.</t>
  </si>
  <si>
    <t>Pellets are not fed to the running extruder, the screw is not securely attached to the coupler.</t>
  </si>
  <si>
    <t>A bearing is placed on the end of the screw where it enters the flange to ensure stability</t>
  </si>
  <si>
    <t>Fan</t>
  </si>
  <si>
    <t xml:space="preserve">Power to the fan is shuts off. </t>
  </si>
  <si>
    <t>Internal components of the extruder such as the barrel and electronics are overheated.</t>
  </si>
  <si>
    <t>Wires short circuit or power plug is damaged, resulting in the fans to turn off.</t>
  </si>
  <si>
    <t>Fiberglass insulation is placed around the barrel to trap and isolate the heat around the barrel and prevent the rest of the extruder from getting too hot.</t>
  </si>
  <si>
    <t>Severity</t>
  </si>
  <si>
    <t>Occurrence</t>
  </si>
  <si>
    <t>Detection</t>
  </si>
  <si>
    <t>Rating</t>
  </si>
  <si>
    <t>How severe is the effect on the customer?</t>
  </si>
  <si>
    <t>How often does the cause or failure mode occur?</t>
  </si>
  <si>
    <t>How well can you detect the cause or the failure mode before passing to next step?</t>
  </si>
  <si>
    <t>Serious hazard to people or damage to equipment</t>
  </si>
  <si>
    <t xml:space="preserve">Very high chance of occurrence </t>
  </si>
  <si>
    <t>Almost impossible to detect, no controls in place</t>
  </si>
  <si>
    <t>Customer dissatisfied, disruption to business</t>
  </si>
  <si>
    <t>Moderate chance of occurrence</t>
  </si>
  <si>
    <t>Low chance of detecting, may have some controls in place</t>
  </si>
  <si>
    <t>Customer may notice but only minor concern, minor disruption to business</t>
  </si>
  <si>
    <t>Low chance of occurrence</t>
  </si>
  <si>
    <t>High chance of detecting, controls are in place</t>
  </si>
  <si>
    <t>No effect</t>
  </si>
  <si>
    <t>Remote chance of occurrence</t>
  </si>
  <si>
    <t>Almost certain to detect, reliable controls are in place</t>
  </si>
  <si>
    <t xml:space="preserve">Using a Cell Phone </t>
  </si>
  <si>
    <r>
      <rPr>
        <rFont val="Arial"/>
        <color theme="1"/>
        <sz val="10.0"/>
      </rPr>
      <t xml:space="preserve">Prepared by: </t>
    </r>
    <r>
      <rPr>
        <rFont val="Arial"/>
        <color theme="1"/>
        <sz val="18.0"/>
      </rPr>
      <t>Ed the Expert</t>
    </r>
  </si>
  <si>
    <r>
      <rPr>
        <rFont val="Arial"/>
        <color theme="1"/>
        <sz val="10.0"/>
      </rPr>
      <t xml:space="preserve">Page </t>
    </r>
    <r>
      <rPr>
        <rFont val="Arial"/>
        <color theme="1"/>
        <sz val="14.0"/>
      </rPr>
      <t xml:space="preserve">1 </t>
    </r>
    <r>
      <rPr>
        <rFont val="Arial"/>
        <color theme="1"/>
        <sz val="10.0"/>
      </rPr>
      <t>of</t>
    </r>
    <r>
      <rPr>
        <rFont val="Arial"/>
        <color theme="1"/>
        <sz val="14.0"/>
      </rPr>
      <t xml:space="preserve"> 1</t>
    </r>
  </si>
  <si>
    <t>Phyllis the Phone Owner</t>
  </si>
  <si>
    <r>
      <rPr>
        <rFont val="Arial"/>
        <color theme="1"/>
        <sz val="10.0"/>
      </rPr>
      <t xml:space="preserve">FMEA Date (Orig):  </t>
    </r>
    <r>
      <rPr>
        <rFont val="Arial"/>
        <color theme="1"/>
        <sz val="14.0"/>
      </rPr>
      <t>February 22, 2006</t>
    </r>
    <r>
      <rPr>
        <rFont val="Arial"/>
        <color theme="1"/>
        <sz val="10.0"/>
      </rPr>
      <t xml:space="preserve">        (Rev):</t>
    </r>
    <r>
      <rPr>
        <rFont val="Arial"/>
        <color theme="1"/>
        <sz val="14.0"/>
      </rPr>
      <t xml:space="preserve"> March 11, 2006</t>
    </r>
  </si>
  <si>
    <t>Actions Recommended</t>
  </si>
  <si>
    <t>Resp.</t>
  </si>
  <si>
    <t>Actions Taken</t>
  </si>
  <si>
    <t>pSEV</t>
  </si>
  <si>
    <t>pOCC</t>
  </si>
  <si>
    <t>pDET</t>
  </si>
  <si>
    <t>pRPN</t>
  </si>
  <si>
    <t>What are the actions for reducing the RPN.  Should have actions only on high RPN's or easy fixes.</t>
  </si>
  <si>
    <t>Who is responsible for the recommended action?</t>
  </si>
  <si>
    <t>What actions have been taken and date completed?</t>
  </si>
  <si>
    <t>Make a call</t>
  </si>
  <si>
    <t>Battery is dead</t>
  </si>
  <si>
    <t>Can not make the call</t>
  </si>
  <si>
    <t>Long calls on long drives</t>
  </si>
  <si>
    <t>-Reminder beep        -Battery symbol</t>
  </si>
  <si>
    <t>Car phone charger</t>
  </si>
  <si>
    <t>Phyllis</t>
  </si>
  <si>
    <t>Poor signal</t>
  </si>
  <si>
    <t>Call interrupted with static</t>
  </si>
  <si>
    <t>Out of phone range</t>
  </si>
  <si>
    <t>-Antenna symbol       -Stay in range</t>
  </si>
  <si>
    <t>New phone service</t>
  </si>
  <si>
    <t>Ed</t>
  </si>
  <si>
    <t>Receive a call</t>
  </si>
  <si>
    <t>Bad battery will not hold charge</t>
  </si>
  <si>
    <t>None</t>
  </si>
  <si>
    <t>Can not receive call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</si>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</sst>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18.0"/>
      <color theme="1"/>
      <name val="Arial"/>
    </font>
    <font/>
    <font>
      <b/>
      <sz val="10.0"/>
      <color theme="1"/>
      <name val="Arial"/>
    </font>
    <font>
      <b/>
      <sz val="1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33CCCC"/>
        <bgColor rgb="FF33CCCC"/>
      </patternFill>
    </fill>
    <fill>
      <patternFill patternType="solid">
        <fgColor rgb="FFFFFF00"/>
        <bgColor rgb="FFFFFF00"/>
      </patternFill>
    </fill>
  </fills>
  <borders count="3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ill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shrinkToFit="0" textRotation="255" vertical="center" wrapText="1"/>
    </xf>
    <xf borderId="7" fillId="2" fontId="4" numFmtId="0" xfId="0" applyAlignment="1" applyBorder="1" applyFont="1">
      <alignment horizontal="center" shrinkToFit="0" textRotation="255" vertical="center" wrapText="1"/>
    </xf>
    <xf borderId="5" fillId="4" fontId="1" numFmtId="0" xfId="0" applyAlignment="1" applyBorder="1" applyFill="1" applyFont="1">
      <alignment horizontal="center" shrinkToFit="0" vertical="top" wrapText="1"/>
    </xf>
    <xf borderId="6" fillId="4" fontId="1" numFmtId="0" xfId="0" applyAlignment="1" applyBorder="1" applyFont="1">
      <alignment horizontal="left" shrinkToFit="0" vertical="top" wrapText="1"/>
    </xf>
    <xf borderId="1" fillId="4" fontId="1" numFmtId="0" xfId="0" applyAlignment="1" applyBorder="1" applyFont="1">
      <alignment shrinkToFit="0" textRotation="90" wrapText="1"/>
    </xf>
    <xf borderId="8" fillId="4" fontId="1" numFmtId="0" xfId="0" applyAlignment="1" applyBorder="1" applyFont="1">
      <alignment horizontal="left" shrinkToFit="0" textRotation="90" wrapText="1"/>
    </xf>
    <xf borderId="9" fillId="0" fontId="1" numFmtId="0" xfId="0" applyAlignment="1" applyBorder="1" applyFont="1">
      <alignment shrinkToFit="0" textRotation="90" wrapText="1"/>
    </xf>
    <xf borderId="10" fillId="4" fontId="1" numFmtId="0" xfId="0" applyAlignment="1" applyBorder="1" applyFont="1">
      <alignment horizontal="center" shrinkToFit="0" vertical="top" wrapText="1"/>
    </xf>
    <xf borderId="11" fillId="0" fontId="4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left" shrinkToFit="0" vertical="top" wrapText="1"/>
    </xf>
    <xf borderId="13" fillId="0" fontId="1" numFmtId="0" xfId="0" applyAlignment="1" applyBorder="1" applyFont="1">
      <alignment horizontal="left" shrinkToFit="0" vertical="top" wrapText="1"/>
    </xf>
    <xf borderId="14" fillId="0" fontId="1" numFmtId="1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left" readingOrder="0" shrinkToFit="0" vertical="top" wrapText="1"/>
    </xf>
    <xf borderId="15" fillId="0" fontId="1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left" shrinkToFit="0" vertical="top" wrapText="1"/>
    </xf>
    <xf borderId="15" fillId="0" fontId="1" numFmtId="0" xfId="0" applyAlignment="1" applyBorder="1" applyFont="1">
      <alignment horizontal="left" shrinkToFit="0" vertical="top" wrapText="1"/>
    </xf>
    <xf borderId="18" fillId="0" fontId="1" numFmtId="1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horizontal="left" readingOrder="0" shrinkToFit="0" vertical="top" wrapText="1"/>
    </xf>
    <xf borderId="18" fillId="0" fontId="1" numFmtId="1" xfId="0" applyAlignment="1" applyBorder="1" applyFont="1" applyNumberFormat="1">
      <alignment horizontal="center" readingOrder="0" vertical="center"/>
    </xf>
    <xf borderId="16" fillId="0" fontId="4" numFmtId="0" xfId="0" applyAlignment="1" applyBorder="1" applyFont="1">
      <alignment horizontal="center" readingOrder="0" shrinkToFit="0" wrapText="1"/>
    </xf>
    <xf borderId="15" fillId="0" fontId="1" numFmtId="0" xfId="0" applyAlignment="1" applyBorder="1" applyFont="1">
      <alignment horizontal="left" readingOrder="0" shrinkToFit="0" vertical="top" wrapText="1"/>
    </xf>
    <xf borderId="19" fillId="5" fontId="1" numFmtId="0" xfId="0" applyBorder="1" applyFill="1" applyFont="1"/>
    <xf borderId="19" fillId="6" fontId="4" numFmtId="0" xfId="0" applyAlignment="1" applyBorder="1" applyFill="1" applyFont="1">
      <alignment horizontal="center"/>
    </xf>
    <xf borderId="8" fillId="5" fontId="4" numFmtId="0" xfId="0" applyAlignment="1" applyBorder="1" applyFont="1">
      <alignment horizontal="center" vertical="top"/>
    </xf>
    <xf borderId="8" fillId="6" fontId="1" numFmtId="0" xfId="0" applyAlignment="1" applyBorder="1" applyFont="1">
      <alignment shrinkToFit="0" wrapText="1"/>
    </xf>
    <xf borderId="20" fillId="5" fontId="1" numFmtId="0" xfId="0" applyBorder="1" applyFont="1"/>
    <xf borderId="21" fillId="0" fontId="1" numFmtId="0" xfId="0" applyAlignment="1" applyBorder="1" applyFont="1">
      <alignment shrinkToFit="0" wrapText="1"/>
    </xf>
    <xf borderId="18" fillId="5" fontId="1" numFmtId="0" xfId="0" applyBorder="1" applyFont="1"/>
    <xf borderId="18" fillId="0" fontId="1" numFmtId="0" xfId="0" applyAlignment="1" applyBorder="1" applyFont="1">
      <alignment shrinkToFit="0" wrapText="1"/>
    </xf>
    <xf borderId="22" fillId="5" fontId="1" numFmtId="0" xfId="0" applyBorder="1" applyFont="1"/>
    <xf borderId="22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center" shrinkToFit="0" textRotation="255" vertical="center" wrapText="1"/>
    </xf>
    <xf borderId="6" fillId="0" fontId="4" numFmtId="0" xfId="0" applyAlignment="1" applyBorder="1" applyFont="1">
      <alignment horizontal="center" shrinkToFit="0" vertical="center" wrapText="1"/>
    </xf>
    <xf borderId="23" fillId="2" fontId="4" numFmtId="0" xfId="0" applyAlignment="1" applyBorder="1" applyFont="1">
      <alignment horizontal="center" shrinkToFit="0" vertical="center" wrapText="1"/>
    </xf>
    <xf borderId="1" fillId="7" fontId="4" numFmtId="0" xfId="0" applyAlignment="1" applyBorder="1" applyFill="1" applyFont="1">
      <alignment horizontal="center" shrinkToFit="0" textRotation="255" vertical="center" wrapText="1"/>
    </xf>
    <xf borderId="7" fillId="7" fontId="4" numFmtId="0" xfId="0" applyAlignment="1" applyBorder="1" applyFont="1">
      <alignment horizontal="center" shrinkToFit="0" textRotation="255" vertical="center" wrapText="1"/>
    </xf>
    <xf borderId="24" fillId="4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horizontal="center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textRotation="90" wrapText="1"/>
    </xf>
    <xf borderId="25" fillId="0" fontId="1" numFmtId="0" xfId="0" applyAlignment="1" applyBorder="1" applyFont="1">
      <alignment horizontal="left" shrinkToFit="0" textRotation="90" wrapText="1"/>
    </xf>
    <xf borderId="26" fillId="0" fontId="1" numFmtId="0" xfId="0" applyAlignment="1" applyBorder="1" applyFont="1">
      <alignment horizontal="center" shrinkToFit="0" vertical="top" wrapText="1"/>
    </xf>
    <xf borderId="6" fillId="0" fontId="1" numFmtId="0" xfId="0" applyAlignment="1" applyBorder="1" applyFont="1">
      <alignment horizontal="center" shrinkToFit="0" vertical="top" wrapText="1"/>
    </xf>
    <xf borderId="23" fillId="4" fontId="1" numFmtId="0" xfId="0" applyAlignment="1" applyBorder="1" applyFont="1">
      <alignment horizontal="center" shrinkToFit="0" vertical="top" wrapText="1"/>
    </xf>
    <xf borderId="1" fillId="7" fontId="1" numFmtId="0" xfId="0" applyAlignment="1" applyBorder="1" applyFont="1">
      <alignment horizontal="center" shrinkToFit="0" textRotation="255" vertical="top" wrapText="1"/>
    </xf>
    <xf borderId="10" fillId="7" fontId="1" numFmtId="0" xfId="0" applyAlignment="1" applyBorder="1" applyFont="1">
      <alignment horizontal="center" shrinkToFit="0" textRotation="255" vertical="top" wrapText="1"/>
    </xf>
    <xf borderId="11" fillId="0" fontId="2" numFmtId="0" xfId="0" applyAlignment="1" applyBorder="1" applyFont="1">
      <alignment horizontal="left" shrinkToFit="0" wrapText="1"/>
    </xf>
    <xf borderId="12" fillId="0" fontId="2" numFmtId="0" xfId="0" applyAlignment="1" applyBorder="1" applyFont="1">
      <alignment shrinkToFit="0" vertical="top" wrapText="1"/>
    </xf>
    <xf borderId="13" fillId="0" fontId="2" numFmtId="0" xfId="0" applyAlignment="1" applyBorder="1" applyFont="1">
      <alignment shrinkToFit="0" vertical="top" wrapText="1"/>
    </xf>
    <xf borderId="14" fillId="0" fontId="2" numFmtId="1" xfId="0" applyAlignment="1" applyBorder="1" applyFont="1" applyNumberFormat="1">
      <alignment horizontal="center" vertical="center"/>
    </xf>
    <xf borderId="12" fillId="0" fontId="2" numFmtId="0" xfId="0" applyAlignment="1" applyBorder="1" applyFont="1">
      <alignment horizontal="left" shrinkToFit="0" vertical="top" wrapText="1"/>
    </xf>
    <xf quotePrefix="1" borderId="12" fillId="0" fontId="2" numFmtId="0" xfId="0" applyAlignment="1" applyBorder="1" applyFont="1">
      <alignment horizontal="left" shrinkToFit="0" vertical="top" wrapText="1"/>
    </xf>
    <xf borderId="15" fillId="0" fontId="2" numFmtId="0" xfId="0" applyAlignment="1" applyBorder="1" applyFont="1">
      <alignment horizontal="center" vertical="center"/>
    </xf>
    <xf borderId="27" fillId="0" fontId="2" numFmtId="0" xfId="0" applyAlignment="1" applyBorder="1" applyFont="1">
      <alignment horizontal="left" shrinkToFit="0" vertical="top" wrapText="1"/>
    </xf>
    <xf borderId="14" fillId="0" fontId="2" numFmtId="0" xfId="0" applyAlignment="1" applyBorder="1" applyFont="1">
      <alignment horizontal="center" vertical="center"/>
    </xf>
    <xf borderId="28" fillId="0" fontId="2" numFmtId="0" xfId="0" applyAlignment="1" applyBorder="1" applyFont="1">
      <alignment horizontal="left" shrinkToFit="0" wrapText="1"/>
    </xf>
    <xf borderId="17" fillId="0" fontId="2" numFmtId="0" xfId="0" applyAlignment="1" applyBorder="1" applyFont="1">
      <alignment shrinkToFit="0" vertical="top" wrapText="1"/>
    </xf>
    <xf borderId="15" fillId="0" fontId="2" numFmtId="0" xfId="0" applyAlignment="1" applyBorder="1" applyFont="1">
      <alignment shrinkToFit="0" vertical="top" wrapText="1"/>
    </xf>
    <xf borderId="18" fillId="0" fontId="2" numFmtId="1" xfId="0" applyAlignment="1" applyBorder="1" applyFont="1" applyNumberFormat="1">
      <alignment horizontal="center" vertical="center"/>
    </xf>
    <xf borderId="17" fillId="0" fontId="2" numFmtId="0" xfId="0" applyAlignment="1" applyBorder="1" applyFont="1">
      <alignment horizontal="left" shrinkToFit="0" vertical="top" wrapText="1"/>
    </xf>
    <xf quotePrefix="1" borderId="17" fillId="0" fontId="2" numFmtId="0" xfId="0" applyAlignment="1" applyBorder="1" applyFont="1">
      <alignment horizontal="left" shrinkToFit="0" vertical="top" wrapText="1"/>
    </xf>
    <xf borderId="29" fillId="4" fontId="2" numFmtId="0" xfId="0" applyAlignment="1" applyBorder="1" applyFont="1">
      <alignment horizontal="left" shrinkToFit="0" vertical="top" wrapText="1"/>
    </xf>
    <xf borderId="18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left" shrinkToFit="0" wrapText="1"/>
    </xf>
    <xf borderId="30" fillId="0" fontId="2" numFmtId="0" xfId="0" applyAlignment="1" applyBorder="1" applyFont="1">
      <alignment horizontal="left" shrinkToFit="0" vertical="top" wrapText="1"/>
    </xf>
    <xf borderId="16" fillId="0" fontId="2" numFmtId="0" xfId="0" applyAlignment="1" applyBorder="1" applyFont="1">
      <alignment horizontal="center" shrinkToFit="0" wrapText="1"/>
    </xf>
    <xf borderId="15" fillId="0" fontId="2" numFmtId="0" xfId="0" applyAlignment="1" applyBorder="1" applyFont="1">
      <alignment horizontal="left" shrinkToFit="0" vertical="top" wrapText="1"/>
    </xf>
    <xf borderId="16" fillId="0" fontId="5" numFmtId="0" xfId="0" applyAlignment="1" applyBorder="1" applyFont="1">
      <alignment horizontal="center" shrinkToFit="0" wrapText="1"/>
    </xf>
    <xf borderId="31" fillId="0" fontId="2" numFmtId="0" xfId="0" applyAlignment="1" applyBorder="1" applyFont="1">
      <alignment horizontal="left" shrinkToFit="0" vertical="top" wrapText="1"/>
    </xf>
    <xf borderId="32" fillId="0" fontId="2" numFmtId="0" xfId="0" applyAlignment="1" applyBorder="1" applyFont="1">
      <alignment horizontal="left" shrinkToFit="0" vertical="top" wrapText="1"/>
    </xf>
    <xf borderId="33" fillId="0" fontId="2" numFmtId="0" xfId="0" applyAlignment="1" applyBorder="1" applyFont="1">
      <alignment horizontal="left" shrinkToFit="0" vertical="top" wrapText="1"/>
    </xf>
    <xf borderId="22" fillId="0" fontId="2" numFmtId="1" xfId="0" applyAlignment="1" applyBorder="1" applyFont="1" applyNumberFormat="1">
      <alignment horizontal="center" vertical="center"/>
    </xf>
    <xf borderId="34" fillId="0" fontId="2" numFmtId="0" xfId="0" applyAlignment="1" applyBorder="1" applyFont="1">
      <alignment horizontal="left" shrinkToFit="0" vertical="top" wrapText="1"/>
    </xf>
    <xf borderId="33" fillId="0" fontId="2" numFmtId="0" xfId="0" applyAlignment="1" applyBorder="1" applyFont="1">
      <alignment horizontal="center" vertical="center"/>
    </xf>
    <xf borderId="35" fillId="0" fontId="2" numFmtId="0" xfId="0" applyAlignment="1" applyBorder="1" applyFont="1">
      <alignment horizontal="left" shrinkToFit="0" vertical="top" wrapText="1"/>
    </xf>
    <xf borderId="22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0</xdr:row>
      <xdr:rowOff>152400</xdr:rowOff>
    </xdr:from>
    <xdr:ext cx="6867525" cy="857250"/>
    <xdr:sp>
      <xdr:nvSpPr>
        <xdr:cNvPr id="3" name="Shape 3"/>
        <xdr:cNvSpPr txBox="1"/>
      </xdr:nvSpPr>
      <xdr:spPr>
        <a:xfrm>
          <a:off x="1917000" y="3356138"/>
          <a:ext cx="6858000" cy="847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blurRad="63500" rotWithShape="0" algn="ctr" dir="2700000" dist="38099">
            <a:srgbClr val="000000">
              <a:alpha val="74901"/>
            </a:srgbClr>
          </a:outerShdw>
        </a:effectLst>
      </xdr:spPr>
      <xdr:txBody>
        <a:bodyPr anchorCtr="0" anchor="t" bIns="0" lIns="36575" spcFirstLastPara="1" rIns="36575" wrap="square" tIns="22850">
          <a:noAutofit/>
        </a:bodyPr>
        <a:lstStyle/>
        <a:p>
          <a:pPr indent="0" lvl="0" marL="0" rtl="0" algn="ctr">
            <a:lnSpc>
              <a:spcPct val="118750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Process/Product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Failure Modes and Effects Analysis</a:t>
          </a:r>
          <a:endParaRPr sz="1400"/>
        </a:p>
        <a:p>
          <a:pPr indent="0" lvl="0" marL="0" rtl="0" algn="ctr">
            <a:lnSpc>
              <a:spcPct val="118750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(FMEA)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1247775</xdr:colOff>
      <xdr:row>0</xdr:row>
      <xdr:rowOff>104775</xdr:rowOff>
    </xdr:from>
    <xdr:ext cx="7096125" cy="857250"/>
    <xdr:sp>
      <xdr:nvSpPr>
        <xdr:cNvPr id="4" name="Shape 4"/>
        <xdr:cNvSpPr txBox="1"/>
      </xdr:nvSpPr>
      <xdr:spPr>
        <a:xfrm>
          <a:off x="1802700" y="3356138"/>
          <a:ext cx="7086600" cy="847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blurRad="63500" rotWithShape="0" algn="ctr" dir="2700000" dist="38099">
            <a:srgbClr val="000000">
              <a:alpha val="74901"/>
            </a:srgbClr>
          </a:outerShdw>
        </a:effectLst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lnSpc>
              <a:spcPct val="118750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Process/Product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Failure Modes and Effects Analysis</a:t>
          </a:r>
          <a:endParaRPr sz="1400"/>
        </a:p>
        <a:p>
          <a:pPr indent="0" lvl="0" marL="0" rtl="0" algn="ctr">
            <a:lnSpc>
              <a:spcPct val="118750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(FMEA)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4.63"/>
    <col customWidth="1" min="2" max="2" width="23.0"/>
    <col customWidth="1" min="3" max="3" width="25.0"/>
    <col customWidth="1" min="4" max="4" width="6.38"/>
    <col customWidth="1" min="5" max="5" width="26.5"/>
    <col customWidth="1" min="6" max="6" width="5.38"/>
    <col customWidth="1" min="7" max="7" width="28.88"/>
    <col customWidth="1" min="8" max="8" width="6.0"/>
    <col customWidth="1" min="9" max="9" width="4.5"/>
  </cols>
  <sheetData>
    <row r="1" ht="13.5" customHeight="1"/>
    <row r="2" ht="13.5" customHeight="1"/>
    <row r="3" ht="13.5" customHeight="1"/>
    <row r="4" ht="13.5" customHeight="1"/>
    <row r="5" ht="13.5" customHeight="1"/>
    <row r="6" ht="12.75" customHeight="1"/>
    <row r="7" ht="12.75" customHeight="1"/>
    <row r="8" ht="36.75" customHeight="1">
      <c r="A8" s="1" t="s">
        <v>0</v>
      </c>
      <c r="B8" s="2" t="s">
        <v>1</v>
      </c>
      <c r="C8" s="3"/>
      <c r="D8" s="3"/>
      <c r="E8" s="4"/>
      <c r="F8" s="5"/>
      <c r="G8" s="6" t="s">
        <v>2</v>
      </c>
      <c r="H8" s="3"/>
      <c r="I8" s="4"/>
    </row>
    <row r="9" ht="24.75" customHeight="1">
      <c r="A9" s="1" t="s">
        <v>3</v>
      </c>
      <c r="B9" s="2" t="s">
        <v>4</v>
      </c>
      <c r="C9" s="3"/>
      <c r="D9" s="3"/>
      <c r="E9" s="4"/>
      <c r="F9" s="5"/>
      <c r="G9" s="7" t="s">
        <v>5</v>
      </c>
      <c r="H9" s="8"/>
      <c r="I9" s="8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</row>
    <row r="11" ht="63.0" customHeight="1">
      <c r="A11" s="9" t="s">
        <v>6</v>
      </c>
      <c r="B11" s="10" t="s">
        <v>7</v>
      </c>
      <c r="C11" s="10" t="s">
        <v>8</v>
      </c>
      <c r="D11" s="11" t="s">
        <v>9</v>
      </c>
      <c r="E11" s="10" t="s">
        <v>10</v>
      </c>
      <c r="F11" s="11" t="s">
        <v>11</v>
      </c>
      <c r="G11" s="10" t="s">
        <v>12</v>
      </c>
      <c r="H11" s="11" t="s">
        <v>13</v>
      </c>
      <c r="I11" s="12" t="s">
        <v>14</v>
      </c>
    </row>
    <row r="12" ht="145.5" customHeight="1">
      <c r="A12" s="13" t="s">
        <v>15</v>
      </c>
      <c r="B12" s="14" t="s">
        <v>16</v>
      </c>
      <c r="C12" s="14" t="s">
        <v>17</v>
      </c>
      <c r="D12" s="15" t="s">
        <v>18</v>
      </c>
      <c r="E12" s="14" t="s">
        <v>19</v>
      </c>
      <c r="F12" s="16" t="s">
        <v>20</v>
      </c>
      <c r="G12" s="14" t="s">
        <v>21</v>
      </c>
      <c r="H12" s="17" t="s">
        <v>22</v>
      </c>
      <c r="I12" s="18"/>
    </row>
    <row r="13" ht="80.25" customHeight="1">
      <c r="A13" s="19" t="s">
        <v>23</v>
      </c>
      <c r="B13" s="20" t="s">
        <v>24</v>
      </c>
      <c r="C13" s="21" t="s">
        <v>25</v>
      </c>
      <c r="D13" s="22">
        <v>4.0</v>
      </c>
      <c r="E13" s="20" t="s">
        <v>26</v>
      </c>
      <c r="F13" s="22">
        <v>3.0</v>
      </c>
      <c r="G13" s="23" t="s">
        <v>27</v>
      </c>
      <c r="H13" s="22">
        <v>7.0</v>
      </c>
      <c r="I13" s="24">
        <v>84.0</v>
      </c>
    </row>
    <row r="14" ht="87.0" customHeight="1">
      <c r="A14" s="25" t="s">
        <v>28</v>
      </c>
      <c r="B14" s="26" t="s">
        <v>29</v>
      </c>
      <c r="C14" s="27" t="s">
        <v>30</v>
      </c>
      <c r="D14" s="28">
        <v>9.0</v>
      </c>
      <c r="E14" s="26" t="s">
        <v>31</v>
      </c>
      <c r="F14" s="28">
        <v>2.0</v>
      </c>
      <c r="G14" s="29" t="s">
        <v>32</v>
      </c>
      <c r="H14" s="30">
        <v>7.0</v>
      </c>
      <c r="I14" s="24">
        <f t="shared" ref="I14:I19" si="1">D14*F14*H14</f>
        <v>126</v>
      </c>
    </row>
    <row r="15" ht="69.75" customHeight="1">
      <c r="A15" s="25" t="s">
        <v>33</v>
      </c>
      <c r="B15" s="26" t="s">
        <v>34</v>
      </c>
      <c r="C15" s="27" t="s">
        <v>35</v>
      </c>
      <c r="D15" s="28">
        <v>7.0</v>
      </c>
      <c r="E15" s="26" t="s">
        <v>36</v>
      </c>
      <c r="F15" s="28">
        <v>2.0</v>
      </c>
      <c r="G15" s="26" t="s">
        <v>37</v>
      </c>
      <c r="H15" s="28">
        <v>4.0</v>
      </c>
      <c r="I15" s="24">
        <f t="shared" si="1"/>
        <v>56</v>
      </c>
    </row>
    <row r="16" ht="63.75" customHeight="1">
      <c r="A16" s="31" t="s">
        <v>38</v>
      </c>
      <c r="B16" s="29" t="s">
        <v>39</v>
      </c>
      <c r="C16" s="32" t="s">
        <v>40</v>
      </c>
      <c r="D16" s="30">
        <v>10.0</v>
      </c>
      <c r="E16" s="29" t="s">
        <v>41</v>
      </c>
      <c r="F16" s="30">
        <v>2.0</v>
      </c>
      <c r="G16" s="29" t="s">
        <v>42</v>
      </c>
      <c r="H16" s="30">
        <v>3.0</v>
      </c>
      <c r="I16" s="24">
        <f t="shared" si="1"/>
        <v>60</v>
      </c>
    </row>
    <row r="17" ht="71.25" customHeight="1">
      <c r="A17" s="31" t="s">
        <v>43</v>
      </c>
      <c r="B17" s="29" t="s">
        <v>44</v>
      </c>
      <c r="C17" s="32" t="s">
        <v>45</v>
      </c>
      <c r="D17" s="30">
        <v>10.0</v>
      </c>
      <c r="E17" s="29" t="s">
        <v>46</v>
      </c>
      <c r="F17" s="30">
        <v>4.0</v>
      </c>
      <c r="G17" s="29" t="s">
        <v>47</v>
      </c>
      <c r="H17" s="30">
        <v>10.0</v>
      </c>
      <c r="I17" s="24">
        <f t="shared" si="1"/>
        <v>400</v>
      </c>
    </row>
    <row r="18" ht="65.25" customHeight="1">
      <c r="A18" s="31" t="s">
        <v>48</v>
      </c>
      <c r="B18" s="29" t="s">
        <v>49</v>
      </c>
      <c r="C18" s="32" t="s">
        <v>50</v>
      </c>
      <c r="D18" s="30">
        <v>10.0</v>
      </c>
      <c r="E18" s="29" t="s">
        <v>51</v>
      </c>
      <c r="F18" s="30">
        <v>2.0</v>
      </c>
      <c r="G18" s="29" t="s">
        <v>52</v>
      </c>
      <c r="H18" s="30">
        <v>3.0</v>
      </c>
      <c r="I18" s="24">
        <f t="shared" si="1"/>
        <v>60</v>
      </c>
    </row>
    <row r="19" ht="66.75" customHeight="1">
      <c r="A19" s="31" t="s">
        <v>53</v>
      </c>
      <c r="B19" s="29" t="s">
        <v>54</v>
      </c>
      <c r="C19" s="32" t="s">
        <v>55</v>
      </c>
      <c r="D19" s="30">
        <v>8.0</v>
      </c>
      <c r="E19" s="29" t="s">
        <v>56</v>
      </c>
      <c r="F19" s="30">
        <v>2.0</v>
      </c>
      <c r="G19" s="29" t="s">
        <v>57</v>
      </c>
      <c r="H19" s="30">
        <v>5.0</v>
      </c>
      <c r="I19" s="24">
        <f t="shared" si="1"/>
        <v>80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8:E8"/>
    <mergeCell ref="G8:I8"/>
    <mergeCell ref="B9:E9"/>
  </mergeCells>
  <printOptions horizontalCentered="1" verticalCentered="1"/>
  <pageMargins bottom="0.5" footer="0.0" header="0.0" left="0.54" right="0.89" top="0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63"/>
    <col customWidth="1" min="2" max="2" width="8.88"/>
    <col customWidth="1" min="3" max="3" width="27.5"/>
    <col customWidth="1" min="4" max="4" width="27.38"/>
    <col customWidth="1" min="5" max="5" width="27.5"/>
    <col customWidth="1" min="6" max="26" width="8.88"/>
  </cols>
  <sheetData>
    <row r="1" ht="12.75" customHeight="1"/>
    <row r="2" ht="12.75" customHeight="1"/>
    <row r="3" ht="12.75" customHeight="1">
      <c r="B3" s="33"/>
      <c r="C3" s="34" t="s">
        <v>58</v>
      </c>
      <c r="D3" s="34" t="s">
        <v>59</v>
      </c>
      <c r="E3" s="34" t="s">
        <v>60</v>
      </c>
    </row>
    <row r="4" ht="12.75" customHeight="1">
      <c r="B4" s="35" t="s">
        <v>61</v>
      </c>
      <c r="C4" s="36" t="s">
        <v>62</v>
      </c>
      <c r="D4" s="36" t="s">
        <v>63</v>
      </c>
      <c r="E4" s="36" t="s">
        <v>64</v>
      </c>
    </row>
    <row r="5" ht="12.75" customHeight="1">
      <c r="B5" s="37">
        <v>10.0</v>
      </c>
      <c r="C5" s="38" t="s">
        <v>65</v>
      </c>
      <c r="D5" s="38" t="s">
        <v>66</v>
      </c>
      <c r="E5" s="38" t="s">
        <v>67</v>
      </c>
    </row>
    <row r="6" ht="12.75" customHeight="1">
      <c r="B6" s="39">
        <v>9.0</v>
      </c>
      <c r="C6" s="40"/>
      <c r="D6" s="40"/>
      <c r="E6" s="40"/>
    </row>
    <row r="7" ht="12.75" customHeight="1">
      <c r="B7" s="39">
        <v>8.0</v>
      </c>
      <c r="C7" s="40"/>
      <c r="D7" s="40"/>
      <c r="E7" s="40"/>
    </row>
    <row r="8" ht="12.75" customHeight="1">
      <c r="B8" s="39">
        <v>7.0</v>
      </c>
      <c r="C8" s="40" t="s">
        <v>68</v>
      </c>
      <c r="D8" s="40" t="s">
        <v>69</v>
      </c>
      <c r="E8" s="40" t="s">
        <v>70</v>
      </c>
    </row>
    <row r="9" ht="12.75" customHeight="1">
      <c r="B9" s="39">
        <v>6.0</v>
      </c>
      <c r="C9" s="40"/>
      <c r="D9" s="40"/>
      <c r="E9" s="40"/>
    </row>
    <row r="10" ht="12.75" customHeight="1">
      <c r="B10" s="39">
        <v>5.0</v>
      </c>
      <c r="C10" s="40"/>
      <c r="D10" s="40"/>
      <c r="E10" s="40"/>
    </row>
    <row r="11" ht="12.75" customHeight="1">
      <c r="B11" s="39">
        <v>4.0</v>
      </c>
      <c r="C11" s="40" t="s">
        <v>71</v>
      </c>
      <c r="D11" s="40" t="s">
        <v>72</v>
      </c>
      <c r="E11" s="40" t="s">
        <v>73</v>
      </c>
    </row>
    <row r="12" ht="12.75" customHeight="1">
      <c r="B12" s="39">
        <v>3.0</v>
      </c>
      <c r="C12" s="40"/>
      <c r="D12" s="40"/>
      <c r="E12" s="40"/>
    </row>
    <row r="13" ht="12.75" customHeight="1">
      <c r="B13" s="39">
        <v>2.0</v>
      </c>
      <c r="C13" s="40"/>
      <c r="D13" s="40"/>
      <c r="E13" s="40"/>
    </row>
    <row r="14" ht="12.75" customHeight="1">
      <c r="B14" s="41">
        <v>1.0</v>
      </c>
      <c r="C14" s="42" t="s">
        <v>74</v>
      </c>
      <c r="D14" s="42" t="s">
        <v>75</v>
      </c>
      <c r="E14" s="42" t="s">
        <v>76</v>
      </c>
    </row>
    <row r="15" ht="12.75" customHeight="1">
      <c r="C15" s="43"/>
      <c r="D15" s="43"/>
      <c r="E15" s="43"/>
    </row>
    <row r="16" ht="12.75" customHeight="1">
      <c r="C16" s="43"/>
      <c r="D16" s="43"/>
      <c r="E16" s="43"/>
    </row>
    <row r="17" ht="12.75" customHeight="1">
      <c r="C17" s="43"/>
      <c r="D17" s="43"/>
      <c r="E17" s="43"/>
    </row>
    <row r="18" ht="12.75" customHeight="1">
      <c r="C18" s="43"/>
      <c r="D18" s="43"/>
      <c r="E18" s="43"/>
    </row>
    <row r="19" ht="12.75" customHeight="1">
      <c r="C19" s="43"/>
      <c r="D19" s="43"/>
      <c r="E19" s="43"/>
    </row>
    <row r="20" ht="12.75" customHeight="1">
      <c r="C20" s="43"/>
      <c r="D20" s="43"/>
      <c r="E20" s="43"/>
    </row>
    <row r="21" ht="12.75" customHeight="1">
      <c r="C21" s="43"/>
      <c r="D21" s="43"/>
      <c r="E21" s="43"/>
    </row>
    <row r="22" ht="12.75" customHeight="1">
      <c r="C22" s="43"/>
      <c r="D22" s="43"/>
      <c r="E22" s="43"/>
    </row>
    <row r="23" ht="12.75" customHeight="1">
      <c r="C23" s="43"/>
      <c r="D23" s="43"/>
      <c r="E23" s="43"/>
    </row>
    <row r="24" ht="12.75" customHeight="1">
      <c r="C24" s="43"/>
      <c r="D24" s="43"/>
      <c r="E24" s="43"/>
    </row>
    <row r="25" ht="12.75" customHeight="1">
      <c r="C25" s="43"/>
      <c r="D25" s="43"/>
      <c r="E25" s="43"/>
    </row>
    <row r="26" ht="12.75" customHeight="1">
      <c r="C26" s="43"/>
      <c r="D26" s="43"/>
      <c r="E26" s="43"/>
    </row>
    <row r="27" ht="12.75" customHeight="1">
      <c r="C27" s="43"/>
      <c r="D27" s="43"/>
      <c r="E27" s="43"/>
    </row>
    <row r="28" ht="12.75" customHeight="1">
      <c r="C28" s="43"/>
      <c r="D28" s="43"/>
      <c r="E28" s="43"/>
    </row>
    <row r="29" ht="12.75" customHeight="1">
      <c r="C29" s="43"/>
      <c r="D29" s="43"/>
      <c r="E29" s="43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 horizontalCentered="1" verticalCentered="1"/>
  <pageMargins bottom="0.5" footer="0.0" header="0.0" left="0.54" right="0.89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13"/>
    <col customWidth="1" min="2" max="2" width="14.63"/>
    <col customWidth="1" min="3" max="3" width="23.0"/>
    <col customWidth="1" min="4" max="4" width="25.0"/>
    <col customWidth="1" min="5" max="5" width="6.38"/>
    <col customWidth="1" min="6" max="6" width="26.5"/>
    <col customWidth="1" min="7" max="7" width="5.38"/>
    <col customWidth="1" min="8" max="8" width="28.88"/>
    <col customWidth="1" min="9" max="9" width="6.0"/>
    <col customWidth="1" min="10" max="10" width="7.5"/>
    <col customWidth="1" min="11" max="11" width="19.5"/>
    <col customWidth="1" min="12" max="12" width="12.38"/>
    <col customWidth="1" min="13" max="13" width="21.5"/>
    <col customWidth="1" min="14" max="14" width="4.38"/>
    <col customWidth="1" min="15" max="15" width="5.63"/>
    <col customWidth="1" min="16" max="17" width="5.5"/>
    <col customWidth="1" min="18" max="26" width="8.88"/>
  </cols>
  <sheetData>
    <row r="1" ht="13.5" customHeight="1"/>
    <row r="2" ht="13.5" customHeight="1"/>
    <row r="3" ht="13.5" customHeight="1"/>
    <row r="4" ht="13.5" customHeight="1"/>
    <row r="5" ht="13.5" customHeight="1"/>
    <row r="6" ht="12.75" customHeight="1"/>
    <row r="7" ht="12.75" customHeight="1"/>
    <row r="8" ht="36.75" customHeight="1">
      <c r="B8" s="1" t="s">
        <v>0</v>
      </c>
      <c r="C8" s="2" t="s">
        <v>77</v>
      </c>
      <c r="D8" s="3"/>
      <c r="E8" s="3"/>
      <c r="F8" s="4"/>
      <c r="G8" s="5"/>
      <c r="H8" s="44" t="s">
        <v>78</v>
      </c>
      <c r="I8" s="3"/>
      <c r="J8" s="4"/>
      <c r="K8" s="44" t="s">
        <v>79</v>
      </c>
      <c r="L8" s="45"/>
      <c r="M8" s="5"/>
      <c r="N8" s="5"/>
      <c r="O8" s="5"/>
      <c r="P8" s="5"/>
      <c r="Q8" s="5"/>
    </row>
    <row r="9" ht="24.75" customHeight="1">
      <c r="B9" s="1" t="s">
        <v>3</v>
      </c>
      <c r="C9" s="2" t="s">
        <v>80</v>
      </c>
      <c r="D9" s="3"/>
      <c r="E9" s="3"/>
      <c r="F9" s="4"/>
      <c r="G9" s="5"/>
      <c r="H9" s="7" t="s">
        <v>81</v>
      </c>
      <c r="I9" s="8"/>
      <c r="J9" s="8"/>
      <c r="K9" s="8"/>
      <c r="L9" s="45"/>
      <c r="M9" s="5"/>
      <c r="N9" s="5"/>
      <c r="O9" s="5"/>
      <c r="P9" s="5"/>
      <c r="Q9" s="5"/>
    </row>
    <row r="10" ht="14.25" customHeight="1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ht="63.0" customHeight="1">
      <c r="B11" s="9" t="s">
        <v>6</v>
      </c>
      <c r="C11" s="10" t="s">
        <v>7</v>
      </c>
      <c r="D11" s="10" t="s">
        <v>8</v>
      </c>
      <c r="E11" s="11" t="s">
        <v>9</v>
      </c>
      <c r="F11" s="10" t="s">
        <v>10</v>
      </c>
      <c r="G11" s="11" t="s">
        <v>11</v>
      </c>
      <c r="H11" s="10" t="s">
        <v>12</v>
      </c>
      <c r="I11" s="11" t="s">
        <v>13</v>
      </c>
      <c r="J11" s="46" t="s">
        <v>14</v>
      </c>
      <c r="K11" s="47" t="s">
        <v>82</v>
      </c>
      <c r="L11" s="47" t="s">
        <v>83</v>
      </c>
      <c r="M11" s="48" t="s">
        <v>84</v>
      </c>
      <c r="N11" s="49" t="s">
        <v>85</v>
      </c>
      <c r="O11" s="49" t="s">
        <v>86</v>
      </c>
      <c r="P11" s="49" t="s">
        <v>87</v>
      </c>
      <c r="Q11" s="50" t="s">
        <v>88</v>
      </c>
    </row>
    <row r="12" ht="145.5" customHeight="1">
      <c r="A12" s="51"/>
      <c r="B12" s="52" t="s">
        <v>15</v>
      </c>
      <c r="C12" s="53" t="s">
        <v>16</v>
      </c>
      <c r="D12" s="53" t="s">
        <v>17</v>
      </c>
      <c r="E12" s="54" t="s">
        <v>18</v>
      </c>
      <c r="F12" s="53" t="s">
        <v>19</v>
      </c>
      <c r="G12" s="55" t="s">
        <v>20</v>
      </c>
      <c r="H12" s="53" t="s">
        <v>21</v>
      </c>
      <c r="I12" s="17" t="s">
        <v>22</v>
      </c>
      <c r="J12" s="56"/>
      <c r="K12" s="57" t="s">
        <v>89</v>
      </c>
      <c r="L12" s="57" t="s">
        <v>90</v>
      </c>
      <c r="M12" s="58" t="s">
        <v>91</v>
      </c>
      <c r="N12" s="59"/>
      <c r="O12" s="59"/>
      <c r="P12" s="59"/>
      <c r="Q12" s="60"/>
      <c r="R12" s="51"/>
      <c r="S12" s="51"/>
      <c r="T12" s="51"/>
      <c r="U12" s="51"/>
      <c r="V12" s="51"/>
      <c r="W12" s="51"/>
      <c r="X12" s="51"/>
      <c r="Y12" s="51"/>
      <c r="Z12" s="51"/>
    </row>
    <row r="13" ht="46.5" customHeight="1">
      <c r="B13" s="61" t="s">
        <v>92</v>
      </c>
      <c r="C13" s="62" t="s">
        <v>93</v>
      </c>
      <c r="D13" s="63" t="s">
        <v>94</v>
      </c>
      <c r="E13" s="64">
        <v>7.0</v>
      </c>
      <c r="F13" s="65" t="s">
        <v>95</v>
      </c>
      <c r="G13" s="64">
        <v>10.0</v>
      </c>
      <c r="H13" s="66" t="s">
        <v>96</v>
      </c>
      <c r="I13" s="64">
        <v>7.0</v>
      </c>
      <c r="J13" s="67">
        <f t="shared" ref="J13:J24" si="1">E13*G13*I13</f>
        <v>490</v>
      </c>
      <c r="K13" s="65" t="s">
        <v>97</v>
      </c>
      <c r="L13" s="65" t="s">
        <v>98</v>
      </c>
      <c r="M13" s="68"/>
      <c r="N13" s="69">
        <v>7.0</v>
      </c>
      <c r="O13" s="69">
        <v>1.0</v>
      </c>
      <c r="P13" s="69">
        <v>7.0</v>
      </c>
      <c r="Q13" s="67">
        <f t="shared" ref="Q13:Q24" si="2">PRODUCT(N13:P13)</f>
        <v>49</v>
      </c>
    </row>
    <row r="14" ht="46.5" customHeight="1">
      <c r="B14" s="70" t="s">
        <v>92</v>
      </c>
      <c r="C14" s="71" t="s">
        <v>99</v>
      </c>
      <c r="D14" s="72" t="s">
        <v>100</v>
      </c>
      <c r="E14" s="73">
        <v>5.0</v>
      </c>
      <c r="F14" s="74" t="s">
        <v>101</v>
      </c>
      <c r="G14" s="73">
        <v>3.0</v>
      </c>
      <c r="H14" s="75" t="s">
        <v>102</v>
      </c>
      <c r="I14" s="73">
        <v>7.0</v>
      </c>
      <c r="J14" s="67">
        <f t="shared" si="1"/>
        <v>105</v>
      </c>
      <c r="K14" s="74" t="s">
        <v>103</v>
      </c>
      <c r="L14" s="74" t="s">
        <v>104</v>
      </c>
      <c r="M14" s="76"/>
      <c r="N14" s="77">
        <v>5.0</v>
      </c>
      <c r="O14" s="77">
        <v>1.0</v>
      </c>
      <c r="P14" s="77">
        <v>7.0</v>
      </c>
      <c r="Q14" s="67">
        <f t="shared" si="2"/>
        <v>35</v>
      </c>
    </row>
    <row r="15" ht="46.5" customHeight="1">
      <c r="B15" s="78" t="s">
        <v>105</v>
      </c>
      <c r="C15" s="71" t="s">
        <v>99</v>
      </c>
      <c r="D15" s="72" t="s">
        <v>100</v>
      </c>
      <c r="E15" s="73">
        <v>5.0</v>
      </c>
      <c r="F15" s="74" t="s">
        <v>101</v>
      </c>
      <c r="G15" s="73">
        <v>3.0</v>
      </c>
      <c r="H15" s="75" t="s">
        <v>102</v>
      </c>
      <c r="I15" s="73">
        <v>7.0</v>
      </c>
      <c r="J15" s="67">
        <f t="shared" si="1"/>
        <v>105</v>
      </c>
      <c r="K15" s="74" t="s">
        <v>103</v>
      </c>
      <c r="L15" s="74" t="s">
        <v>104</v>
      </c>
      <c r="M15" s="79"/>
      <c r="N15" s="77">
        <v>5.0</v>
      </c>
      <c r="O15" s="77">
        <v>1.0</v>
      </c>
      <c r="P15" s="77">
        <v>7.0</v>
      </c>
      <c r="Q15" s="67">
        <f t="shared" si="2"/>
        <v>35</v>
      </c>
    </row>
    <row r="16" ht="46.5" customHeight="1">
      <c r="B16" s="78" t="s">
        <v>92</v>
      </c>
      <c r="C16" s="71" t="s">
        <v>93</v>
      </c>
      <c r="D16" s="72" t="s">
        <v>94</v>
      </c>
      <c r="E16" s="73">
        <v>7.0</v>
      </c>
      <c r="F16" s="74" t="s">
        <v>106</v>
      </c>
      <c r="G16" s="73">
        <v>1.0</v>
      </c>
      <c r="H16" s="74" t="s">
        <v>107</v>
      </c>
      <c r="I16" s="73">
        <v>10.0</v>
      </c>
      <c r="J16" s="67">
        <f t="shared" si="1"/>
        <v>70</v>
      </c>
      <c r="K16" s="74"/>
      <c r="L16" s="74"/>
      <c r="M16" s="79"/>
      <c r="N16" s="77">
        <v>7.0</v>
      </c>
      <c r="O16" s="77">
        <v>1.0</v>
      </c>
      <c r="P16" s="77">
        <v>10.0</v>
      </c>
      <c r="Q16" s="67">
        <f t="shared" si="2"/>
        <v>70</v>
      </c>
    </row>
    <row r="17" ht="46.5" customHeight="1">
      <c r="B17" s="78" t="s">
        <v>105</v>
      </c>
      <c r="C17" s="71" t="s">
        <v>93</v>
      </c>
      <c r="D17" s="72" t="s">
        <v>108</v>
      </c>
      <c r="E17" s="73">
        <v>7.0</v>
      </c>
      <c r="F17" s="74" t="s">
        <v>106</v>
      </c>
      <c r="G17" s="73">
        <v>1.0</v>
      </c>
      <c r="H17" s="74" t="s">
        <v>107</v>
      </c>
      <c r="I17" s="73">
        <v>10.0</v>
      </c>
      <c r="J17" s="67">
        <f t="shared" si="1"/>
        <v>70</v>
      </c>
      <c r="K17" s="74"/>
      <c r="L17" s="74"/>
      <c r="M17" s="79"/>
      <c r="N17" s="77">
        <v>7.0</v>
      </c>
      <c r="O17" s="77">
        <v>1.0</v>
      </c>
      <c r="P17" s="77">
        <v>10.0</v>
      </c>
      <c r="Q17" s="67">
        <f t="shared" si="2"/>
        <v>70</v>
      </c>
    </row>
    <row r="18" ht="46.5" customHeight="1">
      <c r="B18" s="80"/>
      <c r="C18" s="74"/>
      <c r="D18" s="81"/>
      <c r="E18" s="73"/>
      <c r="F18" s="74"/>
      <c r="G18" s="73"/>
      <c r="H18" s="74"/>
      <c r="I18" s="73"/>
      <c r="J18" s="67">
        <f t="shared" si="1"/>
        <v>0</v>
      </c>
      <c r="K18" s="74"/>
      <c r="L18" s="74"/>
      <c r="M18" s="79"/>
      <c r="N18" s="77"/>
      <c r="O18" s="77"/>
      <c r="P18" s="77"/>
      <c r="Q18" s="67">
        <f t="shared" si="2"/>
        <v>0</v>
      </c>
    </row>
    <row r="19" ht="46.5" customHeight="1">
      <c r="B19" s="80"/>
      <c r="C19" s="74"/>
      <c r="D19" s="81"/>
      <c r="E19" s="73"/>
      <c r="F19" s="74"/>
      <c r="G19" s="73"/>
      <c r="H19" s="74"/>
      <c r="I19" s="73"/>
      <c r="J19" s="67">
        <f t="shared" si="1"/>
        <v>0</v>
      </c>
      <c r="K19" s="74" t="s">
        <v>109</v>
      </c>
      <c r="L19" s="74"/>
      <c r="M19" s="79"/>
      <c r="N19" s="77"/>
      <c r="O19" s="77"/>
      <c r="P19" s="77"/>
      <c r="Q19" s="67">
        <f t="shared" si="2"/>
        <v>0</v>
      </c>
    </row>
    <row r="20" ht="46.5" customHeight="1">
      <c r="B20" s="80"/>
      <c r="C20" s="74"/>
      <c r="D20" s="81"/>
      <c r="E20" s="73"/>
      <c r="F20" s="74"/>
      <c r="G20" s="73"/>
      <c r="H20" s="74"/>
      <c r="I20" s="73"/>
      <c r="J20" s="67">
        <f t="shared" si="1"/>
        <v>0</v>
      </c>
      <c r="K20" s="74" t="s">
        <v>109</v>
      </c>
      <c r="L20" s="74"/>
      <c r="M20" s="79"/>
      <c r="N20" s="77"/>
      <c r="O20" s="77"/>
      <c r="P20" s="77"/>
      <c r="Q20" s="67">
        <f t="shared" si="2"/>
        <v>0</v>
      </c>
    </row>
    <row r="21" ht="46.5" customHeight="1">
      <c r="B21" s="80"/>
      <c r="C21" s="74"/>
      <c r="D21" s="81"/>
      <c r="E21" s="73"/>
      <c r="F21" s="74"/>
      <c r="G21" s="73"/>
      <c r="H21" s="74"/>
      <c r="I21" s="73"/>
      <c r="J21" s="67">
        <f t="shared" si="1"/>
        <v>0</v>
      </c>
      <c r="K21" s="74" t="s">
        <v>109</v>
      </c>
      <c r="L21" s="74"/>
      <c r="M21" s="79"/>
      <c r="N21" s="77"/>
      <c r="O21" s="77"/>
      <c r="P21" s="77"/>
      <c r="Q21" s="67">
        <f t="shared" si="2"/>
        <v>0</v>
      </c>
    </row>
    <row r="22" ht="46.5" customHeight="1">
      <c r="B22" s="82"/>
      <c r="C22" s="74"/>
      <c r="D22" s="81"/>
      <c r="E22" s="73"/>
      <c r="F22" s="74"/>
      <c r="G22" s="73"/>
      <c r="H22" s="74"/>
      <c r="I22" s="73"/>
      <c r="J22" s="67">
        <f t="shared" si="1"/>
        <v>0</v>
      </c>
      <c r="K22" s="74"/>
      <c r="L22" s="74"/>
      <c r="M22" s="79"/>
      <c r="N22" s="77"/>
      <c r="O22" s="77"/>
      <c r="P22" s="77"/>
      <c r="Q22" s="67">
        <f t="shared" si="2"/>
        <v>0</v>
      </c>
    </row>
    <row r="23" ht="46.5" customHeight="1">
      <c r="B23" s="82"/>
      <c r="C23" s="74"/>
      <c r="D23" s="81"/>
      <c r="E23" s="73"/>
      <c r="F23" s="74"/>
      <c r="G23" s="73"/>
      <c r="H23" s="74"/>
      <c r="I23" s="73"/>
      <c r="J23" s="67">
        <f t="shared" si="1"/>
        <v>0</v>
      </c>
      <c r="K23" s="74"/>
      <c r="L23" s="74"/>
      <c r="M23" s="79"/>
      <c r="N23" s="77"/>
      <c r="O23" s="77"/>
      <c r="P23" s="77"/>
      <c r="Q23" s="67">
        <f t="shared" si="2"/>
        <v>0</v>
      </c>
    </row>
    <row r="24" ht="46.5" customHeight="1">
      <c r="B24" s="83"/>
      <c r="C24" s="84"/>
      <c r="D24" s="85"/>
      <c r="E24" s="86"/>
      <c r="F24" s="87"/>
      <c r="G24" s="86"/>
      <c r="H24" s="87"/>
      <c r="I24" s="86"/>
      <c r="J24" s="88">
        <f t="shared" si="1"/>
        <v>0</v>
      </c>
      <c r="K24" s="87"/>
      <c r="L24" s="87"/>
      <c r="M24" s="89"/>
      <c r="N24" s="90"/>
      <c r="O24" s="90"/>
      <c r="P24" s="90"/>
      <c r="Q24" s="88">
        <f t="shared" si="2"/>
        <v>0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C8:F8"/>
    <mergeCell ref="H8:J8"/>
    <mergeCell ref="C9:F9"/>
  </mergeCells>
  <printOptions horizontalCentered="1" verticalCentered="1"/>
  <pageMargins bottom="0.5" footer="0.0" header="0.0" left="0.54" right="0.89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2002-01-10T17:51:49Z</dcterms:created>
  <dc:creator>Ric Van Der Linden</dc:creator>
</cp:coreProperties>
</file>