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mo\Documents\Bee-Yeast experiments\psuedo nectar prelim expt\"/>
    </mc:Choice>
  </mc:AlternateContent>
  <xr:revisionPtr revIDLastSave="0" documentId="8_{B2AB1A72-BAAE-43AF-B5A7-4585FB7D0932}" xr6:coauthVersionLast="47" xr6:coauthVersionMax="47" xr10:uidLastSave="{00000000-0000-0000-0000-000000000000}"/>
  <bookViews>
    <workbookView xWindow="-110" yWindow="-110" windowWidth="19420" windowHeight="10420" xr2:uid="{464B260D-C13D-4389-A0FC-08A39C18D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6" i="1"/>
  <c r="H3" i="1"/>
  <c r="H4" i="1"/>
  <c r="H5" i="1"/>
  <c r="H2" i="1"/>
  <c r="F4" i="1"/>
  <c r="F3" i="1"/>
  <c r="F2" i="1"/>
  <c r="D2" i="1"/>
  <c r="D6" i="1" s="1"/>
  <c r="F6" i="1" l="1"/>
  <c r="F8" i="1" s="1"/>
  <c r="D8" i="1"/>
</calcChain>
</file>

<file path=xl/sharedStrings.xml><?xml version="1.0" encoding="utf-8"?>
<sst xmlns="http://schemas.openxmlformats.org/spreadsheetml/2006/main" count="15" uniqueCount="15">
  <si>
    <t>stock</t>
  </si>
  <si>
    <t>sucrose</t>
  </si>
  <si>
    <t>glucose</t>
  </si>
  <si>
    <t>fructose</t>
  </si>
  <si>
    <t>amino acid</t>
  </si>
  <si>
    <t>DI water</t>
  </si>
  <si>
    <t>sock_conc</t>
  </si>
  <si>
    <t>total</t>
  </si>
  <si>
    <t>desired vol</t>
  </si>
  <si>
    <t>suc_sol_vol</t>
  </si>
  <si>
    <t>suc_sol_conc</t>
  </si>
  <si>
    <t>sgf_sol_conc</t>
  </si>
  <si>
    <t>sgf_sol_vol</t>
  </si>
  <si>
    <t>sgf_aa_sol_conc</t>
  </si>
  <si>
    <t>sgf_aa_sol_vol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</si>
</sst>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0535-C613-4093-ADB1-6D044DF9A3D6}">
  <dimension ref="A1:H8"/>
  <sheetViews>
    <sheetView tabSelected="1" workbookViewId="0">
      <selection activeCell="J12" sqref="J12"/>
    </sheetView>
  </sheetViews>
  <sheetFormatPr defaultRowHeight="14.5" x14ac:dyDescent="0.35"/>
  <cols>
    <col min="1" max="2" width="10.08984375" customWidth="1"/>
    <col min="3" max="3" width="11.90625" customWidth="1"/>
    <col min="4" max="4" width="10.36328125" customWidth="1"/>
    <col min="5" max="5" width="12.54296875" customWidth="1"/>
    <col min="6" max="6" width="11.1796875" customWidth="1"/>
    <col min="7" max="7" width="15.26953125" customWidth="1"/>
    <col min="8" max="8" width="13" customWidth="1"/>
  </cols>
  <sheetData>
    <row r="1" spans="1:8" s="1" customFormat="1" x14ac:dyDescent="0.35">
      <c r="A1" s="1" t="s">
        <v>0</v>
      </c>
      <c r="B1" s="1" t="s">
        <v>6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5">
      <c r="A2" t="s">
        <v>1</v>
      </c>
      <c r="B2">
        <v>0.5</v>
      </c>
      <c r="C2">
        <v>0.25</v>
      </c>
      <c r="D2">
        <f>D7 * (C2/B2)</f>
        <v>50</v>
      </c>
      <c r="E2">
        <v>0.21249999999999999</v>
      </c>
      <c r="F2">
        <f>F7 * (E2/B2)</f>
        <v>42.5</v>
      </c>
      <c r="G2">
        <v>0.21249999999999999</v>
      </c>
      <c r="H2">
        <f>$H$7 * (G2/B2)</f>
        <v>42.5</v>
      </c>
    </row>
    <row r="3" spans="1:8" x14ac:dyDescent="0.35">
      <c r="A3" t="s">
        <v>2</v>
      </c>
      <c r="B3">
        <v>0.4</v>
      </c>
      <c r="C3">
        <v>0</v>
      </c>
      <c r="D3">
        <v>0</v>
      </c>
      <c r="E3">
        <v>1.8749999999999999E-2</v>
      </c>
      <c r="F3">
        <f>F7 * (E3/B3)</f>
        <v>4.6874999999999991</v>
      </c>
      <c r="G3">
        <v>1.8749999999999999E-2</v>
      </c>
      <c r="H3">
        <f t="shared" ref="H3:H5" si="0">$H$7 * (G3/B3)</f>
        <v>4.6874999999999991</v>
      </c>
    </row>
    <row r="4" spans="1:8" x14ac:dyDescent="0.35">
      <c r="A4" t="s">
        <v>3</v>
      </c>
      <c r="B4">
        <v>0.2</v>
      </c>
      <c r="C4">
        <v>0</v>
      </c>
      <c r="D4">
        <v>0</v>
      </c>
      <c r="E4">
        <v>1.8749999999999999E-2</v>
      </c>
      <c r="F4">
        <f>F7 * (E4/B4)</f>
        <v>9.3749999999999982</v>
      </c>
      <c r="G4">
        <v>1.8749999999999999E-2</v>
      </c>
      <c r="H4">
        <f t="shared" si="0"/>
        <v>9.3749999999999982</v>
      </c>
    </row>
    <row r="5" spans="1:8" x14ac:dyDescent="0.35">
      <c r="A5" t="s">
        <v>4</v>
      </c>
      <c r="B5">
        <v>10</v>
      </c>
      <c r="C5">
        <v>0</v>
      </c>
      <c r="D5">
        <v>0</v>
      </c>
      <c r="E5">
        <v>0</v>
      </c>
      <c r="F5">
        <v>0</v>
      </c>
      <c r="G5">
        <v>0.1</v>
      </c>
      <c r="H5">
        <f t="shared" si="0"/>
        <v>1</v>
      </c>
    </row>
    <row r="6" spans="1:8" x14ac:dyDescent="0.35">
      <c r="A6" t="s">
        <v>5</v>
      </c>
      <c r="D6">
        <f>D7-SUM(D2:D5)</f>
        <v>50</v>
      </c>
      <c r="F6">
        <f>F7-SUM(F2:F5)</f>
        <v>43.4375</v>
      </c>
      <c r="H6">
        <f t="shared" ref="G6:H6" si="1">H7-SUM(H2:H5)</f>
        <v>42.4375</v>
      </c>
    </row>
    <row r="7" spans="1:8" x14ac:dyDescent="0.35">
      <c r="A7" t="s">
        <v>8</v>
      </c>
      <c r="D7">
        <v>100</v>
      </c>
      <c r="F7">
        <v>100</v>
      </c>
      <c r="H7">
        <v>100</v>
      </c>
    </row>
    <row r="8" spans="1:8" x14ac:dyDescent="0.35">
      <c r="A8" t="s">
        <v>7</v>
      </c>
      <c r="D8">
        <f>SUM(D2:D6)</f>
        <v>100</v>
      </c>
      <c r="F8">
        <f>SUM(F2:F6)</f>
        <v>100</v>
      </c>
      <c r="H8">
        <f t="shared" ref="G8:H8" si="2">SUM(H2:H6)</f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Moore</dc:creator>
  <cp:lastModifiedBy>Elizabeth Moore</cp:lastModifiedBy>
  <dcterms:created xsi:type="dcterms:W3CDTF">2021-08-17T20:14:06Z</dcterms:created>
  <dcterms:modified xsi:type="dcterms:W3CDTF">2021-08-17T22:10:43Z</dcterms:modified>
</cp:coreProperties>
</file>