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ulação" sheetId="1" r:id="rId4"/>
    <sheet state="visible" name="Seleção" sheetId="2" r:id="rId5"/>
    <sheet state="hidden" name="DATA_SUMMARY" sheetId="3" r:id="rId6"/>
  </sheets>
  <definedNames/>
  <calcPr/>
</workbook>
</file>

<file path=xl/sharedStrings.xml><?xml version="1.0" encoding="utf-8"?>
<sst xmlns="http://schemas.openxmlformats.org/spreadsheetml/2006/main" count="729" uniqueCount="242">
  <si>
    <t xml:space="preserve">Prédio </t>
  </si>
  <si>
    <t>Pista de Atletismo</t>
  </si>
  <si>
    <t>Duração do evento (horas)</t>
  </si>
  <si>
    <t>Duração do evento (dias)</t>
  </si>
  <si>
    <t>Custo de manutenção</t>
  </si>
  <si>
    <t>Custo do consumo de energia elétrica</t>
  </si>
  <si>
    <t>Custo de higienização</t>
  </si>
  <si>
    <t>Custo da segurança</t>
  </si>
  <si>
    <t>Custo total do evento</t>
  </si>
  <si>
    <t>Descrição</t>
  </si>
  <si>
    <t>Potencia</t>
  </si>
  <si>
    <t>Iluminação Circulação</t>
  </si>
  <si>
    <t>Iluminação Área De Chamada</t>
  </si>
  <si>
    <t>Iluminação Sala Do Tecn./ Sala Aux. 1 E 2</t>
  </si>
  <si>
    <t>Iluminação Wc Masc. Tec./ Wc Fem. Tec./Vestiário</t>
  </si>
  <si>
    <t>Iluminação Depósito</t>
  </si>
  <si>
    <t>Iluminação Wc Masculino E Vestiário</t>
  </si>
  <si>
    <t>Iluminação Vestiário E Hall</t>
  </si>
  <si>
    <t>Iluminação  Acesso 1</t>
  </si>
  <si>
    <t>Iluminação Acesso 1</t>
  </si>
  <si>
    <t>Iluminação Hall Salas</t>
  </si>
  <si>
    <t>Iluminação Adm.Secretária,Vestiário</t>
  </si>
  <si>
    <t>Iluminação Ambulatorio,Fisioterapia,Massagem E Bilheteria</t>
  </si>
  <si>
    <t>Tomadas Área De Chamada</t>
  </si>
  <si>
    <t>Tomadas Sala Do Tecn./ Sala Aux. 1 E 2</t>
  </si>
  <si>
    <t>Tomadas Wc Masc. Tec./ Wc Fem. Tec./  Vestiário</t>
  </si>
  <si>
    <t>Tomadas Depósito E Circulação</t>
  </si>
  <si>
    <t>Tomadas Wc Masculino E Vestiário</t>
  </si>
  <si>
    <t>Tomadas Vestiário E Hall</t>
  </si>
  <si>
    <t>Tomadas Acesso 1 E Catraca</t>
  </si>
  <si>
    <t>Tomadas Adm.Secretaria</t>
  </si>
  <si>
    <t>Tomadas Vestiário</t>
  </si>
  <si>
    <t>Tomadas Ambulatório,Fisioterapia E Massagem</t>
  </si>
  <si>
    <t>Tomadas De Serviço Externa</t>
  </si>
  <si>
    <t>Tomadas Bilheteria</t>
  </si>
  <si>
    <t>Tomadas  Wc'S Trecho A</t>
  </si>
  <si>
    <t>Tomadas Wc'S Trecho B</t>
  </si>
  <si>
    <t>Tomadas Circulação</t>
  </si>
  <si>
    <t>Tomadas Sala De Imprensa</t>
  </si>
  <si>
    <t>Split Administração</t>
  </si>
  <si>
    <t>Split Secretaria</t>
  </si>
  <si>
    <t>Split Abulatorio</t>
  </si>
  <si>
    <t>Split Fisioterapia</t>
  </si>
  <si>
    <t>Split Massagem</t>
  </si>
  <si>
    <t>Split Bilheteria</t>
  </si>
  <si>
    <t>Sala Da Imprensa</t>
  </si>
  <si>
    <t>Iluminação Arquibancada</t>
  </si>
  <si>
    <t>Iluminação Acesso Externo</t>
  </si>
  <si>
    <t>Iluminação  Wc'S Trecho A</t>
  </si>
  <si>
    <t>Iluminação Wc'S Trecho B</t>
  </si>
  <si>
    <t>Iluminação Sala De Imprensa</t>
  </si>
  <si>
    <t>Quadro De Carga - Vestiário - Iluminação</t>
  </si>
  <si>
    <t>Quadro De Carga -Acesso Geral - Iluminação</t>
  </si>
  <si>
    <t>Quadro De Carga -Arquibancada - Iluminação</t>
  </si>
  <si>
    <t>Quadro De Carga - Wc'S E Sala De Imprensa Iluminação</t>
  </si>
  <si>
    <t>Iluminação Da Pista De Atletismo</t>
  </si>
  <si>
    <t>Quadro De Carga - Vestiários - Tomadas</t>
  </si>
  <si>
    <t>Quadro De Carga - Acesso Geral - Tomadas</t>
  </si>
  <si>
    <t>Quadro De Carga - Wc'S E Sala De Imprensa - Tomadas</t>
  </si>
  <si>
    <t>Quadro De Carga -Geral Tomadas - Pista De Atletismo</t>
  </si>
  <si>
    <t>Circuito Cf</t>
  </si>
  <si>
    <t>Iluminação Vestiario Jogadores</t>
  </si>
  <si>
    <t>Iluminação Jardim</t>
  </si>
  <si>
    <t>Iluminação Banheiro/Atendimento Médico</t>
  </si>
  <si>
    <t>Iluminação Salas De Fisioterapia</t>
  </si>
  <si>
    <t>Iluminação Aqueci.Muscular/Depósito De Materiais</t>
  </si>
  <si>
    <t>Iluminação Rouparia</t>
  </si>
  <si>
    <t>Iluminação Vestiário Árbitos Masc.</t>
  </si>
  <si>
    <t>Iluminação Vestiário Árbitos Femi.</t>
  </si>
  <si>
    <t>Iluminação Rampa</t>
  </si>
  <si>
    <t>Tomadas Vestiário Jogadores</t>
  </si>
  <si>
    <t>Tomadas Circulação/Bebedouros</t>
  </si>
  <si>
    <t>Tomadas Banheiro</t>
  </si>
  <si>
    <t>Tomadas Atendimento Médico</t>
  </si>
  <si>
    <t>Tomadas Salas De Fisioterapia</t>
  </si>
  <si>
    <t>Tomadas Aqueci.Muscular/Depósitode Materiais</t>
  </si>
  <si>
    <t>Tomadas Rouparia</t>
  </si>
  <si>
    <t>Iluminação Wc'S Masc./Femi</t>
  </si>
  <si>
    <t>Iluminação Lanchonete/Administração/Bilheteria</t>
  </si>
  <si>
    <t>Refeitório/Cozinha</t>
  </si>
  <si>
    <t>Iluminação Lanch/Wc'S Masc./Femin/Bwc Masc/Fem.</t>
  </si>
  <si>
    <t>Iluminação Dormitório</t>
  </si>
  <si>
    <t>Tomadas Lachonete</t>
  </si>
  <si>
    <t>Tomadas Wc Masc/Femi</t>
  </si>
  <si>
    <t>Tomadas Dormitório</t>
  </si>
  <si>
    <t>Tomadas Circulação/Bilheteria</t>
  </si>
  <si>
    <t>Tomadas Bilheteria/Adm</t>
  </si>
  <si>
    <t>Tomadas Lanchonete</t>
  </si>
  <si>
    <t>Tomadas Refeitório</t>
  </si>
  <si>
    <t>Tomadas Cozinha</t>
  </si>
  <si>
    <t>Qd Arquibancada Direita 01</t>
  </si>
  <si>
    <t>Qd Arquibancada Direita 02</t>
  </si>
  <si>
    <t>Qd 04 Arquibancada Esquerda</t>
  </si>
  <si>
    <t>Qd 02 Iluminação</t>
  </si>
  <si>
    <t>Qd 12 Iluminação</t>
  </si>
  <si>
    <t>Qd 11 Iluminação</t>
  </si>
  <si>
    <t>Iluminação Esportiva</t>
  </si>
  <si>
    <t>Qd 13 - Tomadas</t>
  </si>
  <si>
    <t>Qd 03 - Tomadas</t>
  </si>
  <si>
    <t>Iluminação Do Campo</t>
  </si>
  <si>
    <t>Qd Geral De Tomadas</t>
  </si>
  <si>
    <t>Qd Geral Ar Condicionados</t>
  </si>
  <si>
    <t>Potencia Cf</t>
  </si>
  <si>
    <t>3600</t>
  </si>
  <si>
    <t>2400</t>
  </si>
  <si>
    <t>768</t>
  </si>
  <si>
    <t>400</t>
  </si>
  <si>
    <t>460</t>
  </si>
  <si>
    <t>420</t>
  </si>
  <si>
    <t>192</t>
  </si>
  <si>
    <t>256</t>
  </si>
  <si>
    <t>512</t>
  </si>
  <si>
    <t>320</t>
  </si>
  <si>
    <t>480</t>
  </si>
  <si>
    <t>440</t>
  </si>
  <si>
    <t>240</t>
  </si>
  <si>
    <t>4100</t>
  </si>
  <si>
    <t>1600</t>
  </si>
  <si>
    <t>1200</t>
  </si>
  <si>
    <t>700</t>
  </si>
  <si>
    <t>1300</t>
  </si>
  <si>
    <t>800</t>
  </si>
  <si>
    <t>4000</t>
  </si>
  <si>
    <t>1700</t>
  </si>
  <si>
    <t>1040</t>
  </si>
  <si>
    <t>960</t>
  </si>
  <si>
    <t>920</t>
  </si>
  <si>
    <t>520</t>
  </si>
  <si>
    <t>872</t>
  </si>
  <si>
    <t>912</t>
  </si>
  <si>
    <t>760</t>
  </si>
  <si>
    <t>600</t>
  </si>
  <si>
    <t>1100</t>
  </si>
  <si>
    <t>900</t>
  </si>
  <si>
    <t>200</t>
  </si>
  <si>
    <t>3408</t>
  </si>
  <si>
    <t>3416</t>
  </si>
  <si>
    <t>15600</t>
  </si>
  <si>
    <t>4360</t>
  </si>
  <si>
    <t>1784</t>
  </si>
  <si>
    <t>2320</t>
  </si>
  <si>
    <t>60000</t>
  </si>
  <si>
    <t>7900</t>
  </si>
  <si>
    <t>3000</t>
  </si>
  <si>
    <t>4800</t>
  </si>
  <si>
    <t>10000</t>
  </si>
  <si>
    <t>25400</t>
  </si>
  <si>
    <t>Circuito Pa</t>
  </si>
  <si>
    <t>Quadro De Carga - Acesso Geral -Splits</t>
  </si>
  <si>
    <t/>
  </si>
  <si>
    <t>Potencia Pa</t>
  </si>
  <si>
    <t>280</t>
  </si>
  <si>
    <t>560</t>
  </si>
  <si>
    <t>720</t>
  </si>
  <si>
    <t>384</t>
  </si>
  <si>
    <t>552</t>
  </si>
  <si>
    <t>896</t>
  </si>
  <si>
    <t>2000</t>
  </si>
  <si>
    <t>300</t>
  </si>
  <si>
    <t>1400</t>
  </si>
  <si>
    <t>2100</t>
  </si>
  <si>
    <t>2200</t>
  </si>
  <si>
    <t>2600</t>
  </si>
  <si>
    <t>690</t>
  </si>
  <si>
    <t>1000</t>
  </si>
  <si>
    <t>80</t>
  </si>
  <si>
    <t>1800</t>
  </si>
  <si>
    <t>2984</t>
  </si>
  <si>
    <t>14190</t>
  </si>
  <si>
    <t>3040</t>
  </si>
  <si>
    <t>108000</t>
  </si>
  <si>
    <t>7000</t>
  </si>
  <si>
    <t>10600</t>
  </si>
  <si>
    <t>23800</t>
  </si>
  <si>
    <t>9600</t>
  </si>
  <si>
    <t>Circuito Ps</t>
  </si>
  <si>
    <t>Iluminação Sala Dos Prof./Vest. Fem./Vest. Fem. Mon.</t>
  </si>
  <si>
    <t>Qd Sala Dos Professores</t>
  </si>
  <si>
    <t>Iluminação Sala Pron. Atendimento/Sala Dmi./Sala
Reunião/Controle Acesso</t>
  </si>
  <si>
    <t>Iluminação Área Para Aquecimento</t>
  </si>
  <si>
    <t>Qd Sala De Administração</t>
  </si>
  <si>
    <t>Projetores Piscina De Reabilitação</t>
  </si>
  <si>
    <t>Iluminação Vestiários</t>
  </si>
  <si>
    <t>Qd Vestiário</t>
  </si>
  <si>
    <t>Iluminação Casa De Máquinas/Depósito</t>
  </si>
  <si>
    <t>Placar Eletronico</t>
  </si>
  <si>
    <t>Projetores Piscina Grande</t>
  </si>
  <si>
    <t>Iluminaçã Área Verde</t>
  </si>
  <si>
    <t>Qd Casa De Máquinas</t>
  </si>
  <si>
    <t>Tomadas Vest. Fem. Mon./Sala Dos Prof.</t>
  </si>
  <si>
    <t>Tomadas Vestiário Feminino</t>
  </si>
  <si>
    <t>Tomadas Sala Dos Professores</t>
  </si>
  <si>
    <t>Tomadas Sala Dos Prof./Laboratório</t>
  </si>
  <si>
    <t>Tomadas Vestiário Masculino</t>
  </si>
  <si>
    <t>Tomadas Vestiário Masculino Monitores</t>
  </si>
  <si>
    <t>Qd Sala Dos Professores - Tomadas</t>
  </si>
  <si>
    <t>Tomadas Sala Pron.Atendimento/Sala Administração</t>
  </si>
  <si>
    <t>Tomadas Wc Sala De Pron.Atendimento</t>
  </si>
  <si>
    <t>Tomadas Sala De Reunião/Controle Acesso</t>
  </si>
  <si>
    <t>Qd Sala De Administração - Tomadas</t>
  </si>
  <si>
    <t>Tomadas Wc Fem./Wc Familia Fem./Wc Familia Masc./Wc
Masc./Vestiário Masc.</t>
  </si>
  <si>
    <t>Qd Bombas</t>
  </si>
  <si>
    <t>Qd Vestiário - Tomadas</t>
  </si>
  <si>
    <t>Casa De Bombas</t>
  </si>
  <si>
    <t>Qd Casa De Maquinas - Tomadas</t>
  </si>
  <si>
    <t>Sala De Atendimento</t>
  </si>
  <si>
    <t>Sala De Administração</t>
  </si>
  <si>
    <t>Sala De Reunião</t>
  </si>
  <si>
    <t>Sala De Controle De Acesso</t>
  </si>
  <si>
    <t>Qd Ar Condicionados</t>
  </si>
  <si>
    <t>Qd Geral De Iluminação</t>
  </si>
  <si>
    <t>Quadro De Carga -Geral Piscina</t>
  </si>
  <si>
    <t>Potencia Ps</t>
  </si>
  <si>
    <t>880</t>
  </si>
  <si>
    <t>1680</t>
  </si>
  <si>
    <t>784</t>
  </si>
  <si>
    <t>5168</t>
  </si>
  <si>
    <t>7664</t>
  </si>
  <si>
    <t>1500</t>
  </si>
  <si>
    <t>1050</t>
  </si>
  <si>
    <t>12790</t>
  </si>
  <si>
    <t>8500</t>
  </si>
  <si>
    <t>2900</t>
  </si>
  <si>
    <t>100</t>
  </si>
  <si>
    <t>14000</t>
  </si>
  <si>
    <t>14512</t>
  </si>
  <si>
    <t>25500</t>
  </si>
  <si>
    <t>44812</t>
  </si>
  <si>
    <t>Circuito  Qp</t>
  </si>
  <si>
    <t>Iluminação Ginásio Poliesportivo</t>
  </si>
  <si>
    <t>Qd Quadra Poliesportiva - Iluminação</t>
  </si>
  <si>
    <t>Tomadas Ginásio Poliesportivo</t>
  </si>
  <si>
    <t>Qd Quadra Poliesportiva - Tomadas</t>
  </si>
  <si>
    <t>Iluminação Externa</t>
  </si>
  <si>
    <t>Quadro De Carga - Iluminação Externa</t>
  </si>
  <si>
    <t>Qd Geral Iluminação Quadra</t>
  </si>
  <si>
    <t>Qd Geral Quadra Poliesportiva</t>
  </si>
  <si>
    <t>Potencia Qp</t>
  </si>
  <si>
    <t>12000</t>
  </si>
  <si>
    <t>5400</t>
  </si>
  <si>
    <t>17400</t>
  </si>
  <si>
    <t>17800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</si>
</sst>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[$R$ -416]* #,##0.00_);_([$R$ -416]* \(#,##0.00\);_([$R$ -416]* &quot;-&quot;??_);_(@_)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b/>
      <color rgb="FFFFFFFF"/>
      <name val="Arial"/>
    </font>
    <font/>
    <font>
      <color theme="1"/>
      <name val="Arial"/>
    </font>
    <font>
      <b/>
      <sz val="10.0"/>
      <color theme="1"/>
      <name val="Arial"/>
    </font>
    <font>
      <sz val="10.0"/>
      <color rgb="FF000000"/>
      <name val="Times New Roman"/>
    </font>
    <font>
      <sz val="10.0"/>
      <color rgb="FF000000"/>
      <name val="Arial"/>
    </font>
    <font>
      <color rgb="FF000000"/>
      <name val="Arial"/>
    </font>
    <font>
      <sz val="10.0"/>
      <color theme="1"/>
      <name val="Arial"/>
    </font>
    <font>
      <b/>
      <sz val="7.0"/>
      <color theme="1"/>
      <name val="Calibri"/>
    </font>
    <font>
      <sz val="7.0"/>
      <color theme="1"/>
      <name val="Calibri"/>
    </font>
    <font>
      <b/>
      <sz val="6.0"/>
      <color theme="1"/>
      <name val="Calibri"/>
    </font>
    <font>
      <sz val="6.0"/>
      <color theme="1"/>
      <name val="Calibri"/>
    </font>
    <font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DADFE8"/>
        <bgColor rgb="FFDADFE8"/>
      </patternFill>
    </fill>
    <fill>
      <patternFill patternType="solid">
        <fgColor rgb="FF838B9C"/>
        <bgColor rgb="FF838B9C"/>
      </patternFill>
    </fill>
    <fill>
      <patternFill patternType="solid">
        <fgColor rgb="FFFFFFFF"/>
        <bgColor rgb="FFFFFFFF"/>
      </patternFill>
    </fill>
    <fill>
      <patternFill patternType="solid">
        <fgColor rgb="FFE8E4DA"/>
        <bgColor rgb="FFE8E4DA"/>
      </patternFill>
    </fill>
    <fill>
      <patternFill patternType="solid">
        <fgColor rgb="FFD9D9D9"/>
        <bgColor rgb="FFD9D9D9"/>
      </patternFill>
    </fill>
    <fill>
      <patternFill patternType="solid">
        <fgColor rgb="FFBCD7EE"/>
        <bgColor rgb="FFBCD7EE"/>
      </patternFill>
    </fill>
  </fills>
  <borders count="37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dotted">
        <color rgb="FF000000"/>
      </bottom>
    </border>
    <border>
      <right style="thin">
        <color rgb="FF000000"/>
      </right>
      <top style="medium">
        <color rgb="FF000000"/>
      </top>
      <bottom style="dotted">
        <color rgb="FF000000"/>
      </bottom>
    </border>
    <border>
      <right style="medium">
        <color rgb="FF000000"/>
      </right>
      <top style="medium">
        <color rgb="FF000000"/>
      </top>
      <bottom style="dotted">
        <color rgb="FF000000"/>
      </bottom>
    </border>
    <border>
      <left style="medium">
        <color rgb="FF000000"/>
      </left>
      <top style="dotted">
        <color rgb="FF000000"/>
      </top>
      <bottom style="medium">
        <color rgb="FF000000"/>
      </bottom>
    </border>
    <border>
      <right style="thin">
        <color rgb="FF000000"/>
      </right>
      <top style="dotted">
        <color rgb="FF000000"/>
      </top>
      <bottom style="medium">
        <color rgb="FF000000"/>
      </bottom>
    </border>
    <border>
      <right style="medium">
        <color rgb="FF000000"/>
      </right>
      <top style="dotted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medium">
        <color rgb="FF000000"/>
      </right>
      <top style="thin">
        <color rgb="FF000000"/>
      </top>
      <bottom style="dotted">
        <color rgb="FF000000"/>
      </bottom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horizontal="left" readingOrder="0" shrinkToFit="0" vertical="top" wrapText="0"/>
    </xf>
    <xf borderId="0" fillId="2" fontId="1" numFmtId="0" xfId="0" applyAlignment="1" applyFill="1" applyFont="1">
      <alignment horizontal="left" vertical="top"/>
    </xf>
    <xf borderId="0" fillId="2" fontId="1" numFmtId="0" xfId="0" applyAlignment="1" applyFont="1">
      <alignment horizontal="left" readingOrder="0" vertical="top"/>
    </xf>
    <xf borderId="1" fillId="3" fontId="2" numFmtId="0" xfId="0" applyAlignment="1" applyBorder="1" applyFill="1" applyFont="1">
      <alignment horizontal="left" readingOrder="0" vertical="top"/>
    </xf>
    <xf borderId="2" fillId="0" fontId="3" numFmtId="0" xfId="0" applyAlignment="1" applyBorder="1" applyFont="1">
      <alignment horizontal="left" vertical="top"/>
    </xf>
    <xf borderId="3" fillId="4" fontId="4" numFmtId="0" xfId="0" applyAlignment="1" applyBorder="1" applyFill="1" applyFont="1">
      <alignment horizontal="left" readingOrder="0" vertical="top"/>
    </xf>
    <xf borderId="4" fillId="3" fontId="2" numFmtId="0" xfId="0" applyAlignment="1" applyBorder="1" applyFont="1">
      <alignment horizontal="left" readingOrder="0" vertical="top"/>
    </xf>
    <xf borderId="5" fillId="0" fontId="3" numFmtId="0" xfId="0" applyAlignment="1" applyBorder="1" applyFont="1">
      <alignment horizontal="left" vertical="top"/>
    </xf>
    <xf borderId="6" fillId="4" fontId="4" numFmtId="0" xfId="0" applyAlignment="1" applyBorder="1" applyFont="1">
      <alignment horizontal="left" readingOrder="0" vertical="top"/>
    </xf>
    <xf borderId="7" fillId="3" fontId="2" numFmtId="0" xfId="0" applyAlignment="1" applyBorder="1" applyFont="1">
      <alignment horizontal="left" readingOrder="0" vertical="top"/>
    </xf>
    <xf borderId="8" fillId="0" fontId="3" numFmtId="0" xfId="0" applyAlignment="1" applyBorder="1" applyFont="1">
      <alignment horizontal="left" vertical="top"/>
    </xf>
    <xf borderId="9" fillId="4" fontId="4" numFmtId="0" xfId="0" applyAlignment="1" applyBorder="1" applyFont="1">
      <alignment horizontal="left" readingOrder="0" vertical="top"/>
    </xf>
    <xf borderId="3" fillId="5" fontId="4" numFmtId="164" xfId="0" applyAlignment="1" applyBorder="1" applyFill="1" applyFont="1" applyNumberFormat="1">
      <alignment horizontal="left" readingOrder="0" vertical="top"/>
    </xf>
    <xf borderId="6" fillId="5" fontId="4" numFmtId="164" xfId="0" applyAlignment="1" applyBorder="1" applyFont="1" applyNumberFormat="1">
      <alignment horizontal="left" readingOrder="0" vertical="top"/>
    </xf>
    <xf borderId="10" fillId="3" fontId="2" numFmtId="0" xfId="0" applyAlignment="1" applyBorder="1" applyFont="1">
      <alignment horizontal="left" readingOrder="0" vertical="top"/>
    </xf>
    <xf borderId="11" fillId="0" fontId="3" numFmtId="0" xfId="0" applyAlignment="1" applyBorder="1" applyFont="1">
      <alignment horizontal="left" vertical="top"/>
    </xf>
    <xf borderId="12" fillId="5" fontId="4" numFmtId="164" xfId="0" applyAlignment="1" applyBorder="1" applyFont="1" applyNumberFormat="1">
      <alignment horizontal="left" readingOrder="0" vertical="top"/>
    </xf>
    <xf borderId="13" fillId="3" fontId="2" numFmtId="0" xfId="0" applyAlignment="1" applyBorder="1" applyFont="1">
      <alignment horizontal="center" readingOrder="0" vertical="top"/>
    </xf>
    <xf borderId="14" fillId="0" fontId="3" numFmtId="0" xfId="0" applyAlignment="1" applyBorder="1" applyFont="1">
      <alignment horizontal="left" vertical="top"/>
    </xf>
    <xf borderId="15" fillId="5" fontId="5" numFmtId="164" xfId="0" applyAlignment="1" applyBorder="1" applyFont="1" applyNumberFormat="1">
      <alignment horizontal="center" vertical="top"/>
    </xf>
    <xf borderId="0" fillId="2" fontId="5" numFmtId="0" xfId="0" applyAlignment="1" applyFont="1">
      <alignment horizontal="center" readingOrder="0" vertical="top"/>
    </xf>
    <xf borderId="0" fillId="2" fontId="6" numFmtId="0" xfId="0" applyAlignment="1" applyFont="1">
      <alignment horizontal="left" shrinkToFit="0" vertical="top" wrapText="1"/>
    </xf>
    <xf borderId="16" fillId="3" fontId="2" numFmtId="0" xfId="0" applyAlignment="1" applyBorder="1" applyFont="1">
      <alignment horizontal="left" readingOrder="0" vertical="top"/>
    </xf>
    <xf borderId="17" fillId="0" fontId="3" numFmtId="0" xfId="0" applyAlignment="1" applyBorder="1" applyFont="1">
      <alignment horizontal="left" vertical="top"/>
    </xf>
    <xf borderId="18" fillId="4" fontId="4" numFmtId="0" xfId="0" applyAlignment="1" applyBorder="1" applyFont="1">
      <alignment horizontal="center" readingOrder="0" vertical="top"/>
    </xf>
    <xf borderId="19" fillId="3" fontId="2" numFmtId="0" xfId="0" applyAlignment="1" applyBorder="1" applyFont="1">
      <alignment horizontal="left" readingOrder="0" vertical="top"/>
    </xf>
    <xf borderId="20" fillId="0" fontId="3" numFmtId="0" xfId="0" applyAlignment="1" applyBorder="1" applyFont="1">
      <alignment horizontal="left" vertical="top"/>
    </xf>
    <xf borderId="21" fillId="4" fontId="4" numFmtId="164" xfId="0" applyAlignment="1" applyBorder="1" applyFont="1" applyNumberFormat="1">
      <alignment horizontal="left" readingOrder="0" vertical="top"/>
    </xf>
    <xf borderId="22" fillId="3" fontId="5" numFmtId="0" xfId="0" applyAlignment="1" applyBorder="1" applyFont="1">
      <alignment horizontal="center" readingOrder="0" vertical="top"/>
    </xf>
    <xf borderId="23" fillId="0" fontId="3" numFmtId="0" xfId="0" applyAlignment="1" applyBorder="1" applyFont="1">
      <alignment horizontal="left" vertical="top"/>
    </xf>
    <xf borderId="24" fillId="3" fontId="5" numFmtId="0" xfId="0" applyAlignment="1" applyBorder="1" applyFont="1">
      <alignment horizontal="center" readingOrder="0" vertical="top"/>
    </xf>
    <xf borderId="25" fillId="4" fontId="7" numFmtId="0" xfId="0" applyAlignment="1" applyBorder="1" applyFont="1">
      <alignment horizontal="center" readingOrder="0" shrinkToFit="0" vertical="center" wrapText="1"/>
    </xf>
    <xf borderId="26" fillId="4" fontId="7" numFmtId="0" xfId="0" applyAlignment="1" applyBorder="1" applyFont="1">
      <alignment horizontal="left" readingOrder="0" shrinkToFit="0" vertical="top" wrapText="1"/>
    </xf>
    <xf borderId="27" fillId="4" fontId="4" numFmtId="0" xfId="0" applyAlignment="1" applyBorder="1" applyFont="1">
      <alignment horizontal="center" readingOrder="0" vertical="top"/>
    </xf>
    <xf borderId="28" fillId="4" fontId="7" numFmtId="0" xfId="0" applyAlignment="1" applyBorder="1" applyFont="1">
      <alignment horizontal="center" readingOrder="0" shrinkToFit="0" vertical="center" wrapText="1"/>
    </xf>
    <xf borderId="29" fillId="4" fontId="7" numFmtId="0" xfId="0" applyAlignment="1" applyBorder="1" applyFont="1">
      <alignment horizontal="left" readingOrder="0" shrinkToFit="0" vertical="top" wrapText="1"/>
    </xf>
    <xf borderId="30" fillId="4" fontId="4" numFmtId="0" xfId="0" applyAlignment="1" applyBorder="1" applyFont="1">
      <alignment horizontal="center" readingOrder="0" vertical="top"/>
    </xf>
    <xf borderId="28" fillId="4" fontId="8" numFmtId="0" xfId="0" applyAlignment="1" applyBorder="1" applyFont="1">
      <alignment horizontal="center" readingOrder="0" vertical="center"/>
    </xf>
    <xf borderId="29" fillId="4" fontId="9" numFmtId="0" xfId="0" applyAlignment="1" applyBorder="1" applyFont="1">
      <alignment horizontal="left" readingOrder="0" shrinkToFit="0" vertical="top" wrapText="1"/>
    </xf>
    <xf borderId="28" fillId="4" fontId="8" numFmtId="0" xfId="0" applyAlignment="1" applyBorder="1" applyFont="1">
      <alignment horizontal="center" vertical="center"/>
    </xf>
    <xf borderId="30" fillId="4" fontId="4" numFmtId="0" xfId="0" applyAlignment="1" applyBorder="1" applyFont="1">
      <alignment horizontal="center" readingOrder="0" vertical="top"/>
    </xf>
    <xf borderId="31" fillId="4" fontId="8" numFmtId="0" xfId="0" applyAlignment="1" applyBorder="1" applyFont="1">
      <alignment horizontal="left" readingOrder="0" vertical="top"/>
    </xf>
    <xf borderId="32" fillId="4" fontId="7" numFmtId="0" xfId="0" applyAlignment="1" applyBorder="1" applyFont="1">
      <alignment horizontal="left" shrinkToFit="0" vertical="top" wrapText="1"/>
    </xf>
    <xf borderId="33" fillId="4" fontId="4" numFmtId="0" xfId="0" applyAlignment="1" applyBorder="1" applyFont="1">
      <alignment horizontal="center" readingOrder="0" vertical="top"/>
    </xf>
    <xf borderId="34" fillId="6" fontId="10" numFmtId="0" xfId="0" applyAlignment="1" applyBorder="1" applyFill="1" applyFont="1">
      <alignment horizontal="center" readingOrder="0" shrinkToFit="0" vertical="top" wrapText="1"/>
    </xf>
    <xf borderId="35" fillId="0" fontId="11" numFmtId="0" xfId="0" applyAlignment="1" applyBorder="1" applyFont="1">
      <alignment horizontal="center" readingOrder="0" shrinkToFit="0" vertical="top" wrapText="1"/>
    </xf>
    <xf borderId="35" fillId="0" fontId="11" numFmtId="0" xfId="0" applyAlignment="1" applyBorder="1" applyFont="1">
      <alignment horizontal="center" readingOrder="0" shrinkToFit="0" vertical="top" wrapText="1"/>
    </xf>
    <xf borderId="35" fillId="0" fontId="11" numFmtId="0" xfId="0" applyAlignment="1" applyBorder="1" applyFont="1">
      <alignment horizontal="center" readingOrder="0" shrinkToFit="0" vertical="top" wrapText="1"/>
    </xf>
    <xf borderId="35" fillId="0" fontId="11" numFmtId="0" xfId="0" applyAlignment="1" applyBorder="1" applyFont="1">
      <alignment horizontal="center" readingOrder="0" shrinkToFit="0" vertical="top" wrapText="1"/>
    </xf>
    <xf borderId="5" fillId="6" fontId="10" numFmtId="0" xfId="0" applyAlignment="1" applyBorder="1" applyFont="1">
      <alignment horizontal="center" readingOrder="0" shrinkToFit="0" vertical="top" wrapText="1"/>
    </xf>
    <xf borderId="36" fillId="0" fontId="11" numFmtId="1" xfId="0" applyAlignment="1" applyBorder="1" applyFont="1" applyNumberFormat="1">
      <alignment horizontal="center" readingOrder="0" vertical="top"/>
    </xf>
    <xf borderId="34" fillId="7" fontId="12" numFmtId="0" xfId="0" applyAlignment="1" applyBorder="1" applyFill="1" applyFont="1">
      <alignment horizontal="center" readingOrder="0" shrinkToFit="0" vertical="top" wrapText="1"/>
    </xf>
    <xf borderId="35" fillId="0" fontId="13" numFmtId="0" xfId="0" applyAlignment="1" applyBorder="1" applyFont="1">
      <alignment horizontal="center" readingOrder="0" shrinkToFit="0" vertical="top" wrapText="1"/>
    </xf>
    <xf borderId="0" fillId="0" fontId="14" numFmtId="0" xfId="0" applyAlignment="1" applyFont="1">
      <alignment horizontal="left" readingOrder="0" vertical="top"/>
    </xf>
    <xf borderId="5" fillId="7" fontId="12" numFmtId="0" xfId="0" applyAlignment="1" applyBorder="1" applyFont="1">
      <alignment horizontal="center" readingOrder="0" shrinkToFit="0" vertical="top" wrapText="1"/>
    </xf>
    <xf borderId="36" fillId="0" fontId="13" numFmtId="1" xfId="0" applyAlignment="1" applyBorder="1" applyFont="1" applyNumberFormat="1">
      <alignment horizontal="center" readingOrder="0" vertical="top"/>
    </xf>
    <xf borderId="34" fillId="6" fontId="13" numFmtId="0" xfId="0" applyAlignment="1" applyBorder="1" applyFont="1">
      <alignment horizontal="center" readingOrder="0" shrinkToFit="0" vertical="top" wrapText="1"/>
    </xf>
    <xf borderId="35" fillId="0" fontId="12" numFmtId="0" xfId="0" applyAlignment="1" applyBorder="1" applyFont="1">
      <alignment horizontal="center" readingOrder="0" shrinkToFit="0" vertical="top" wrapText="1"/>
    </xf>
    <xf borderId="5" fillId="6" fontId="13" numFmtId="0" xfId="0" applyAlignment="1" applyBorder="1" applyFont="1">
      <alignment horizontal="center" readingOrder="0" shrinkToFit="0" vertical="top" wrapText="1"/>
    </xf>
    <xf borderId="36" fillId="0" fontId="12" numFmtId="1" xfId="0" applyAlignment="1" applyBorder="1" applyFont="1" applyNumberFormat="1">
      <alignment horizontal="center" readingOrder="0" vertical="top"/>
    </xf>
    <xf borderId="34" fillId="6" fontId="11" numFmtId="0" xfId="0" applyAlignment="1" applyBorder="1" applyFont="1">
      <alignment horizontal="center" readingOrder="0" shrinkToFit="0" vertical="top" wrapText="1"/>
    </xf>
    <xf borderId="35" fillId="0" fontId="10" numFmtId="0" xfId="0" applyAlignment="1" applyBorder="1" applyFont="1">
      <alignment horizontal="center" readingOrder="0" shrinkToFit="0" vertical="top" wrapText="1"/>
    </xf>
    <xf borderId="5" fillId="6" fontId="11" numFmtId="0" xfId="0" applyAlignment="1" applyBorder="1" applyFont="1">
      <alignment horizontal="center" readingOrder="0" shrinkToFit="0" vertical="top" wrapText="1"/>
    </xf>
    <xf borderId="36" fillId="0" fontId="10" numFmtId="1" xfId="0" applyAlignment="1" applyBorder="1" applyFont="1" applyNumberFormat="1">
      <alignment horizontal="center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'Simulação'!$B$14</c:f>
            </c:strRef>
          </c:tx>
          <c:spPr>
            <a:solidFill>
              <a:srgbClr val="838B9C"/>
            </a:solidFill>
            <a:ln cmpd="sng">
              <a:solidFill>
                <a:srgbClr val="000000"/>
              </a:solidFill>
            </a:ln>
          </c:spPr>
          <c:val>
            <c:numRef>
              <c:f>'Simulação'!$C$14:$D$14</c:f>
              <c:numCache/>
            </c:numRef>
          </c:val>
        </c:ser>
        <c:ser>
          <c:idx val="1"/>
          <c:order val="1"/>
          <c:tx>
            <c:strRef>
              <c:f>'Simulação'!$B$16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'Simulação'!$C$16:$D$16</c:f>
              <c:numCache/>
            </c:numRef>
          </c:val>
        </c:ser>
        <c:ser>
          <c:idx val="2"/>
          <c:order val="2"/>
          <c:tx>
            <c:strRef>
              <c:f>'Simulação'!$B$17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'Simulação'!$C$17:$D$17</c:f>
              <c:numCache/>
            </c:numRef>
          </c:val>
        </c:ser>
        <c:ser>
          <c:idx val="3"/>
          <c:order val="3"/>
          <c:tx>
            <c:strRef>
              <c:f>'Simulação'!$B$15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'Simulação'!$C$15:$D$15</c:f>
              <c:numCache/>
            </c:numRef>
          </c:val>
        </c:ser>
        <c:axId val="937646332"/>
        <c:axId val="49957354"/>
      </c:barChart>
      <c:catAx>
        <c:axId val="9376463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957354"/>
      </c:catAx>
      <c:valAx>
        <c:axId val="499573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76463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</xdr:colOff>
      <xdr:row>7</xdr:row>
      <xdr:rowOff>0</xdr:rowOff>
    </xdr:from>
    <xdr:ext cx="4400550" cy="20955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276225</xdr:colOff>
      <xdr:row>10</xdr:row>
      <xdr:rowOff>123825</xdr:rowOff>
    </xdr:from>
    <xdr:ext cx="1266825" cy="285750"/>
    <xdr:sp>
      <xdr:nvSpPr>
        <xdr:cNvPr id="3" name="Shape 3"/>
        <xdr:cNvSpPr/>
      </xdr:nvSpPr>
      <xdr:spPr>
        <a:xfrm>
          <a:off x="48700" y="58425"/>
          <a:ext cx="1246800" cy="263100"/>
        </a:xfrm>
        <a:prstGeom prst="rect">
          <a:avLst/>
        </a:prstGeom>
        <a:solidFill>
          <a:srgbClr val="FFFFFF"/>
        </a:solidFill>
        <a:ln cap="flat" cmpd="sng" w="1905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00"/>
            <a:t>Inserir</a:t>
          </a:r>
          <a:endParaRPr sz="600"/>
        </a:p>
      </xdr:txBody>
    </xdr:sp>
    <xdr:clientData fLocksWithSheet="0"/>
  </xdr:oneCellAnchor>
  <xdr:oneCellAnchor>
    <xdr:from>
      <xdr:col>2</xdr:col>
      <xdr:colOff>1238250</xdr:colOff>
      <xdr:row>10</xdr:row>
      <xdr:rowOff>133350</xdr:rowOff>
    </xdr:from>
    <xdr:ext cx="1238250" cy="266700"/>
    <xdr:sp>
      <xdr:nvSpPr>
        <xdr:cNvPr id="4" name="Shape 4"/>
        <xdr:cNvSpPr/>
      </xdr:nvSpPr>
      <xdr:spPr>
        <a:xfrm>
          <a:off x="38950" y="29225"/>
          <a:ext cx="1217700" cy="243600"/>
        </a:xfrm>
        <a:prstGeom prst="rect">
          <a:avLst/>
        </a:prstGeom>
        <a:solidFill>
          <a:srgbClr val="FFFFFF"/>
        </a:solidFill>
        <a:ln cap="flat" cmpd="sng" w="1905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00"/>
            <a:t>Atualizar</a:t>
          </a:r>
          <a:endParaRPr sz="1000"/>
        </a:p>
      </xdr:txBody>
    </xdr:sp>
    <xdr:clientData fLocksWithSheet="0"/>
  </xdr:oneCellAnchor>
  <xdr:oneCellAnchor>
    <xdr:from>
      <xdr:col>2</xdr:col>
      <xdr:colOff>2638425</xdr:colOff>
      <xdr:row>10</xdr:row>
      <xdr:rowOff>123825</xdr:rowOff>
    </xdr:from>
    <xdr:ext cx="1276350" cy="266700"/>
    <xdr:sp>
      <xdr:nvSpPr>
        <xdr:cNvPr id="5" name="Shape 5"/>
        <xdr:cNvSpPr/>
      </xdr:nvSpPr>
      <xdr:spPr>
        <a:xfrm>
          <a:off x="292225" y="272725"/>
          <a:ext cx="1256700" cy="243600"/>
        </a:xfrm>
        <a:prstGeom prst="rect">
          <a:avLst/>
        </a:prstGeom>
        <a:solidFill>
          <a:srgbClr val="FFFFFF"/>
        </a:solidFill>
        <a:ln cap="flat" cmpd="sng" w="1905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00"/>
            <a:t>Limpar</a:t>
          </a:r>
          <a:endParaRPr sz="1000"/>
        </a:p>
      </xdr:txBody>
    </xdr:sp>
    <xdr:clientData fLocksWithSheet="0"/>
  </xdr:oneCellAnchor>
  <xdr:oneCellAnchor>
    <xdr:from>
      <xdr:col>3</xdr:col>
      <xdr:colOff>209550</xdr:colOff>
      <xdr:row>10</xdr:row>
      <xdr:rowOff>123825</xdr:rowOff>
    </xdr:from>
    <xdr:ext cx="1247775" cy="257175"/>
    <xdr:sp>
      <xdr:nvSpPr>
        <xdr:cNvPr id="6" name="Shape 6"/>
        <xdr:cNvSpPr/>
      </xdr:nvSpPr>
      <xdr:spPr>
        <a:xfrm>
          <a:off x="1831225" y="730550"/>
          <a:ext cx="1227300" cy="233700"/>
        </a:xfrm>
        <a:prstGeom prst="rect">
          <a:avLst/>
        </a:prstGeom>
        <a:solidFill>
          <a:srgbClr val="FFFFFF"/>
        </a:solidFill>
        <a:ln cap="flat" cmpd="sng" w="1905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00"/>
            <a:t>Ajuda</a:t>
          </a:r>
          <a:endParaRPr sz="10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85725</xdr:colOff>
      <xdr:row>3</xdr:row>
      <xdr:rowOff>114300</xdr:rowOff>
    </xdr:from>
    <xdr:ext cx="1285875" cy="285750"/>
    <xdr:sp>
      <xdr:nvSpPr>
        <xdr:cNvPr id="7" name="Shape 7"/>
        <xdr:cNvSpPr/>
      </xdr:nvSpPr>
      <xdr:spPr>
        <a:xfrm>
          <a:off x="1100675" y="633150"/>
          <a:ext cx="1266300" cy="263100"/>
        </a:xfrm>
        <a:prstGeom prst="rect">
          <a:avLst/>
        </a:prstGeom>
        <a:solidFill>
          <a:srgbClr val="FFFFFF"/>
        </a:solidFill>
        <a:ln cap="flat" cmpd="sng" w="1905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00"/>
            <a:t>Concluir</a:t>
          </a:r>
          <a:endParaRPr sz="1000"/>
        </a:p>
      </xdr:txBody>
    </xdr:sp>
    <xdr:clientData fLocksWithSheet="0"/>
  </xdr:oneCellAnchor>
  <xdr:oneCellAnchor>
    <xdr:from>
      <xdr:col>2</xdr:col>
      <xdr:colOff>3238500</xdr:colOff>
      <xdr:row>3</xdr:row>
      <xdr:rowOff>114300</xdr:rowOff>
    </xdr:from>
    <xdr:ext cx="1285875" cy="285750"/>
    <xdr:sp>
      <xdr:nvSpPr>
        <xdr:cNvPr id="8" name="Shape 8"/>
        <xdr:cNvSpPr/>
      </xdr:nvSpPr>
      <xdr:spPr>
        <a:xfrm>
          <a:off x="3331300" y="1422150"/>
          <a:ext cx="1266300" cy="263100"/>
        </a:xfrm>
        <a:prstGeom prst="rect">
          <a:avLst/>
        </a:prstGeom>
        <a:solidFill>
          <a:srgbClr val="FFFFFF"/>
        </a:solidFill>
        <a:ln cap="flat" cmpd="sng" w="1905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00"/>
            <a:t>Cancelar</a:t>
          </a:r>
          <a:endParaRPr sz="10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3.75"/>
    <col customWidth="1" min="2" max="2" width="2.25"/>
    <col customWidth="1" min="3" max="3" width="50.38"/>
    <col customWidth="1" min="4" max="4" width="19.25"/>
    <col customWidth="1" min="5" max="5" width="1.88"/>
    <col customWidth="1" min="6" max="6" width="20.5"/>
    <col customWidth="1" min="10" max="10" width="2.25"/>
  </cols>
  <sheetData>
    <row r="1">
      <c r="A1" s="1"/>
      <c r="B1" s="1"/>
      <c r="C1" s="1"/>
      <c r="D1" s="1"/>
      <c r="E1" s="1"/>
      <c r="F1" s="2"/>
      <c r="G1" s="1"/>
      <c r="H1" s="1"/>
      <c r="I1" s="1"/>
      <c r="J1" s="1"/>
    </row>
    <row r="2">
      <c r="A2" s="1"/>
      <c r="B2" s="1"/>
      <c r="C2" s="1"/>
      <c r="D2" s="1"/>
      <c r="E2" s="1"/>
      <c r="F2" s="2"/>
      <c r="G2" s="1"/>
      <c r="H2" s="1"/>
      <c r="I2" s="1"/>
      <c r="J2" s="1"/>
    </row>
    <row r="3">
      <c r="A3" s="1"/>
      <c r="B3" s="1"/>
      <c r="C3" s="1"/>
      <c r="D3" s="1"/>
      <c r="E3" s="1"/>
      <c r="F3" s="2"/>
      <c r="G3" s="2"/>
      <c r="H3" s="2"/>
      <c r="I3" s="2"/>
      <c r="J3" s="2"/>
    </row>
    <row r="4">
      <c r="A4" s="1"/>
      <c r="B4" s="1"/>
      <c r="C4" s="1"/>
      <c r="D4" s="1"/>
      <c r="E4" s="1"/>
      <c r="F4" s="2"/>
      <c r="G4" s="2"/>
      <c r="H4" s="2"/>
      <c r="I4" s="2"/>
      <c r="J4" s="2"/>
    </row>
    <row r="5">
      <c r="A5" s="1"/>
      <c r="B5" s="1"/>
      <c r="C5" s="1"/>
      <c r="D5" s="1"/>
      <c r="E5" s="1"/>
      <c r="F5" s="1"/>
      <c r="G5" s="2"/>
      <c r="H5" s="2"/>
      <c r="I5" s="2"/>
      <c r="J5" s="2"/>
    </row>
    <row r="6">
      <c r="A6" s="1"/>
      <c r="B6" s="1"/>
      <c r="C6" s="1"/>
      <c r="D6" s="1"/>
      <c r="E6" s="1"/>
      <c r="F6" s="1"/>
      <c r="G6" s="2"/>
      <c r="H6" s="2"/>
      <c r="I6" s="2"/>
      <c r="J6" s="2"/>
    </row>
    <row r="7">
      <c r="A7" s="1"/>
      <c r="B7" s="1"/>
      <c r="C7" s="1"/>
      <c r="D7" s="1"/>
      <c r="E7" s="1"/>
      <c r="F7" s="1"/>
      <c r="G7" s="2"/>
      <c r="H7" s="2"/>
      <c r="I7" s="2"/>
      <c r="J7" s="2"/>
    </row>
    <row r="8">
      <c r="A8" s="1"/>
      <c r="B8" s="3" t="s">
        <v>0</v>
      </c>
      <c r="C8" s="4"/>
      <c r="D8" s="5" t="s">
        <v>1</v>
      </c>
      <c r="E8" s="1"/>
      <c r="F8" s="2"/>
      <c r="G8" s="2"/>
      <c r="H8" s="2"/>
      <c r="I8" s="2"/>
      <c r="J8" s="2"/>
    </row>
    <row r="9">
      <c r="A9" s="1"/>
      <c r="B9" s="6" t="s">
        <v>2</v>
      </c>
      <c r="C9" s="7"/>
      <c r="D9" s="8">
        <v>10.0</v>
      </c>
      <c r="E9" s="1"/>
      <c r="F9" s="2"/>
      <c r="G9" s="2"/>
      <c r="H9" s="2"/>
      <c r="I9" s="2"/>
      <c r="J9" s="2"/>
    </row>
    <row r="10">
      <c r="A10" s="2"/>
      <c r="B10" s="9" t="s">
        <v>3</v>
      </c>
      <c r="C10" s="10"/>
      <c r="D10" s="11">
        <v>2.0</v>
      </c>
      <c r="E10" s="1"/>
      <c r="F10" s="2"/>
      <c r="G10" s="2"/>
      <c r="H10" s="2"/>
      <c r="I10" s="2"/>
      <c r="J10" s="2"/>
    </row>
    <row r="11">
      <c r="A11" s="2"/>
      <c r="B11" s="1"/>
      <c r="C11" s="1"/>
      <c r="D11" s="1"/>
      <c r="E11" s="1"/>
      <c r="F11" s="2"/>
      <c r="G11" s="2"/>
      <c r="H11" s="2"/>
      <c r="I11" s="2"/>
      <c r="J11" s="2"/>
    </row>
    <row r="12">
      <c r="A12" s="2"/>
      <c r="B12" s="1"/>
      <c r="C12" s="1"/>
      <c r="D12" s="1"/>
      <c r="E12" s="1"/>
      <c r="F12" s="2"/>
      <c r="G12" s="2"/>
      <c r="H12" s="2"/>
      <c r="I12" s="2"/>
      <c r="J12" s="2"/>
    </row>
    <row r="13">
      <c r="A13" s="2"/>
      <c r="B13" s="1"/>
      <c r="C13" s="1"/>
      <c r="D13" s="1"/>
      <c r="E13" s="1"/>
      <c r="F13" s="2"/>
      <c r="G13" s="2"/>
      <c r="H13" s="2"/>
      <c r="I13" s="2"/>
      <c r="J13" s="2"/>
    </row>
    <row r="14">
      <c r="A14" s="1"/>
      <c r="B14" s="3" t="s">
        <v>4</v>
      </c>
      <c r="C14" s="4"/>
      <c r="D14" s="12">
        <v>82.621130439815</v>
      </c>
      <c r="E14" s="1"/>
      <c r="F14" s="2"/>
      <c r="G14" s="2"/>
      <c r="H14" s="2"/>
      <c r="I14" s="2"/>
      <c r="J14" s="2"/>
    </row>
    <row r="15">
      <c r="A15" s="1"/>
      <c r="B15" s="6" t="s">
        <v>5</v>
      </c>
      <c r="C15" s="7"/>
      <c r="D15" s="13">
        <f>((SUMIF('Seleção'!B8:B37,TRUE,'Seleção'!D8:D37))/1000)*(D9*D10)</f>
        <v>123.68</v>
      </c>
      <c r="E15" s="1"/>
      <c r="F15" s="2"/>
      <c r="G15" s="2"/>
      <c r="H15" s="2"/>
      <c r="I15" s="2"/>
      <c r="J15" s="2"/>
    </row>
    <row r="16">
      <c r="A16" s="1"/>
      <c r="B16" s="6" t="s">
        <v>6</v>
      </c>
      <c r="C16" s="7"/>
      <c r="D16" s="13">
        <v>942.7625</v>
      </c>
      <c r="E16" s="1"/>
      <c r="F16" s="1"/>
      <c r="G16" s="1"/>
      <c r="H16" s="1"/>
      <c r="I16" s="1"/>
      <c r="J16" s="1"/>
    </row>
    <row r="17">
      <c r="A17" s="1"/>
      <c r="B17" s="14" t="s">
        <v>7</v>
      </c>
      <c r="C17" s="15"/>
      <c r="D17" s="16">
        <v>530.1277777777777</v>
      </c>
      <c r="E17" s="1"/>
      <c r="F17" s="1"/>
      <c r="G17" s="1"/>
      <c r="H17" s="1"/>
      <c r="I17" s="1"/>
      <c r="J17" s="1"/>
    </row>
    <row r="18">
      <c r="A18" s="1"/>
      <c r="B18" s="17" t="s">
        <v>8</v>
      </c>
      <c r="C18" s="18"/>
      <c r="D18" s="19">
        <f>SUM(D14:D17)</f>
        <v>1679.191408</v>
      </c>
      <c r="E18" s="1"/>
      <c r="F18" s="1"/>
      <c r="G18" s="1"/>
      <c r="H18" s="1"/>
      <c r="I18" s="1"/>
      <c r="J18" s="1"/>
    </row>
    <row r="19">
      <c r="A19" s="2"/>
      <c r="B19" s="2"/>
      <c r="C19" s="2"/>
      <c r="D19" s="20"/>
      <c r="E19" s="2"/>
      <c r="F19" s="1"/>
      <c r="G19" s="1"/>
      <c r="H19" s="1"/>
      <c r="I19" s="1"/>
      <c r="J19" s="1"/>
    </row>
    <row r="20">
      <c r="A20" s="2"/>
      <c r="B20" s="1"/>
      <c r="C20" s="1"/>
      <c r="D20" s="1"/>
      <c r="E20" s="1"/>
      <c r="F20" s="1"/>
      <c r="G20" s="1"/>
      <c r="H20" s="1"/>
      <c r="I20" s="1"/>
      <c r="J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</row>
    <row r="22">
      <c r="A22" s="21"/>
      <c r="B22" s="1"/>
      <c r="C22" s="1"/>
      <c r="D22" s="1"/>
      <c r="E22" s="1"/>
      <c r="F22" s="1"/>
      <c r="G22" s="1"/>
      <c r="H22" s="1"/>
      <c r="I22" s="1"/>
      <c r="J22" s="1"/>
    </row>
    <row r="23">
      <c r="A23" s="21"/>
      <c r="B23" s="1"/>
      <c r="C23" s="1"/>
      <c r="D23" s="1"/>
      <c r="E23" s="1"/>
      <c r="F23" s="1"/>
      <c r="G23" s="1"/>
      <c r="H23" s="1"/>
      <c r="I23" s="1"/>
      <c r="J23" s="1"/>
    </row>
    <row r="24">
      <c r="A24" s="21"/>
      <c r="B24" s="1"/>
      <c r="C24" s="1"/>
      <c r="D24" s="1"/>
      <c r="E24" s="1"/>
      <c r="F24" s="1"/>
      <c r="G24" s="1"/>
      <c r="H24" s="1"/>
      <c r="I24" s="1"/>
      <c r="J24" s="1"/>
    </row>
    <row r="25">
      <c r="A25" s="21"/>
      <c r="B25" s="1"/>
      <c r="C25" s="1"/>
      <c r="D25" s="1"/>
      <c r="E25" s="1"/>
      <c r="F25" s="1"/>
      <c r="G25" s="1"/>
      <c r="H25" s="1"/>
      <c r="I25" s="1"/>
      <c r="J25" s="1"/>
    </row>
    <row r="26">
      <c r="A26" s="21"/>
      <c r="B26" s="1"/>
      <c r="C26" s="1"/>
      <c r="D26" s="1"/>
      <c r="E26" s="1"/>
      <c r="F26" s="1"/>
      <c r="G26" s="1"/>
      <c r="H26" s="1"/>
      <c r="I26" s="1"/>
      <c r="J26" s="1"/>
    </row>
    <row r="27">
      <c r="A27" s="21"/>
      <c r="B27" s="1"/>
      <c r="C27" s="1"/>
      <c r="D27" s="1"/>
      <c r="E27" s="1"/>
      <c r="F27" s="1"/>
      <c r="G27" s="1"/>
      <c r="H27" s="1"/>
      <c r="I27" s="1"/>
      <c r="J27" s="1"/>
    </row>
    <row r="28">
      <c r="A28" s="21"/>
      <c r="B28" s="1"/>
      <c r="C28" s="1"/>
      <c r="D28" s="1"/>
      <c r="E28" s="1"/>
      <c r="F28" s="1"/>
      <c r="G28" s="1"/>
      <c r="H28" s="1"/>
      <c r="I28" s="1"/>
      <c r="J28" s="1"/>
    </row>
    <row r="29">
      <c r="A29" s="21"/>
      <c r="B29" s="1"/>
      <c r="C29" s="1"/>
      <c r="D29" s="1"/>
      <c r="E29" s="1"/>
      <c r="F29" s="1"/>
      <c r="G29" s="1"/>
      <c r="H29" s="1"/>
      <c r="I29" s="1"/>
      <c r="J29" s="1"/>
    </row>
    <row r="30">
      <c r="A30" s="21"/>
      <c r="B30" s="1"/>
      <c r="C30" s="1"/>
      <c r="D30" s="1"/>
      <c r="E30" s="1"/>
      <c r="F30" s="1"/>
      <c r="G30" s="1"/>
      <c r="H30" s="1"/>
      <c r="I30" s="1"/>
      <c r="J30" s="1"/>
    </row>
    <row r="31">
      <c r="A31" s="21"/>
      <c r="B31" s="1"/>
      <c r="C31" s="1"/>
      <c r="D31" s="1"/>
      <c r="E31" s="1"/>
      <c r="F31" s="1"/>
      <c r="G31" s="1"/>
      <c r="H31" s="1"/>
      <c r="I31" s="1"/>
      <c r="J31" s="1"/>
    </row>
    <row r="32">
      <c r="A32" s="21"/>
      <c r="B32" s="1"/>
      <c r="C32" s="1"/>
      <c r="D32" s="1"/>
      <c r="E32" s="1"/>
      <c r="F32" s="1"/>
      <c r="G32" s="1"/>
      <c r="H32" s="1"/>
      <c r="I32" s="1"/>
      <c r="J32" s="1"/>
    </row>
    <row r="33">
      <c r="A33" s="21"/>
      <c r="B33" s="1"/>
      <c r="C33" s="1"/>
      <c r="D33" s="1"/>
      <c r="E33" s="1"/>
      <c r="F33" s="1"/>
      <c r="G33" s="1"/>
      <c r="H33" s="1"/>
      <c r="I33" s="1"/>
      <c r="J33" s="1"/>
    </row>
    <row r="34">
      <c r="A34" s="21"/>
      <c r="B34" s="1"/>
      <c r="C34" s="1"/>
      <c r="D34" s="1"/>
      <c r="E34" s="1"/>
      <c r="F34" s="1"/>
      <c r="G34" s="1"/>
      <c r="H34" s="1"/>
      <c r="I34" s="1"/>
      <c r="J34" s="1"/>
    </row>
    <row r="35">
      <c r="A35" s="21"/>
      <c r="B35" s="1"/>
      <c r="C35" s="1"/>
      <c r="D35" s="1"/>
      <c r="E35" s="1"/>
      <c r="F35" s="1"/>
      <c r="G35" s="1"/>
      <c r="H35" s="1"/>
      <c r="I35" s="1"/>
      <c r="J35" s="1"/>
    </row>
    <row r="36">
      <c r="A36" s="21"/>
      <c r="B36" s="1"/>
      <c r="C36" s="1"/>
      <c r="D36" s="1"/>
      <c r="E36" s="1"/>
      <c r="F36" s="1"/>
      <c r="G36" s="1"/>
      <c r="H36" s="1"/>
      <c r="I36" s="1"/>
      <c r="J36" s="1"/>
    </row>
    <row r="37">
      <c r="A37" s="21"/>
      <c r="B37" s="1"/>
      <c r="C37" s="1"/>
      <c r="D37" s="1"/>
      <c r="E37" s="1"/>
      <c r="F37" s="1"/>
      <c r="G37" s="1"/>
      <c r="H37" s="1"/>
      <c r="I37" s="1"/>
      <c r="J37" s="1"/>
    </row>
  </sheetData>
  <mergeCells count="8">
    <mergeCell ref="B8:C8"/>
    <mergeCell ref="B9:C9"/>
    <mergeCell ref="B10:C10"/>
    <mergeCell ref="B14:C14"/>
    <mergeCell ref="B15:C15"/>
    <mergeCell ref="B16:C16"/>
    <mergeCell ref="B17:C17"/>
    <mergeCell ref="B18:C18"/>
  </mergeCells>
  <dataValidations>
    <dataValidation type="list" allowBlank="1" showErrorMessage="1" sqref="D8">
      <formula1>"Campo de Futebol,Pista de Atletismo,Quadra Poliesportiva,Piscina"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2" width="3.75"/>
    <col customWidth="1" min="3" max="3" width="49.5"/>
    <col customWidth="1" min="4" max="4" width="17.38"/>
    <col customWidth="1" min="5" max="5" width="3.88"/>
  </cols>
  <sheetData>
    <row r="1">
      <c r="A1" s="1"/>
      <c r="B1" s="1"/>
      <c r="C1" s="1"/>
      <c r="D1" s="1"/>
      <c r="E1" s="1"/>
    </row>
    <row r="2">
      <c r="A2" s="1"/>
      <c r="B2" s="22" t="s">
        <v>0</v>
      </c>
      <c r="C2" s="23"/>
      <c r="D2" s="24" t="str">
        <f>'Simulação'!D8</f>
        <v>Pista de Atletismo</v>
      </c>
      <c r="E2" s="1"/>
    </row>
    <row r="3">
      <c r="A3" s="1"/>
      <c r="B3" s="25" t="s">
        <v>3</v>
      </c>
      <c r="C3" s="26"/>
      <c r="D3" s="27">
        <f>'Simulação'!D15</f>
        <v>123.68</v>
      </c>
      <c r="E3" s="1"/>
    </row>
    <row r="4">
      <c r="A4" s="1"/>
      <c r="B4" s="1"/>
      <c r="C4" s="1"/>
      <c r="D4" s="1"/>
      <c r="E4" s="1"/>
    </row>
    <row r="5">
      <c r="A5" s="1"/>
      <c r="B5" s="1"/>
      <c r="C5" s="2"/>
      <c r="D5" s="2"/>
      <c r="E5" s="1"/>
    </row>
    <row r="6">
      <c r="A6" s="1"/>
      <c r="B6" s="1"/>
      <c r="C6" s="2"/>
      <c r="D6" s="2"/>
      <c r="E6" s="1"/>
    </row>
    <row r="7">
      <c r="A7" s="1"/>
      <c r="B7" s="28" t="s">
        <v>9</v>
      </c>
      <c r="C7" s="29"/>
      <c r="D7" s="30" t="s">
        <v>10</v>
      </c>
      <c r="E7" s="1"/>
    </row>
    <row r="8">
      <c r="A8" s="1"/>
      <c r="B8" s="31" t="b">
        <v>1</v>
      </c>
      <c r="C8" s="32" t="s">
        <v>11</v>
      </c>
      <c r="D8" s="33">
        <v>280.0</v>
      </c>
      <c r="E8" s="1"/>
    </row>
    <row r="9">
      <c r="A9" s="1"/>
      <c r="B9" s="34" t="b">
        <v>0</v>
      </c>
      <c r="C9" s="35" t="s">
        <v>12</v>
      </c>
      <c r="D9" s="36">
        <v>520.0</v>
      </c>
      <c r="E9" s="1"/>
    </row>
    <row r="10">
      <c r="A10" s="1"/>
      <c r="B10" s="34" t="b">
        <v>0</v>
      </c>
      <c r="C10" s="35" t="s">
        <v>13</v>
      </c>
      <c r="D10" s="36">
        <v>480.0</v>
      </c>
      <c r="E10" s="1"/>
    </row>
    <row r="11">
      <c r="A11" s="1"/>
      <c r="B11" s="34" t="b">
        <v>0</v>
      </c>
      <c r="C11" s="35" t="s">
        <v>14</v>
      </c>
      <c r="D11" s="36">
        <v>560.0</v>
      </c>
      <c r="E11" s="1"/>
    </row>
    <row r="12">
      <c r="A12" s="1"/>
      <c r="B12" s="34" t="b">
        <v>0</v>
      </c>
      <c r="C12" s="35" t="s">
        <v>11</v>
      </c>
      <c r="D12" s="36">
        <v>280.0</v>
      </c>
      <c r="E12" s="1"/>
    </row>
    <row r="13">
      <c r="A13" s="1"/>
      <c r="B13" s="34" t="b">
        <v>1</v>
      </c>
      <c r="C13" s="35" t="s">
        <v>15</v>
      </c>
      <c r="D13" s="36">
        <v>400.0</v>
      </c>
      <c r="E13" s="1"/>
    </row>
    <row r="14">
      <c r="A14" s="1"/>
      <c r="B14" s="34" t="b">
        <v>0</v>
      </c>
      <c r="C14" s="35" t="s">
        <v>16</v>
      </c>
      <c r="D14" s="36" t="e">
        <v>#NUM!</v>
      </c>
      <c r="E14" s="1"/>
    </row>
    <row r="15">
      <c r="A15" s="1"/>
      <c r="B15" s="34" t="b">
        <v>1</v>
      </c>
      <c r="C15" s="35" t="s">
        <v>17</v>
      </c>
      <c r="D15" s="36">
        <v>720.0</v>
      </c>
      <c r="E15" s="1"/>
    </row>
    <row r="16">
      <c r="A16" s="1"/>
      <c r="B16" s="34" t="b">
        <v>0</v>
      </c>
      <c r="C16" s="35" t="s">
        <v>18</v>
      </c>
      <c r="D16" s="36">
        <v>384.0</v>
      </c>
      <c r="E16" s="1"/>
    </row>
    <row r="17">
      <c r="A17" s="1"/>
      <c r="B17" s="34" t="b">
        <v>1</v>
      </c>
      <c r="C17" s="35" t="s">
        <v>19</v>
      </c>
      <c r="D17" s="36">
        <v>384.0</v>
      </c>
      <c r="E17" s="1"/>
    </row>
    <row r="18">
      <c r="A18" s="1"/>
      <c r="B18" s="34" t="b">
        <v>0</v>
      </c>
      <c r="C18" s="35" t="s">
        <v>20</v>
      </c>
      <c r="D18" s="36">
        <v>552.0</v>
      </c>
      <c r="E18" s="1"/>
    </row>
    <row r="19">
      <c r="A19" s="1"/>
      <c r="B19" s="34" t="b">
        <v>0</v>
      </c>
      <c r="C19" s="35" t="s">
        <v>21</v>
      </c>
      <c r="D19" s="36">
        <v>768.0</v>
      </c>
      <c r="E19" s="1"/>
    </row>
    <row r="20">
      <c r="A20" s="1"/>
      <c r="B20" s="34" t="b">
        <v>0</v>
      </c>
      <c r="C20" s="35" t="s">
        <v>22</v>
      </c>
      <c r="D20" s="36">
        <v>896.0</v>
      </c>
      <c r="E20" s="1"/>
    </row>
    <row r="21">
      <c r="A21" s="1"/>
      <c r="B21" s="34" t="b">
        <v>0</v>
      </c>
      <c r="C21" s="35" t="s">
        <v>23</v>
      </c>
      <c r="D21" s="36">
        <v>1200.0</v>
      </c>
      <c r="E21" s="1"/>
    </row>
    <row r="22">
      <c r="A22" s="1"/>
      <c r="B22" s="37" t="b">
        <v>0</v>
      </c>
      <c r="C22" s="35" t="s">
        <v>24</v>
      </c>
      <c r="D22" s="36">
        <v>1200.0</v>
      </c>
      <c r="E22" s="1"/>
    </row>
    <row r="23">
      <c r="A23" s="1"/>
      <c r="B23" s="37" t="b">
        <v>0</v>
      </c>
      <c r="C23" s="35" t="s">
        <v>25</v>
      </c>
      <c r="D23" s="36">
        <v>2000.0</v>
      </c>
      <c r="E23" s="1"/>
    </row>
    <row r="24">
      <c r="A24" s="1"/>
      <c r="B24" s="37" t="b">
        <v>0</v>
      </c>
      <c r="C24" s="35" t="s">
        <v>26</v>
      </c>
      <c r="D24" s="36">
        <v>300.0</v>
      </c>
      <c r="E24" s="1"/>
    </row>
    <row r="25">
      <c r="A25" s="1"/>
      <c r="B25" s="37" t="b">
        <v>0</v>
      </c>
      <c r="C25" s="35" t="s">
        <v>27</v>
      </c>
      <c r="D25" s="36">
        <v>1200.0</v>
      </c>
      <c r="E25" s="1"/>
    </row>
    <row r="26">
      <c r="A26" s="1"/>
      <c r="B26" s="37" t="b">
        <v>0</v>
      </c>
      <c r="C26" s="35" t="s">
        <v>28</v>
      </c>
      <c r="D26" s="36">
        <v>300.0</v>
      </c>
      <c r="E26" s="1"/>
    </row>
    <row r="27">
      <c r="A27" s="1"/>
      <c r="B27" s="37" t="b">
        <v>0</v>
      </c>
      <c r="C27" s="35" t="s">
        <v>29</v>
      </c>
      <c r="D27" s="36">
        <v>1300.0</v>
      </c>
      <c r="E27" s="1"/>
    </row>
    <row r="28">
      <c r="A28" s="1"/>
      <c r="B28" s="37" t="b">
        <v>0</v>
      </c>
      <c r="C28" s="35" t="s">
        <v>30</v>
      </c>
      <c r="D28" s="36">
        <v>800.0</v>
      </c>
      <c r="E28" s="1"/>
    </row>
    <row r="29">
      <c r="A29" s="1"/>
      <c r="B29" s="37" t="b">
        <v>0</v>
      </c>
      <c r="C29" s="35" t="s">
        <v>31</v>
      </c>
      <c r="D29" s="36">
        <v>1200.0</v>
      </c>
      <c r="E29" s="1"/>
    </row>
    <row r="30">
      <c r="A30" s="1"/>
      <c r="B30" s="37" t="b">
        <v>0</v>
      </c>
      <c r="C30" s="35" t="s">
        <v>32</v>
      </c>
      <c r="D30" s="36">
        <v>1100.0</v>
      </c>
      <c r="E30" s="1"/>
    </row>
    <row r="31">
      <c r="A31" s="1"/>
      <c r="B31" s="37" t="b">
        <v>0</v>
      </c>
      <c r="C31" s="35" t="s">
        <v>33</v>
      </c>
      <c r="D31" s="36">
        <v>1400.0</v>
      </c>
      <c r="E31" s="1"/>
    </row>
    <row r="32">
      <c r="A32" s="1"/>
      <c r="B32" s="37" t="b">
        <v>0</v>
      </c>
      <c r="C32" s="35" t="s">
        <v>34</v>
      </c>
      <c r="D32" s="36">
        <v>1200.0</v>
      </c>
      <c r="E32" s="1"/>
    </row>
    <row r="33">
      <c r="A33" s="1"/>
      <c r="B33" s="37" t="b">
        <v>0</v>
      </c>
      <c r="C33" s="35" t="s">
        <v>35</v>
      </c>
      <c r="D33" s="36">
        <v>2100.0</v>
      </c>
      <c r="E33" s="1"/>
    </row>
    <row r="34">
      <c r="A34" s="1"/>
      <c r="B34" s="37" t="b">
        <v>0</v>
      </c>
      <c r="C34" s="35" t="s">
        <v>36</v>
      </c>
      <c r="D34" s="36">
        <v>2100.0</v>
      </c>
      <c r="E34" s="1"/>
    </row>
    <row r="35">
      <c r="A35" s="1"/>
      <c r="B35" s="37" t="b">
        <v>0</v>
      </c>
      <c r="C35" s="35" t="s">
        <v>37</v>
      </c>
      <c r="D35" s="36">
        <v>1600.0</v>
      </c>
      <c r="E35" s="1"/>
    </row>
    <row r="36">
      <c r="A36" s="1"/>
      <c r="B36" s="37" t="b">
        <v>0</v>
      </c>
      <c r="C36" s="35" t="s">
        <v>37</v>
      </c>
      <c r="D36" s="36">
        <v>2200.0</v>
      </c>
      <c r="E36" s="1"/>
    </row>
    <row r="37">
      <c r="A37" s="1"/>
      <c r="B37" s="37" t="b">
        <v>0</v>
      </c>
      <c r="C37" s="35" t="s">
        <v>38</v>
      </c>
      <c r="D37" s="36">
        <v>2600.0</v>
      </c>
      <c r="E37" s="1"/>
    </row>
    <row r="38">
      <c r="A38" s="1"/>
      <c r="B38" s="37" t="b">
        <v>0</v>
      </c>
      <c r="C38" s="35" t="s">
        <v>39</v>
      </c>
      <c r="D38" s="36">
        <v>1200.0</v>
      </c>
      <c r="E38" s="1"/>
    </row>
    <row r="39">
      <c r="A39" s="1"/>
      <c r="B39" s="37" t="b">
        <v>0</v>
      </c>
      <c r="C39" s="35" t="s">
        <v>40</v>
      </c>
      <c r="D39" s="36">
        <v>1200.0</v>
      </c>
      <c r="E39" s="1"/>
    </row>
    <row r="40">
      <c r="A40" s="1"/>
      <c r="B40" s="37" t="b">
        <v>0</v>
      </c>
      <c r="C40" s="35" t="s">
        <v>41</v>
      </c>
      <c r="D40" s="36">
        <v>1200.0</v>
      </c>
      <c r="E40" s="1"/>
    </row>
    <row r="41">
      <c r="A41" s="1"/>
      <c r="B41" s="37" t="b">
        <v>0</v>
      </c>
      <c r="C41" s="35" t="s">
        <v>42</v>
      </c>
      <c r="D41" s="36">
        <v>1200.0</v>
      </c>
      <c r="E41" s="1"/>
    </row>
    <row r="42">
      <c r="A42" s="1"/>
      <c r="B42" s="37" t="b">
        <v>1</v>
      </c>
      <c r="C42" s="35" t="s">
        <v>43</v>
      </c>
      <c r="D42" s="36">
        <v>1200.0</v>
      </c>
      <c r="E42" s="1"/>
    </row>
    <row r="43">
      <c r="A43" s="1"/>
      <c r="B43" s="37" t="b">
        <v>0</v>
      </c>
      <c r="C43" s="35" t="s">
        <v>44</v>
      </c>
      <c r="D43" s="36">
        <v>1200.0</v>
      </c>
      <c r="E43" s="1"/>
    </row>
    <row r="44">
      <c r="A44" s="1"/>
      <c r="B44" s="37" t="b">
        <v>1</v>
      </c>
      <c r="C44" s="35" t="s">
        <v>45</v>
      </c>
      <c r="D44" s="36">
        <v>1200.0</v>
      </c>
      <c r="E44" s="1"/>
    </row>
    <row r="45">
      <c r="A45" s="1"/>
      <c r="B45" s="37" t="b">
        <v>0</v>
      </c>
      <c r="C45" s="35" t="s">
        <v>45</v>
      </c>
      <c r="D45" s="36">
        <v>1200.0</v>
      </c>
      <c r="E45" s="1"/>
    </row>
    <row r="46">
      <c r="A46" s="1"/>
      <c r="B46" s="37" t="b">
        <v>1</v>
      </c>
      <c r="C46" s="35" t="s">
        <v>46</v>
      </c>
      <c r="D46" s="36">
        <v>2000.0</v>
      </c>
      <c r="E46" s="1"/>
    </row>
    <row r="47">
      <c r="A47" s="1"/>
      <c r="B47" s="37" t="b">
        <v>0</v>
      </c>
      <c r="C47" s="35" t="s">
        <v>46</v>
      </c>
      <c r="D47" s="36">
        <v>2000.0</v>
      </c>
      <c r="E47" s="1"/>
    </row>
    <row r="48">
      <c r="A48" s="1"/>
      <c r="B48" s="37" t="b">
        <v>0</v>
      </c>
      <c r="C48" s="35" t="s">
        <v>46</v>
      </c>
      <c r="D48" s="36">
        <v>2400.0</v>
      </c>
      <c r="E48" s="1"/>
    </row>
    <row r="49">
      <c r="A49" s="1"/>
      <c r="B49" s="37" t="b">
        <v>0</v>
      </c>
      <c r="C49" s="35" t="s">
        <v>46</v>
      </c>
      <c r="D49" s="36">
        <v>2000.0</v>
      </c>
      <c r="E49" s="1"/>
    </row>
    <row r="50">
      <c r="A50" s="1"/>
      <c r="B50" s="37" t="b">
        <v>0</v>
      </c>
      <c r="C50" s="35" t="s">
        <v>46</v>
      </c>
      <c r="D50" s="36">
        <v>2000.0</v>
      </c>
      <c r="E50" s="1"/>
    </row>
    <row r="51">
      <c r="A51" s="1"/>
      <c r="B51" s="37" t="b">
        <v>0</v>
      </c>
      <c r="C51" s="38" t="s">
        <v>46</v>
      </c>
      <c r="D51" s="36">
        <v>2400.0</v>
      </c>
      <c r="E51" s="1"/>
    </row>
    <row r="52">
      <c r="A52" s="1"/>
      <c r="B52" s="37" t="b">
        <v>0</v>
      </c>
      <c r="C52" s="35" t="s">
        <v>47</v>
      </c>
      <c r="D52" s="36">
        <v>690.0</v>
      </c>
      <c r="E52" s="1"/>
    </row>
    <row r="53">
      <c r="A53" s="1"/>
      <c r="B53" s="37" t="b">
        <v>0</v>
      </c>
      <c r="C53" s="35" t="s">
        <v>47</v>
      </c>
      <c r="D53" s="36">
        <v>700.0</v>
      </c>
      <c r="E53" s="1"/>
    </row>
    <row r="54">
      <c r="A54" s="1"/>
      <c r="B54" s="37" t="b">
        <v>0</v>
      </c>
      <c r="C54" s="35" t="s">
        <v>48</v>
      </c>
      <c r="D54" s="36">
        <v>480.0</v>
      </c>
      <c r="E54" s="1"/>
    </row>
    <row r="55">
      <c r="A55" s="1"/>
      <c r="B55" s="37" t="b">
        <v>0</v>
      </c>
      <c r="C55" s="35" t="s">
        <v>49</v>
      </c>
      <c r="D55" s="36">
        <v>480.0</v>
      </c>
      <c r="E55" s="1"/>
    </row>
    <row r="56">
      <c r="A56" s="1"/>
      <c r="B56" s="37" t="b">
        <v>0</v>
      </c>
      <c r="C56" s="35" t="s">
        <v>11</v>
      </c>
      <c r="D56" s="36">
        <v>1000.0</v>
      </c>
      <c r="E56" s="1"/>
    </row>
    <row r="57">
      <c r="A57" s="1"/>
      <c r="B57" s="37" t="b">
        <v>0</v>
      </c>
      <c r="C57" s="35" t="s">
        <v>11</v>
      </c>
      <c r="D57" s="36">
        <v>1000.0</v>
      </c>
      <c r="E57" s="1"/>
    </row>
    <row r="58">
      <c r="A58" s="1"/>
      <c r="B58" s="37" t="b">
        <v>0</v>
      </c>
      <c r="C58" s="35" t="s">
        <v>50</v>
      </c>
      <c r="D58" s="36">
        <v>80.0</v>
      </c>
      <c r="E58" s="1"/>
    </row>
    <row r="59">
      <c r="A59" s="1"/>
      <c r="B59" s="37" t="b">
        <v>0</v>
      </c>
      <c r="C59" s="35" t="s">
        <v>51</v>
      </c>
      <c r="D59" s="36">
        <v>1800.0</v>
      </c>
      <c r="E59" s="1"/>
    </row>
    <row r="60">
      <c r="A60" s="1"/>
      <c r="B60" s="37" t="b">
        <v>0</v>
      </c>
      <c r="C60" s="35" t="s">
        <v>52</v>
      </c>
      <c r="D60" s="36">
        <v>2984.0</v>
      </c>
      <c r="E60" s="1"/>
    </row>
    <row r="61">
      <c r="A61" s="1"/>
      <c r="B61" s="37" t="b">
        <v>0</v>
      </c>
      <c r="C61" s="35" t="s">
        <v>53</v>
      </c>
      <c r="D61" s="36">
        <v>14190.0</v>
      </c>
      <c r="E61" s="1"/>
    </row>
    <row r="62">
      <c r="A62" s="1"/>
      <c r="B62" s="37" t="b">
        <v>0</v>
      </c>
      <c r="C62" s="35" t="s">
        <v>54</v>
      </c>
      <c r="D62" s="36">
        <v>3040.0</v>
      </c>
      <c r="E62" s="1"/>
    </row>
    <row r="63">
      <c r="A63" s="1"/>
      <c r="B63" s="37" t="b">
        <v>0</v>
      </c>
      <c r="C63" s="35" t="s">
        <v>55</v>
      </c>
      <c r="D63" s="36">
        <v>108000.0</v>
      </c>
      <c r="E63" s="1"/>
    </row>
    <row r="64">
      <c r="A64" s="1"/>
      <c r="B64" s="37" t="b">
        <v>0</v>
      </c>
      <c r="C64" s="35" t="s">
        <v>56</v>
      </c>
      <c r="D64" s="36">
        <v>1800.0</v>
      </c>
      <c r="E64" s="1"/>
    </row>
    <row r="65">
      <c r="A65" s="1"/>
      <c r="B65" s="37" t="b">
        <v>0</v>
      </c>
      <c r="C65" s="35" t="s">
        <v>57</v>
      </c>
      <c r="D65" s="36">
        <v>7000.0</v>
      </c>
      <c r="E65" s="1"/>
    </row>
    <row r="66">
      <c r="A66" s="1"/>
      <c r="B66" s="37" t="b">
        <v>0</v>
      </c>
      <c r="C66" s="35" t="s">
        <v>58</v>
      </c>
      <c r="D66" s="36">
        <v>10600.0</v>
      </c>
      <c r="E66" s="1"/>
    </row>
    <row r="67">
      <c r="A67" s="1"/>
      <c r="B67" s="37" t="b">
        <v>0</v>
      </c>
      <c r="C67" s="35" t="s">
        <v>59</v>
      </c>
      <c r="D67" s="36">
        <v>23800.0</v>
      </c>
      <c r="E67" s="1"/>
    </row>
    <row r="68">
      <c r="A68" s="1"/>
      <c r="B68" s="37"/>
      <c r="C68" s="35"/>
      <c r="D68" s="36"/>
      <c r="E68" s="1"/>
    </row>
    <row r="69">
      <c r="A69" s="1"/>
      <c r="B69" s="37"/>
      <c r="C69" s="35"/>
      <c r="D69" s="36"/>
      <c r="E69" s="1"/>
    </row>
    <row r="70">
      <c r="A70" s="1"/>
      <c r="B70" s="37"/>
      <c r="C70" s="35"/>
      <c r="D70" s="36"/>
      <c r="E70" s="1"/>
    </row>
    <row r="71">
      <c r="A71" s="1"/>
      <c r="B71" s="37"/>
      <c r="C71" s="35"/>
      <c r="D71" s="36"/>
      <c r="E71" s="1"/>
    </row>
    <row r="72">
      <c r="A72" s="1"/>
      <c r="B72" s="37"/>
      <c r="C72" s="35"/>
      <c r="D72" s="36"/>
      <c r="E72" s="1"/>
    </row>
    <row r="73">
      <c r="A73" s="1"/>
      <c r="B73" s="37"/>
      <c r="C73" s="35"/>
      <c r="D73" s="36"/>
      <c r="E73" s="1"/>
    </row>
    <row r="74">
      <c r="A74" s="1"/>
      <c r="B74" s="37"/>
      <c r="C74" s="35"/>
      <c r="D74" s="36"/>
      <c r="E74" s="1"/>
    </row>
    <row r="75">
      <c r="A75" s="1"/>
      <c r="B75" s="37"/>
      <c r="C75" s="35"/>
      <c r="D75" s="36"/>
      <c r="E75" s="1"/>
    </row>
    <row r="76">
      <c r="A76" s="1"/>
      <c r="B76" s="37"/>
      <c r="C76" s="35"/>
      <c r="D76" s="36"/>
      <c r="E76" s="1"/>
    </row>
    <row r="77">
      <c r="A77" s="1"/>
      <c r="B77" s="37"/>
      <c r="C77" s="35"/>
      <c r="D77" s="36"/>
      <c r="E77" s="1"/>
    </row>
    <row r="78">
      <c r="A78" s="1"/>
      <c r="B78" s="37"/>
      <c r="C78" s="35"/>
      <c r="D78" s="36"/>
      <c r="E78" s="1"/>
    </row>
    <row r="79">
      <c r="A79" s="1"/>
      <c r="B79" s="37"/>
      <c r="C79" s="35"/>
      <c r="D79" s="36"/>
      <c r="E79" s="1"/>
    </row>
    <row r="80">
      <c r="A80" s="1"/>
      <c r="B80" s="37"/>
      <c r="C80" s="35"/>
      <c r="D80" s="36"/>
      <c r="E80" s="1"/>
    </row>
    <row r="81">
      <c r="A81" s="1"/>
      <c r="B81" s="37"/>
      <c r="C81" s="35"/>
      <c r="D81" s="36"/>
      <c r="E81" s="1"/>
    </row>
    <row r="82">
      <c r="A82" s="1"/>
      <c r="B82" s="37"/>
      <c r="C82" s="35"/>
      <c r="D82" s="36"/>
      <c r="E82" s="1"/>
    </row>
    <row r="83">
      <c r="A83" s="1"/>
      <c r="B83" s="37"/>
      <c r="C83" s="35"/>
      <c r="D83" s="36"/>
      <c r="E83" s="1"/>
    </row>
    <row r="84">
      <c r="A84" s="1"/>
      <c r="B84" s="37"/>
      <c r="C84" s="35"/>
      <c r="D84" s="36"/>
      <c r="E84" s="1"/>
    </row>
    <row r="85">
      <c r="A85" s="1"/>
      <c r="B85" s="37"/>
      <c r="C85" s="35"/>
      <c r="D85" s="36"/>
      <c r="E85" s="1"/>
    </row>
    <row r="86">
      <c r="A86" s="1"/>
      <c r="B86" s="37"/>
      <c r="C86" s="35"/>
      <c r="D86" s="36"/>
      <c r="E86" s="1"/>
    </row>
    <row r="87">
      <c r="A87" s="1"/>
      <c r="B87" s="37"/>
      <c r="C87" s="35"/>
      <c r="D87" s="36"/>
      <c r="E87" s="1"/>
    </row>
    <row r="88">
      <c r="A88" s="1"/>
      <c r="B88" s="39"/>
      <c r="C88" s="35"/>
      <c r="D88" s="40"/>
      <c r="E88" s="1"/>
    </row>
    <row r="89">
      <c r="A89" s="1"/>
      <c r="B89" s="41"/>
      <c r="C89" s="42"/>
      <c r="D89" s="43"/>
      <c r="E89" s="1"/>
    </row>
  </sheetData>
  <mergeCells count="3">
    <mergeCell ref="B2:C2"/>
    <mergeCell ref="B3:C3"/>
    <mergeCell ref="B7:C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75"/>
    <col customWidth="1" min="9" max="9" width="12.75"/>
    <col customWidth="1" min="17" max="17" width="12.75"/>
    <col customWidth="1" min="25" max="25" width="12.75"/>
    <col customWidth="1" min="33" max="33" width="12.75"/>
    <col customWidth="1" min="41" max="41" width="12.75"/>
    <col customWidth="1" min="49" max="49" width="12.75"/>
    <col customWidth="1" min="57" max="57" width="12.75"/>
    <col customWidth="1" min="65" max="65" width="12.75"/>
    <col customWidth="1" min="73" max="73" width="12.75"/>
    <col customWidth="1" min="81" max="81" width="12.75"/>
  </cols>
  <sheetData>
    <row r="1">
      <c r="A1" s="44" t="s">
        <v>60</v>
      </c>
      <c r="B1" s="45" t="s">
        <v>46</v>
      </c>
      <c r="C1" s="46" t="s">
        <v>46</v>
      </c>
      <c r="D1" s="46" t="s">
        <v>46</v>
      </c>
      <c r="E1" s="46" t="s">
        <v>46</v>
      </c>
      <c r="F1" s="46" t="s">
        <v>46</v>
      </c>
      <c r="G1" s="46" t="s">
        <v>61</v>
      </c>
      <c r="H1" s="46" t="s">
        <v>62</v>
      </c>
      <c r="I1" s="46" t="s">
        <v>62</v>
      </c>
      <c r="J1" s="46" t="s">
        <v>11</v>
      </c>
      <c r="K1" s="46" t="s">
        <v>11</v>
      </c>
      <c r="L1" s="46" t="s">
        <v>63</v>
      </c>
      <c r="M1" s="46" t="s">
        <v>64</v>
      </c>
      <c r="N1" s="46" t="s">
        <v>65</v>
      </c>
      <c r="O1" s="46" t="s">
        <v>61</v>
      </c>
      <c r="P1" s="46" t="s">
        <v>62</v>
      </c>
      <c r="Q1" s="46" t="s">
        <v>62</v>
      </c>
      <c r="R1" s="46" t="s">
        <v>66</v>
      </c>
      <c r="S1" s="46" t="s">
        <v>67</v>
      </c>
      <c r="T1" s="46" t="s">
        <v>68</v>
      </c>
      <c r="U1" s="46" t="s">
        <v>11</v>
      </c>
      <c r="V1" s="46" t="s">
        <v>11</v>
      </c>
      <c r="W1" s="46" t="s">
        <v>69</v>
      </c>
      <c r="X1" s="46" t="s">
        <v>70</v>
      </c>
      <c r="Y1" s="46" t="s">
        <v>71</v>
      </c>
      <c r="Z1" s="46" t="s">
        <v>72</v>
      </c>
      <c r="AA1" s="46" t="s">
        <v>73</v>
      </c>
      <c r="AB1" s="46" t="s">
        <v>74</v>
      </c>
      <c r="AC1" s="46" t="s">
        <v>75</v>
      </c>
      <c r="AD1" s="46" t="s">
        <v>70</v>
      </c>
      <c r="AE1" s="46" t="s">
        <v>76</v>
      </c>
      <c r="AF1" s="46" t="s">
        <v>67</v>
      </c>
      <c r="AG1" s="46" t="s">
        <v>68</v>
      </c>
      <c r="AH1" s="46" t="s">
        <v>37</v>
      </c>
      <c r="AI1" s="46" t="s">
        <v>46</v>
      </c>
      <c r="AJ1" s="46" t="s">
        <v>46</v>
      </c>
      <c r="AK1" s="46" t="s">
        <v>46</v>
      </c>
      <c r="AL1" s="46" t="s">
        <v>46</v>
      </c>
      <c r="AM1" s="46" t="s">
        <v>46</v>
      </c>
      <c r="AN1" s="46" t="s">
        <v>11</v>
      </c>
      <c r="AO1" s="46" t="s">
        <v>11</v>
      </c>
      <c r="AP1" s="46" t="s">
        <v>11</v>
      </c>
      <c r="AQ1" s="46" t="s">
        <v>77</v>
      </c>
      <c r="AR1" s="46" t="s">
        <v>78</v>
      </c>
      <c r="AS1" s="47" t="s">
        <v>79</v>
      </c>
      <c r="AT1" s="46" t="s">
        <v>80</v>
      </c>
      <c r="AU1" s="46" t="s">
        <v>81</v>
      </c>
      <c r="AV1" s="46" t="s">
        <v>11</v>
      </c>
      <c r="AW1" s="46" t="s">
        <v>11</v>
      </c>
      <c r="AX1" s="46" t="s">
        <v>11</v>
      </c>
      <c r="AY1" s="46" t="s">
        <v>82</v>
      </c>
      <c r="AZ1" s="46" t="s">
        <v>83</v>
      </c>
      <c r="BA1" s="46" t="s">
        <v>84</v>
      </c>
      <c r="BB1" s="46" t="s">
        <v>85</v>
      </c>
      <c r="BC1" s="46" t="s">
        <v>34</v>
      </c>
      <c r="BD1" s="46" t="s">
        <v>86</v>
      </c>
      <c r="BE1" s="46" t="s">
        <v>87</v>
      </c>
      <c r="BF1" s="46" t="s">
        <v>83</v>
      </c>
      <c r="BG1" s="46" t="s">
        <v>37</v>
      </c>
      <c r="BH1" s="46" t="s">
        <v>88</v>
      </c>
      <c r="BI1" s="46" t="s">
        <v>89</v>
      </c>
      <c r="BJ1" s="46" t="s">
        <v>34</v>
      </c>
      <c r="BK1" s="48" t="s">
        <v>86</v>
      </c>
      <c r="BL1" s="48" t="s">
        <v>87</v>
      </c>
      <c r="BM1" s="48" t="s">
        <v>90</v>
      </c>
      <c r="BN1" s="48" t="s">
        <v>91</v>
      </c>
      <c r="BO1" s="48" t="s">
        <v>92</v>
      </c>
      <c r="BP1" s="48" t="s">
        <v>93</v>
      </c>
      <c r="BQ1" s="48" t="s">
        <v>94</v>
      </c>
      <c r="BR1" s="48" t="s">
        <v>95</v>
      </c>
      <c r="BS1" s="48" t="s">
        <v>96</v>
      </c>
      <c r="BT1" s="48" t="s">
        <v>91</v>
      </c>
      <c r="BU1" s="48" t="s">
        <v>97</v>
      </c>
      <c r="BV1" s="48" t="s">
        <v>98</v>
      </c>
      <c r="BW1" s="48" t="s">
        <v>99</v>
      </c>
      <c r="BX1" s="48" t="s">
        <v>99</v>
      </c>
      <c r="BY1" s="48" t="s">
        <v>99</v>
      </c>
      <c r="BZ1" s="48" t="s">
        <v>99</v>
      </c>
      <c r="CA1" s="48" t="s">
        <v>99</v>
      </c>
      <c r="CB1" s="48" t="s">
        <v>99</v>
      </c>
      <c r="CC1" s="48" t="s">
        <v>100</v>
      </c>
      <c r="CD1" s="48" t="s">
        <v>101</v>
      </c>
    </row>
    <row r="2">
      <c r="A2" s="49" t="s">
        <v>102</v>
      </c>
      <c r="B2" s="50" t="s">
        <v>103</v>
      </c>
      <c r="C2" s="50" t="s">
        <v>103</v>
      </c>
      <c r="D2" s="50" t="s">
        <v>103</v>
      </c>
      <c r="E2" s="50" t="s">
        <v>104</v>
      </c>
      <c r="F2" s="50" t="s">
        <v>104</v>
      </c>
      <c r="G2" s="50" t="s">
        <v>105</v>
      </c>
      <c r="H2" s="50" t="s">
        <v>106</v>
      </c>
      <c r="I2" s="50" t="s">
        <v>106</v>
      </c>
      <c r="J2" s="50" t="s">
        <v>107</v>
      </c>
      <c r="K2" s="50" t="s">
        <v>108</v>
      </c>
      <c r="L2" s="50" t="s">
        <v>109</v>
      </c>
      <c r="M2" s="50" t="s">
        <v>110</v>
      </c>
      <c r="N2" s="50" t="s">
        <v>111</v>
      </c>
      <c r="O2" s="50" t="s">
        <v>105</v>
      </c>
      <c r="P2" s="50" t="s">
        <v>112</v>
      </c>
      <c r="Q2" s="50" t="s">
        <v>106</v>
      </c>
      <c r="R2" s="50" t="s">
        <v>110</v>
      </c>
      <c r="S2" s="50" t="s">
        <v>110</v>
      </c>
      <c r="T2" s="50" t="s">
        <v>110</v>
      </c>
      <c r="U2" s="50" t="s">
        <v>113</v>
      </c>
      <c r="V2" s="50" t="s">
        <v>114</v>
      </c>
      <c r="W2" s="50" t="s">
        <v>115</v>
      </c>
      <c r="X2" s="50" t="s">
        <v>116</v>
      </c>
      <c r="Y2" s="50" t="s">
        <v>117</v>
      </c>
      <c r="Z2" s="50" t="s">
        <v>118</v>
      </c>
      <c r="AA2" s="50" t="s">
        <v>119</v>
      </c>
      <c r="AB2" s="50" t="s">
        <v>120</v>
      </c>
      <c r="AC2" s="50" t="s">
        <v>121</v>
      </c>
      <c r="AD2" s="50" t="s">
        <v>122</v>
      </c>
      <c r="AE2" s="50" t="s">
        <v>119</v>
      </c>
      <c r="AF2" s="50" t="s">
        <v>123</v>
      </c>
      <c r="AG2" s="50" t="s">
        <v>119</v>
      </c>
      <c r="AH2" s="50" t="s">
        <v>121</v>
      </c>
      <c r="AI2" s="50" t="s">
        <v>103</v>
      </c>
      <c r="AJ2" s="50" t="s">
        <v>103</v>
      </c>
      <c r="AK2" s="50" t="s">
        <v>103</v>
      </c>
      <c r="AL2" s="50" t="s">
        <v>104</v>
      </c>
      <c r="AM2" s="50" t="s">
        <v>104</v>
      </c>
      <c r="AN2" s="50" t="s">
        <v>124</v>
      </c>
      <c r="AO2" s="50" t="s">
        <v>125</v>
      </c>
      <c r="AP2" s="50" t="s">
        <v>126</v>
      </c>
      <c r="AQ2" s="50" t="s">
        <v>127</v>
      </c>
      <c r="AR2" s="50" t="s">
        <v>114</v>
      </c>
      <c r="AS2" s="50" t="s">
        <v>113</v>
      </c>
      <c r="AT2" s="50" t="s">
        <v>128</v>
      </c>
      <c r="AU2" s="50" t="s">
        <v>129</v>
      </c>
      <c r="AV2" s="50" t="s">
        <v>121</v>
      </c>
      <c r="AW2" s="50" t="s">
        <v>130</v>
      </c>
      <c r="AX2" s="50" t="s">
        <v>130</v>
      </c>
      <c r="AY2" s="50" t="s">
        <v>131</v>
      </c>
      <c r="AZ2" s="50" t="s">
        <v>106</v>
      </c>
      <c r="BA2" s="50" t="s">
        <v>132</v>
      </c>
      <c r="BB2" s="50" t="s">
        <v>133</v>
      </c>
      <c r="BC2" s="50" t="s">
        <v>121</v>
      </c>
      <c r="BD2" s="50" t="s">
        <v>119</v>
      </c>
      <c r="BE2" s="50" t="s">
        <v>119</v>
      </c>
      <c r="BF2" s="50" t="s">
        <v>134</v>
      </c>
      <c r="BG2" s="50" t="s">
        <v>119</v>
      </c>
      <c r="BH2" s="50" t="s">
        <v>131</v>
      </c>
      <c r="BI2" s="50" t="s">
        <v>132</v>
      </c>
      <c r="BJ2" s="50" t="s">
        <v>118</v>
      </c>
      <c r="BK2" s="50" t="s">
        <v>118</v>
      </c>
      <c r="BL2" s="50" t="s">
        <v>118</v>
      </c>
      <c r="BM2" s="50" t="s">
        <v>135</v>
      </c>
      <c r="BN2" s="50" t="s">
        <v>136</v>
      </c>
      <c r="BO2" s="50" t="s">
        <v>137</v>
      </c>
      <c r="BP2" s="50" t="s">
        <v>138</v>
      </c>
      <c r="BQ2" s="50" t="s">
        <v>139</v>
      </c>
      <c r="BR2" s="50" t="s">
        <v>140</v>
      </c>
      <c r="BS2" s="50" t="s">
        <v>141</v>
      </c>
      <c r="BT2" s="50" t="s">
        <v>142</v>
      </c>
      <c r="BU2" s="50" t="s">
        <v>143</v>
      </c>
      <c r="BV2" s="50" t="s">
        <v>144</v>
      </c>
      <c r="BW2" s="50" t="s">
        <v>145</v>
      </c>
      <c r="BX2" s="50" t="s">
        <v>145</v>
      </c>
      <c r="BY2" s="50" t="s">
        <v>145</v>
      </c>
      <c r="BZ2" s="50" t="s">
        <v>145</v>
      </c>
      <c r="CA2" s="50" t="s">
        <v>145</v>
      </c>
      <c r="CB2" s="50" t="s">
        <v>145</v>
      </c>
      <c r="CC2" s="50" t="s">
        <v>146</v>
      </c>
      <c r="CD2" s="50" t="s">
        <v>103</v>
      </c>
    </row>
    <row r="3">
      <c r="A3" s="51" t="s">
        <v>147</v>
      </c>
      <c r="B3" s="52" t="s">
        <v>11</v>
      </c>
      <c r="C3" s="52" t="s">
        <v>12</v>
      </c>
      <c r="D3" s="52" t="s">
        <v>13</v>
      </c>
      <c r="E3" s="52" t="s">
        <v>14</v>
      </c>
      <c r="F3" s="52" t="s">
        <v>11</v>
      </c>
      <c r="G3" s="52" t="s">
        <v>15</v>
      </c>
      <c r="H3" s="52" t="s">
        <v>16</v>
      </c>
      <c r="I3" s="52" t="s">
        <v>17</v>
      </c>
      <c r="J3" s="52" t="s">
        <v>18</v>
      </c>
      <c r="K3" s="52" t="s">
        <v>19</v>
      </c>
      <c r="L3" s="52" t="s">
        <v>20</v>
      </c>
      <c r="M3" s="52" t="s">
        <v>21</v>
      </c>
      <c r="N3" s="52" t="s">
        <v>22</v>
      </c>
      <c r="O3" s="52" t="s">
        <v>23</v>
      </c>
      <c r="P3" s="52" t="s">
        <v>24</v>
      </c>
      <c r="Q3" s="52" t="s">
        <v>25</v>
      </c>
      <c r="R3" s="52" t="s">
        <v>26</v>
      </c>
      <c r="S3" s="52" t="s">
        <v>27</v>
      </c>
      <c r="T3" s="52" t="s">
        <v>28</v>
      </c>
      <c r="U3" s="52" t="s">
        <v>29</v>
      </c>
      <c r="V3" s="52" t="s">
        <v>30</v>
      </c>
      <c r="W3" s="52" t="s">
        <v>31</v>
      </c>
      <c r="X3" s="52" t="s">
        <v>32</v>
      </c>
      <c r="Y3" s="52" t="s">
        <v>33</v>
      </c>
      <c r="Z3" s="52" t="s">
        <v>34</v>
      </c>
      <c r="AA3" s="52" t="s">
        <v>35</v>
      </c>
      <c r="AB3" s="52" t="s">
        <v>36</v>
      </c>
      <c r="AC3" s="52" t="s">
        <v>37</v>
      </c>
      <c r="AD3" s="52" t="s">
        <v>37</v>
      </c>
      <c r="AE3" s="52" t="s">
        <v>38</v>
      </c>
      <c r="AF3" s="52" t="s">
        <v>39</v>
      </c>
      <c r="AG3" s="52" t="s">
        <v>40</v>
      </c>
      <c r="AH3" s="52" t="s">
        <v>41</v>
      </c>
      <c r="AI3" s="52" t="s">
        <v>42</v>
      </c>
      <c r="AJ3" s="52" t="s">
        <v>43</v>
      </c>
      <c r="AK3" s="52" t="s">
        <v>44</v>
      </c>
      <c r="AL3" s="52" t="s">
        <v>45</v>
      </c>
      <c r="AM3" s="52" t="s">
        <v>45</v>
      </c>
      <c r="AN3" s="52" t="s">
        <v>46</v>
      </c>
      <c r="AO3" s="52" t="s">
        <v>46</v>
      </c>
      <c r="AP3" s="52" t="s">
        <v>46</v>
      </c>
      <c r="AQ3" s="52" t="s">
        <v>46</v>
      </c>
      <c r="AR3" s="52" t="s">
        <v>46</v>
      </c>
      <c r="AS3" s="52" t="s">
        <v>46</v>
      </c>
      <c r="AT3" s="52" t="s">
        <v>47</v>
      </c>
      <c r="AU3" s="52" t="s">
        <v>47</v>
      </c>
      <c r="AV3" s="52" t="s">
        <v>48</v>
      </c>
      <c r="AW3" s="52" t="s">
        <v>49</v>
      </c>
      <c r="AX3" s="52" t="s">
        <v>11</v>
      </c>
      <c r="AY3" s="52" t="s">
        <v>11</v>
      </c>
      <c r="AZ3" s="52" t="s">
        <v>50</v>
      </c>
      <c r="BA3" s="52" t="s">
        <v>51</v>
      </c>
      <c r="BB3" s="52" t="s">
        <v>52</v>
      </c>
      <c r="BC3" s="52" t="s">
        <v>53</v>
      </c>
      <c r="BD3" s="52" t="s">
        <v>54</v>
      </c>
      <c r="BE3" s="52" t="s">
        <v>55</v>
      </c>
      <c r="BF3" s="52" t="s">
        <v>56</v>
      </c>
      <c r="BG3" s="52" t="s">
        <v>57</v>
      </c>
      <c r="BH3" s="52" t="s">
        <v>58</v>
      </c>
      <c r="BI3" s="52" t="s">
        <v>59</v>
      </c>
      <c r="BJ3" s="52" t="s">
        <v>148</v>
      </c>
      <c r="BK3" s="53" t="s">
        <v>149</v>
      </c>
      <c r="BL3" s="53" t="s">
        <v>149</v>
      </c>
      <c r="BM3" s="53" t="s">
        <v>149</v>
      </c>
      <c r="BN3" s="53" t="s">
        <v>149</v>
      </c>
      <c r="BO3" s="53" t="s">
        <v>149</v>
      </c>
      <c r="BP3" s="53" t="s">
        <v>149</v>
      </c>
      <c r="BQ3" s="53" t="s">
        <v>149</v>
      </c>
      <c r="BR3" s="53" t="s">
        <v>149</v>
      </c>
      <c r="BS3" s="53" t="s">
        <v>149</v>
      </c>
      <c r="BT3" s="53" t="s">
        <v>149</v>
      </c>
      <c r="BU3" s="53" t="s">
        <v>149</v>
      </c>
      <c r="BV3" s="53" t="s">
        <v>149</v>
      </c>
      <c r="BW3" s="53" t="s">
        <v>149</v>
      </c>
      <c r="BX3" s="53" t="s">
        <v>149</v>
      </c>
      <c r="BY3" s="53" t="s">
        <v>149</v>
      </c>
      <c r="BZ3" s="53" t="s">
        <v>149</v>
      </c>
      <c r="CA3" s="53" t="s">
        <v>149</v>
      </c>
      <c r="CB3" s="53" t="s">
        <v>149</v>
      </c>
      <c r="CC3" s="53" t="s">
        <v>149</v>
      </c>
      <c r="CD3" s="53" t="s">
        <v>149</v>
      </c>
    </row>
    <row r="4">
      <c r="A4" s="54" t="s">
        <v>150</v>
      </c>
      <c r="B4" s="55" t="s">
        <v>151</v>
      </c>
      <c r="C4" s="55" t="s">
        <v>127</v>
      </c>
      <c r="D4" s="55" t="s">
        <v>113</v>
      </c>
      <c r="E4" s="55" t="s">
        <v>152</v>
      </c>
      <c r="F4" s="55" t="s">
        <v>151</v>
      </c>
      <c r="G4" s="55" t="s">
        <v>106</v>
      </c>
      <c r="H4" s="55" t="s">
        <v>106</v>
      </c>
      <c r="I4" s="55" t="s">
        <v>153</v>
      </c>
      <c r="J4" s="55" t="s">
        <v>154</v>
      </c>
      <c r="K4" s="55" t="s">
        <v>154</v>
      </c>
      <c r="L4" s="55" t="s">
        <v>155</v>
      </c>
      <c r="M4" s="55" t="s">
        <v>105</v>
      </c>
      <c r="N4" s="55" t="s">
        <v>156</v>
      </c>
      <c r="O4" s="55" t="s">
        <v>118</v>
      </c>
      <c r="P4" s="55" t="s">
        <v>118</v>
      </c>
      <c r="Q4" s="55" t="s">
        <v>157</v>
      </c>
      <c r="R4" s="55" t="s">
        <v>158</v>
      </c>
      <c r="S4" s="55" t="s">
        <v>118</v>
      </c>
      <c r="T4" s="55" t="s">
        <v>158</v>
      </c>
      <c r="U4" s="55" t="s">
        <v>120</v>
      </c>
      <c r="V4" s="55" t="s">
        <v>121</v>
      </c>
      <c r="W4" s="55" t="s">
        <v>118</v>
      </c>
      <c r="X4" s="55" t="s">
        <v>132</v>
      </c>
      <c r="Y4" s="55" t="s">
        <v>159</v>
      </c>
      <c r="Z4" s="55" t="s">
        <v>118</v>
      </c>
      <c r="AA4" s="55" t="s">
        <v>160</v>
      </c>
      <c r="AB4" s="55" t="s">
        <v>160</v>
      </c>
      <c r="AC4" s="55" t="s">
        <v>117</v>
      </c>
      <c r="AD4" s="55" t="s">
        <v>161</v>
      </c>
      <c r="AE4" s="55" t="s">
        <v>162</v>
      </c>
      <c r="AF4" s="55" t="s">
        <v>118</v>
      </c>
      <c r="AG4" s="55" t="s">
        <v>118</v>
      </c>
      <c r="AH4" s="55" t="s">
        <v>118</v>
      </c>
      <c r="AI4" s="55" t="s">
        <v>118</v>
      </c>
      <c r="AJ4" s="55" t="s">
        <v>118</v>
      </c>
      <c r="AK4" s="55" t="s">
        <v>118</v>
      </c>
      <c r="AL4" s="55" t="s">
        <v>118</v>
      </c>
      <c r="AM4" s="55" t="s">
        <v>118</v>
      </c>
      <c r="AN4" s="55" t="s">
        <v>157</v>
      </c>
      <c r="AO4" s="55" t="s">
        <v>157</v>
      </c>
      <c r="AP4" s="55" t="s">
        <v>104</v>
      </c>
      <c r="AQ4" s="55" t="s">
        <v>157</v>
      </c>
      <c r="AR4" s="55" t="s">
        <v>157</v>
      </c>
      <c r="AS4" s="55" t="s">
        <v>104</v>
      </c>
      <c r="AT4" s="55" t="s">
        <v>163</v>
      </c>
      <c r="AU4" s="55" t="s">
        <v>119</v>
      </c>
      <c r="AV4" s="55" t="s">
        <v>113</v>
      </c>
      <c r="AW4" s="55" t="s">
        <v>113</v>
      </c>
      <c r="AX4" s="55" t="s">
        <v>164</v>
      </c>
      <c r="AY4" s="55" t="s">
        <v>164</v>
      </c>
      <c r="AZ4" s="55" t="s">
        <v>165</v>
      </c>
      <c r="BA4" s="55" t="s">
        <v>166</v>
      </c>
      <c r="BB4" s="55" t="s">
        <v>167</v>
      </c>
      <c r="BC4" s="55" t="s">
        <v>168</v>
      </c>
      <c r="BD4" s="55" t="s">
        <v>169</v>
      </c>
      <c r="BE4" s="55" t="s">
        <v>170</v>
      </c>
      <c r="BF4" s="55" t="s">
        <v>166</v>
      </c>
      <c r="BG4" s="55" t="s">
        <v>171</v>
      </c>
      <c r="BH4" s="55" t="s">
        <v>172</v>
      </c>
      <c r="BI4" s="55" t="s">
        <v>173</v>
      </c>
      <c r="BJ4" s="55" t="s">
        <v>174</v>
      </c>
      <c r="BK4" s="53" t="s">
        <v>149</v>
      </c>
      <c r="BL4" s="53" t="s">
        <v>149</v>
      </c>
      <c r="BM4" s="53" t="s">
        <v>149</v>
      </c>
      <c r="BN4" s="53" t="s">
        <v>149</v>
      </c>
      <c r="BO4" s="53" t="s">
        <v>149</v>
      </c>
      <c r="BP4" s="53" t="s">
        <v>149</v>
      </c>
      <c r="BQ4" s="53" t="s">
        <v>149</v>
      </c>
      <c r="BR4" s="53" t="s">
        <v>149</v>
      </c>
      <c r="BS4" s="53" t="s">
        <v>149</v>
      </c>
      <c r="BT4" s="53" t="s">
        <v>149</v>
      </c>
      <c r="BU4" s="53" t="s">
        <v>149</v>
      </c>
      <c r="BV4" s="53" t="s">
        <v>149</v>
      </c>
      <c r="BW4" s="53" t="s">
        <v>149</v>
      </c>
      <c r="BX4" s="53" t="s">
        <v>149</v>
      </c>
      <c r="BY4" s="53" t="s">
        <v>149</v>
      </c>
      <c r="BZ4" s="53" t="s">
        <v>149</v>
      </c>
      <c r="CA4" s="53" t="s">
        <v>149</v>
      </c>
      <c r="CB4" s="53" t="s">
        <v>149</v>
      </c>
      <c r="CC4" s="53" t="s">
        <v>149</v>
      </c>
      <c r="CD4" s="53" t="s">
        <v>149</v>
      </c>
    </row>
    <row r="5">
      <c r="A5" s="56" t="s">
        <v>175</v>
      </c>
      <c r="B5" s="52" t="s">
        <v>176</v>
      </c>
      <c r="C5" s="52" t="s">
        <v>176</v>
      </c>
      <c r="D5" s="57" t="s">
        <v>177</v>
      </c>
      <c r="E5" s="52" t="s">
        <v>178</v>
      </c>
      <c r="F5" s="52" t="s">
        <v>179</v>
      </c>
      <c r="G5" s="52" t="s">
        <v>179</v>
      </c>
      <c r="H5" s="52" t="s">
        <v>179</v>
      </c>
      <c r="I5" s="57" t="s">
        <v>180</v>
      </c>
      <c r="J5" s="52" t="s">
        <v>11</v>
      </c>
      <c r="K5" s="52" t="s">
        <v>11</v>
      </c>
      <c r="L5" s="52" t="s">
        <v>181</v>
      </c>
      <c r="M5" s="52" t="s">
        <v>181</v>
      </c>
      <c r="N5" s="52" t="s">
        <v>181</v>
      </c>
      <c r="O5" s="52" t="s">
        <v>181</v>
      </c>
      <c r="P5" s="52" t="s">
        <v>182</v>
      </c>
      <c r="Q5" s="57" t="s">
        <v>183</v>
      </c>
      <c r="R5" s="52" t="s">
        <v>184</v>
      </c>
      <c r="S5" s="52" t="s">
        <v>185</v>
      </c>
      <c r="T5" s="52" t="s">
        <v>186</v>
      </c>
      <c r="U5" s="52" t="s">
        <v>186</v>
      </c>
      <c r="V5" s="52" t="s">
        <v>187</v>
      </c>
      <c r="W5" s="52" t="s">
        <v>46</v>
      </c>
      <c r="X5" s="52" t="s">
        <v>186</v>
      </c>
      <c r="Y5" s="52" t="s">
        <v>186</v>
      </c>
      <c r="Z5" s="57" t="s">
        <v>188</v>
      </c>
      <c r="AA5" s="52" t="s">
        <v>189</v>
      </c>
      <c r="AB5" s="52" t="s">
        <v>190</v>
      </c>
      <c r="AC5" s="52" t="s">
        <v>191</v>
      </c>
      <c r="AD5" s="52" t="s">
        <v>192</v>
      </c>
      <c r="AE5" s="52" t="s">
        <v>193</v>
      </c>
      <c r="AF5" s="52" t="s">
        <v>194</v>
      </c>
      <c r="AG5" s="57" t="s">
        <v>195</v>
      </c>
      <c r="AH5" s="52" t="s">
        <v>196</v>
      </c>
      <c r="AI5" s="52" t="s">
        <v>197</v>
      </c>
      <c r="AJ5" s="52" t="s">
        <v>198</v>
      </c>
      <c r="AK5" s="57" t="s">
        <v>199</v>
      </c>
      <c r="AL5" s="52" t="s">
        <v>189</v>
      </c>
      <c r="AM5" s="52" t="s">
        <v>200</v>
      </c>
      <c r="AN5" s="52" t="s">
        <v>192</v>
      </c>
      <c r="AO5" s="52" t="s">
        <v>201</v>
      </c>
      <c r="AP5" s="57" t="s">
        <v>202</v>
      </c>
      <c r="AQ5" s="52" t="s">
        <v>203</v>
      </c>
      <c r="AR5" s="52" t="s">
        <v>37</v>
      </c>
      <c r="AS5" s="57" t="s">
        <v>204</v>
      </c>
      <c r="AT5" s="52" t="s">
        <v>205</v>
      </c>
      <c r="AU5" s="52" t="s">
        <v>206</v>
      </c>
      <c r="AV5" s="52" t="s">
        <v>207</v>
      </c>
      <c r="AW5" s="52" t="s">
        <v>208</v>
      </c>
      <c r="AX5" s="57" t="s">
        <v>209</v>
      </c>
      <c r="AY5" s="52" t="s">
        <v>177</v>
      </c>
      <c r="AZ5" s="52" t="s">
        <v>180</v>
      </c>
      <c r="BA5" s="52" t="s">
        <v>183</v>
      </c>
      <c r="BB5" s="52" t="s">
        <v>188</v>
      </c>
      <c r="BC5" s="57" t="s">
        <v>210</v>
      </c>
      <c r="BD5" s="52" t="s">
        <v>177</v>
      </c>
      <c r="BE5" s="52" t="s">
        <v>180</v>
      </c>
      <c r="BF5" s="52" t="s">
        <v>183</v>
      </c>
      <c r="BG5" s="52" t="s">
        <v>188</v>
      </c>
      <c r="BH5" s="57" t="s">
        <v>100</v>
      </c>
      <c r="BI5" s="52" t="s">
        <v>210</v>
      </c>
      <c r="BJ5" s="52" t="s">
        <v>100</v>
      </c>
      <c r="BK5" s="52" t="s">
        <v>209</v>
      </c>
      <c r="BL5" s="57" t="s">
        <v>211</v>
      </c>
      <c r="BM5" s="53" t="s">
        <v>149</v>
      </c>
      <c r="BN5" s="53" t="s">
        <v>149</v>
      </c>
      <c r="BO5" s="53" t="s">
        <v>149</v>
      </c>
      <c r="BP5" s="53" t="s">
        <v>149</v>
      </c>
      <c r="BQ5" s="53" t="s">
        <v>149</v>
      </c>
      <c r="BR5" s="53" t="s">
        <v>149</v>
      </c>
      <c r="BS5" s="53" t="s">
        <v>149</v>
      </c>
      <c r="BT5" s="53" t="s">
        <v>149</v>
      </c>
      <c r="BU5" s="53" t="s">
        <v>149</v>
      </c>
      <c r="BV5" s="53" t="s">
        <v>149</v>
      </c>
      <c r="BW5" s="53" t="s">
        <v>149</v>
      </c>
      <c r="BX5" s="53" t="s">
        <v>149</v>
      </c>
      <c r="BY5" s="53" t="s">
        <v>149</v>
      </c>
      <c r="BZ5" s="53" t="s">
        <v>149</v>
      </c>
      <c r="CA5" s="53" t="s">
        <v>149</v>
      </c>
      <c r="CB5" s="53" t="s">
        <v>149</v>
      </c>
      <c r="CC5" s="53" t="s">
        <v>149</v>
      </c>
      <c r="CD5" s="53" t="s">
        <v>149</v>
      </c>
    </row>
    <row r="6">
      <c r="A6" s="58" t="s">
        <v>212</v>
      </c>
      <c r="B6" s="55" t="s">
        <v>213</v>
      </c>
      <c r="C6" s="55" t="s">
        <v>121</v>
      </c>
      <c r="D6" s="59" t="s">
        <v>214</v>
      </c>
      <c r="E6" s="55" t="s">
        <v>215</v>
      </c>
      <c r="F6" s="55" t="s">
        <v>154</v>
      </c>
      <c r="G6" s="55" t="s">
        <v>157</v>
      </c>
      <c r="H6" s="55" t="s">
        <v>157</v>
      </c>
      <c r="I6" s="59" t="s">
        <v>216</v>
      </c>
      <c r="J6" s="55" t="s">
        <v>154</v>
      </c>
      <c r="K6" s="55" t="s">
        <v>112</v>
      </c>
      <c r="L6" s="55" t="s">
        <v>117</v>
      </c>
      <c r="M6" s="55" t="s">
        <v>117</v>
      </c>
      <c r="N6" s="55" t="s">
        <v>117</v>
      </c>
      <c r="O6" s="55" t="s">
        <v>117</v>
      </c>
      <c r="P6" s="55" t="s">
        <v>152</v>
      </c>
      <c r="Q6" s="59" t="s">
        <v>217</v>
      </c>
      <c r="R6" s="55" t="s">
        <v>115</v>
      </c>
      <c r="S6" s="55" t="s">
        <v>218</v>
      </c>
      <c r="T6" s="55" t="s">
        <v>157</v>
      </c>
      <c r="U6" s="55" t="s">
        <v>157</v>
      </c>
      <c r="V6" s="55" t="s">
        <v>219</v>
      </c>
      <c r="W6" s="55" t="s">
        <v>157</v>
      </c>
      <c r="X6" s="55" t="s">
        <v>157</v>
      </c>
      <c r="Y6" s="55" t="s">
        <v>157</v>
      </c>
      <c r="Z6" s="59" t="s">
        <v>220</v>
      </c>
      <c r="AA6" s="55" t="s">
        <v>157</v>
      </c>
      <c r="AB6" s="55" t="s">
        <v>120</v>
      </c>
      <c r="AC6" s="55" t="s">
        <v>164</v>
      </c>
      <c r="AD6" s="55" t="s">
        <v>159</v>
      </c>
      <c r="AE6" s="55" t="s">
        <v>218</v>
      </c>
      <c r="AF6" s="55" t="s">
        <v>120</v>
      </c>
      <c r="AG6" s="59" t="s">
        <v>221</v>
      </c>
      <c r="AH6" s="55" t="s">
        <v>132</v>
      </c>
      <c r="AI6" s="55" t="s">
        <v>131</v>
      </c>
      <c r="AJ6" s="55" t="s">
        <v>120</v>
      </c>
      <c r="AK6" s="59" t="s">
        <v>143</v>
      </c>
      <c r="AL6" s="59" t="s">
        <v>164</v>
      </c>
      <c r="AM6" s="59" t="s">
        <v>222</v>
      </c>
      <c r="AN6" s="59" t="s">
        <v>223</v>
      </c>
      <c r="AO6" s="59" t="s">
        <v>145</v>
      </c>
      <c r="AP6" s="59" t="s">
        <v>224</v>
      </c>
      <c r="AQ6" s="59" t="s">
        <v>145</v>
      </c>
      <c r="AR6" s="59" t="s">
        <v>131</v>
      </c>
      <c r="AS6" s="59" t="s">
        <v>172</v>
      </c>
      <c r="AT6" s="55" t="s">
        <v>118</v>
      </c>
      <c r="AU6" s="55" t="s">
        <v>118</v>
      </c>
      <c r="AV6" s="55" t="s">
        <v>118</v>
      </c>
      <c r="AW6" s="55" t="s">
        <v>118</v>
      </c>
      <c r="AX6" s="55" t="s">
        <v>144</v>
      </c>
      <c r="AY6" s="55" t="s">
        <v>214</v>
      </c>
      <c r="AZ6" s="55" t="s">
        <v>216</v>
      </c>
      <c r="BA6" s="55" t="s">
        <v>217</v>
      </c>
      <c r="BB6" s="55" t="s">
        <v>220</v>
      </c>
      <c r="BC6" s="55" t="s">
        <v>225</v>
      </c>
      <c r="BD6" s="55" t="s">
        <v>221</v>
      </c>
      <c r="BE6" s="55" t="s">
        <v>143</v>
      </c>
      <c r="BF6" s="55" t="s">
        <v>224</v>
      </c>
      <c r="BG6" s="55" t="s">
        <v>172</v>
      </c>
      <c r="BH6" s="55" t="s">
        <v>226</v>
      </c>
      <c r="BI6" s="55" t="s">
        <v>225</v>
      </c>
      <c r="BJ6" s="55" t="s">
        <v>226</v>
      </c>
      <c r="BK6" s="55" t="s">
        <v>144</v>
      </c>
      <c r="BL6" s="55" t="s">
        <v>227</v>
      </c>
      <c r="BM6" s="53" t="s">
        <v>149</v>
      </c>
      <c r="BN6" s="53" t="s">
        <v>149</v>
      </c>
      <c r="BO6" s="53" t="s">
        <v>149</v>
      </c>
      <c r="BP6" s="53" t="s">
        <v>149</v>
      </c>
      <c r="BQ6" s="53" t="s">
        <v>149</v>
      </c>
      <c r="BR6" s="53" t="s">
        <v>149</v>
      </c>
      <c r="BS6" s="53" t="s">
        <v>149</v>
      </c>
      <c r="BT6" s="53" t="s">
        <v>149</v>
      </c>
      <c r="BU6" s="53" t="s">
        <v>149</v>
      </c>
      <c r="BV6" s="53" t="s">
        <v>149</v>
      </c>
      <c r="BW6" s="53" t="s">
        <v>149</v>
      </c>
      <c r="BX6" s="53" t="s">
        <v>149</v>
      </c>
      <c r="BY6" s="53" t="s">
        <v>149</v>
      </c>
      <c r="BZ6" s="53" t="s">
        <v>149</v>
      </c>
      <c r="CA6" s="53" t="s">
        <v>149</v>
      </c>
      <c r="CB6" s="53" t="s">
        <v>149</v>
      </c>
      <c r="CC6" s="53" t="s">
        <v>149</v>
      </c>
      <c r="CD6" s="53" t="s">
        <v>149</v>
      </c>
    </row>
    <row r="7">
      <c r="A7" s="60" t="s">
        <v>228</v>
      </c>
      <c r="B7" s="48" t="s">
        <v>229</v>
      </c>
      <c r="C7" s="48" t="s">
        <v>229</v>
      </c>
      <c r="D7" s="48" t="s">
        <v>229</v>
      </c>
      <c r="E7" s="48" t="s">
        <v>229</v>
      </c>
      <c r="F7" s="48" t="s">
        <v>229</v>
      </c>
      <c r="G7" s="48" t="s">
        <v>229</v>
      </c>
      <c r="H7" s="61" t="s">
        <v>230</v>
      </c>
      <c r="I7" s="48" t="s">
        <v>231</v>
      </c>
      <c r="J7" s="61" t="s">
        <v>232</v>
      </c>
      <c r="K7" s="48" t="s">
        <v>233</v>
      </c>
      <c r="L7" s="61" t="s">
        <v>234</v>
      </c>
      <c r="M7" s="48" t="s">
        <v>230</v>
      </c>
      <c r="N7" s="48" t="s">
        <v>234</v>
      </c>
      <c r="O7" s="61" t="s">
        <v>235</v>
      </c>
      <c r="P7" s="48" t="s">
        <v>231</v>
      </c>
      <c r="Q7" s="61" t="s">
        <v>232</v>
      </c>
      <c r="R7" s="48" t="s">
        <v>230</v>
      </c>
      <c r="S7" s="48" t="s">
        <v>232</v>
      </c>
      <c r="T7" s="61" t="s">
        <v>236</v>
      </c>
      <c r="U7" s="53" t="s">
        <v>149</v>
      </c>
      <c r="V7" s="53" t="s">
        <v>149</v>
      </c>
      <c r="W7" s="53" t="s">
        <v>149</v>
      </c>
      <c r="X7" s="53" t="s">
        <v>149</v>
      </c>
      <c r="Y7" s="53" t="s">
        <v>149</v>
      </c>
      <c r="Z7" s="53" t="s">
        <v>149</v>
      </c>
      <c r="AA7" s="53" t="s">
        <v>149</v>
      </c>
      <c r="AB7" s="53" t="s">
        <v>149</v>
      </c>
      <c r="AC7" s="53" t="s">
        <v>149</v>
      </c>
      <c r="AD7" s="53" t="s">
        <v>149</v>
      </c>
      <c r="AE7" s="53" t="s">
        <v>149</v>
      </c>
      <c r="AF7" s="53" t="s">
        <v>149</v>
      </c>
      <c r="AG7" s="53" t="s">
        <v>149</v>
      </c>
      <c r="AH7" s="53" t="s">
        <v>149</v>
      </c>
      <c r="AI7" s="53" t="s">
        <v>149</v>
      </c>
      <c r="AJ7" s="53" t="s">
        <v>149</v>
      </c>
      <c r="AK7" s="53" t="s">
        <v>149</v>
      </c>
      <c r="AL7" s="53" t="s">
        <v>149</v>
      </c>
      <c r="AM7" s="53" t="s">
        <v>149</v>
      </c>
      <c r="AN7" s="53" t="s">
        <v>149</v>
      </c>
      <c r="AO7" s="53" t="s">
        <v>149</v>
      </c>
      <c r="AP7" s="53" t="s">
        <v>149</v>
      </c>
      <c r="AQ7" s="53" t="s">
        <v>149</v>
      </c>
      <c r="AR7" s="53" t="s">
        <v>149</v>
      </c>
      <c r="AS7" s="53" t="s">
        <v>149</v>
      </c>
      <c r="AT7" s="53" t="s">
        <v>149</v>
      </c>
      <c r="AU7" s="53" t="s">
        <v>149</v>
      </c>
      <c r="AV7" s="53" t="s">
        <v>149</v>
      </c>
      <c r="AW7" s="53" t="s">
        <v>149</v>
      </c>
      <c r="AX7" s="53" t="s">
        <v>149</v>
      </c>
      <c r="AY7" s="53" t="s">
        <v>149</v>
      </c>
      <c r="AZ7" s="53" t="s">
        <v>149</v>
      </c>
      <c r="BA7" s="53" t="s">
        <v>149</v>
      </c>
      <c r="BB7" s="53" t="s">
        <v>149</v>
      </c>
      <c r="BC7" s="53" t="s">
        <v>149</v>
      </c>
      <c r="BD7" s="53" t="s">
        <v>149</v>
      </c>
      <c r="BE7" s="53" t="s">
        <v>149</v>
      </c>
      <c r="BF7" s="53" t="s">
        <v>149</v>
      </c>
      <c r="BG7" s="53" t="s">
        <v>149</v>
      </c>
      <c r="BH7" s="53" t="s">
        <v>149</v>
      </c>
      <c r="BI7" s="53" t="s">
        <v>149</v>
      </c>
      <c r="BJ7" s="53" t="s">
        <v>149</v>
      </c>
      <c r="BK7" s="53" t="s">
        <v>149</v>
      </c>
      <c r="BL7" s="53" t="s">
        <v>149</v>
      </c>
      <c r="BM7" s="53" t="s">
        <v>149</v>
      </c>
      <c r="BN7" s="53" t="s">
        <v>149</v>
      </c>
      <c r="BO7" s="53" t="s">
        <v>149</v>
      </c>
      <c r="BP7" s="53" t="s">
        <v>149</v>
      </c>
      <c r="BQ7" s="53" t="s">
        <v>149</v>
      </c>
      <c r="BR7" s="53" t="s">
        <v>149</v>
      </c>
      <c r="BS7" s="53" t="s">
        <v>149</v>
      </c>
      <c r="BT7" s="53" t="s">
        <v>149</v>
      </c>
      <c r="BU7" s="53" t="s">
        <v>149</v>
      </c>
      <c r="BV7" s="53" t="s">
        <v>149</v>
      </c>
      <c r="BW7" s="53" t="s">
        <v>149</v>
      </c>
      <c r="BX7" s="53" t="s">
        <v>149</v>
      </c>
      <c r="BY7" s="53" t="s">
        <v>149</v>
      </c>
      <c r="BZ7" s="53" t="s">
        <v>149</v>
      </c>
      <c r="CA7" s="53" t="s">
        <v>149</v>
      </c>
      <c r="CB7" s="53" t="s">
        <v>149</v>
      </c>
      <c r="CC7" s="53" t="s">
        <v>149</v>
      </c>
      <c r="CD7" s="53" t="s">
        <v>149</v>
      </c>
    </row>
    <row r="8">
      <c r="A8" s="62" t="s">
        <v>237</v>
      </c>
      <c r="B8" s="50" t="s">
        <v>157</v>
      </c>
      <c r="C8" s="50" t="s">
        <v>157</v>
      </c>
      <c r="D8" s="50" t="s">
        <v>157</v>
      </c>
      <c r="E8" s="50" t="s">
        <v>157</v>
      </c>
      <c r="F8" s="50" t="s">
        <v>157</v>
      </c>
      <c r="G8" s="50" t="s">
        <v>157</v>
      </c>
      <c r="H8" s="63" t="s">
        <v>238</v>
      </c>
      <c r="I8" s="50" t="s">
        <v>106</v>
      </c>
      <c r="J8" s="63" t="s">
        <v>106</v>
      </c>
      <c r="K8" s="50" t="s">
        <v>239</v>
      </c>
      <c r="L8" s="63" t="s">
        <v>239</v>
      </c>
      <c r="M8" s="50" t="s">
        <v>238</v>
      </c>
      <c r="N8" s="50" t="s">
        <v>239</v>
      </c>
      <c r="O8" s="50" t="s">
        <v>240</v>
      </c>
      <c r="P8" s="50" t="s">
        <v>106</v>
      </c>
      <c r="Q8" s="63" t="s">
        <v>106</v>
      </c>
      <c r="R8" s="50" t="s">
        <v>240</v>
      </c>
      <c r="S8" s="50" t="s">
        <v>106</v>
      </c>
      <c r="T8" s="50" t="s">
        <v>241</v>
      </c>
      <c r="U8" s="53" t="s">
        <v>149</v>
      </c>
      <c r="V8" s="53" t="s">
        <v>149</v>
      </c>
      <c r="W8" s="53" t="s">
        <v>149</v>
      </c>
      <c r="X8" s="53" t="s">
        <v>149</v>
      </c>
      <c r="Y8" s="53" t="s">
        <v>149</v>
      </c>
      <c r="Z8" s="53" t="s">
        <v>149</v>
      </c>
      <c r="AA8" s="53" t="s">
        <v>149</v>
      </c>
      <c r="AB8" s="53" t="s">
        <v>149</v>
      </c>
      <c r="AC8" s="53" t="s">
        <v>149</v>
      </c>
      <c r="AD8" s="53" t="s">
        <v>149</v>
      </c>
      <c r="AE8" s="53" t="s">
        <v>149</v>
      </c>
      <c r="AF8" s="53" t="s">
        <v>149</v>
      </c>
      <c r="AG8" s="53" t="s">
        <v>149</v>
      </c>
      <c r="AH8" s="53" t="s">
        <v>149</v>
      </c>
      <c r="AI8" s="53" t="s">
        <v>149</v>
      </c>
      <c r="AJ8" s="53" t="s">
        <v>149</v>
      </c>
      <c r="AK8" s="53" t="s">
        <v>149</v>
      </c>
      <c r="AL8" s="53" t="s">
        <v>149</v>
      </c>
      <c r="AM8" s="53" t="s">
        <v>149</v>
      </c>
      <c r="AN8" s="53" t="s">
        <v>149</v>
      </c>
      <c r="AO8" s="53" t="s">
        <v>149</v>
      </c>
      <c r="AP8" s="53" t="s">
        <v>149</v>
      </c>
      <c r="AQ8" s="53" t="s">
        <v>149</v>
      </c>
      <c r="AR8" s="53" t="s">
        <v>149</v>
      </c>
      <c r="AS8" s="53" t="s">
        <v>149</v>
      </c>
      <c r="AT8" s="53" t="s">
        <v>149</v>
      </c>
      <c r="AU8" s="53" t="s">
        <v>149</v>
      </c>
      <c r="AV8" s="53" t="s">
        <v>149</v>
      </c>
      <c r="AW8" s="53" t="s">
        <v>149</v>
      </c>
      <c r="AX8" s="53" t="s">
        <v>149</v>
      </c>
      <c r="AY8" s="53" t="s">
        <v>149</v>
      </c>
      <c r="AZ8" s="53" t="s">
        <v>149</v>
      </c>
      <c r="BA8" s="53" t="s">
        <v>149</v>
      </c>
      <c r="BB8" s="53" t="s">
        <v>149</v>
      </c>
      <c r="BC8" s="53" t="s">
        <v>149</v>
      </c>
      <c r="BD8" s="53" t="s">
        <v>149</v>
      </c>
      <c r="BE8" s="53" t="s">
        <v>149</v>
      </c>
      <c r="BF8" s="53" t="s">
        <v>149</v>
      </c>
      <c r="BG8" s="53" t="s">
        <v>149</v>
      </c>
      <c r="BH8" s="53" t="s">
        <v>149</v>
      </c>
      <c r="BI8" s="53" t="s">
        <v>149</v>
      </c>
      <c r="BJ8" s="53" t="s">
        <v>149</v>
      </c>
      <c r="BK8" s="53" t="s">
        <v>149</v>
      </c>
      <c r="BL8" s="53" t="s">
        <v>149</v>
      </c>
      <c r="BM8" s="53" t="s">
        <v>149</v>
      </c>
      <c r="BN8" s="53" t="s">
        <v>149</v>
      </c>
      <c r="BO8" s="53" t="s">
        <v>149</v>
      </c>
      <c r="BP8" s="53" t="s">
        <v>149</v>
      </c>
      <c r="BQ8" s="53" t="s">
        <v>149</v>
      </c>
      <c r="BR8" s="53" t="s">
        <v>149</v>
      </c>
      <c r="BS8" s="53" t="s">
        <v>149</v>
      </c>
      <c r="BT8" s="53" t="s">
        <v>149</v>
      </c>
      <c r="BU8" s="53" t="s">
        <v>149</v>
      </c>
      <c r="BV8" s="53" t="s">
        <v>149</v>
      </c>
      <c r="BW8" s="53" t="s">
        <v>149</v>
      </c>
      <c r="BX8" s="53" t="s">
        <v>149</v>
      </c>
      <c r="BY8" s="53" t="s">
        <v>149</v>
      </c>
      <c r="BZ8" s="53" t="s">
        <v>149</v>
      </c>
      <c r="CA8" s="53" t="s">
        <v>149</v>
      </c>
      <c r="CB8" s="53" t="s">
        <v>149</v>
      </c>
      <c r="CC8" s="53" t="s">
        <v>149</v>
      </c>
      <c r="CD8" s="53" t="s">
        <v>149</v>
      </c>
    </row>
  </sheetData>
  <drawing r:id="rId1"/>
</worksheet>
</file>