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BE6CAC4-7E60-4742-8D12-C914DC8CD123}" xr6:coauthVersionLast="47" xr6:coauthVersionMax="47" xr10:uidLastSave="{00000000-0000-0000-0000-000000000000}"/>
  <bookViews>
    <workbookView xWindow="-108" yWindow="-108" windowWidth="23256" windowHeight="12576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Initial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uckingHourlyCost" sheetId="51" r:id="rId33"/>
    <sheet name="DriveDistances" sheetId="63" r:id="rId34"/>
    <sheet name="DriveTimes" sheetId="7" r:id="rId35"/>
    <sheet name="ReuseOperationalCost" sheetId="50" r:id="rId36"/>
    <sheet name="TreatmentOperationalCost" sheetId="66" r:id="rId37"/>
    <sheet name="FreshSourcingCost" sheetId="52" r:id="rId38"/>
    <sheet name="PipingOperationalCost" sheetId="54" r:id="rId39"/>
    <sheet name="PadStorageCost" sheetId="70" r:id="rId40"/>
    <sheet name="TreatmentEfficiency" sheetId="69" r:id="rId41"/>
    <sheet name="PadWaterQuality" sheetId="71" r:id="rId42"/>
    <sheet name="StorageInitialWaterQuality" sheetId="72" r:id="rId43"/>
    <sheet name="DisposalPipeCapEx" sheetId="64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<sst xmlns="http://schemas.openxmlformats.org/spreadsheetml/2006/main" count="372" uniqueCount="155">
  <si>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</si>
  <si>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</si>
  <si>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</si>
  <si>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</si>
  <si>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</si>
  <si>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</si>
  <si>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</si>
  <si>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</si>
  <si>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</si>
  <si>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</si>
  <si>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</si>
  <si>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</si>
  <si>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</si>
  <si>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</si>
  <si>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</si>
  <si>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</si>
  <si>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</si>
  <si>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</si>
  <si>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</si>
  <si>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</si>
  <si>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</si>
  <si>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</si>
  <si>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</si>
  <si>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</si>
  <si>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</si>
  <si>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</si>
  <si>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</si>
  <si>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</si>
  <si>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</si>
  <si>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</si>
  <si>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</si>
  <si>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</si>
  <si>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</si>
  <si>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</si>
  <si>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</si>
  <si>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</si>
  <si>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</si>
  <si>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</si>
  <si>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</si>
  <si>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</si>
  <si>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</si>
  <si>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</si>
  <si>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</si>
  <si>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</si>
  <si>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</si>
  <si>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</si>
  <si>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</si>
  <si>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</si>
  <si>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</si>
  <si>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</si>
  <si>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</si>
  <si>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</si>
  <si>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</si>
  <si>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</si>
  <si>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</si>
  <si>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</si>
  <si>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</si>
  <si>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</si>
  <si>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</si>
  <si>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</si>
  <si>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</si>
  <si>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</si>
  <si>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</si>
  <si>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</si>
  <si>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</si>
  <si>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</si>
  <si>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</si>
  <si>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</si>
  <si>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</si>
  <si>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</si>
  <si>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</si>
  <si>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</si>
  <si>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</si>
  <si>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</si>
  <si>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</si>
  <si>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</si>
  <si>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</si>
  <si>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</si>
  <si>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</si>
  <si>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</si>
  <si>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</si>
  <si>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</si>
  <si>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</si>
  <si>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</si>
  <si>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</si>
  <si>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</si>
  <si>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</si>
  <si>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</si>
  <si>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</si>
  <si>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</si>
  <si>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</si>
  <si>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</si>
  <si>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</si>
  <si>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</si>
  <si>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</si>
  <si>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</si>
  <si>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</si>
  <si>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</si>
  <si>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</si>
  <si>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</si>
  <si>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</si>
  <si>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</si>
  <si>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</si>
  <si>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</si>
  <si>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</si>
  <si>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</si>
  <si>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</si>
  <si>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</si>
  <si>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</si>
  <si>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</si>
  <si>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</si>
  <si>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</si>
  <si>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</si>
  <si>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</si>
  <si>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</si>
  <si>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</si>
  <si>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</si>
  <si>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</si>
  <si>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</si>
  <si>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</si>
  <si>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</si>
  <si>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</si>
  <si>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</si>
  <si>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</si>
  <si>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</si>
  <si>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</si>
  <si>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</si>
  <si>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</si>
  <si>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</si>
  <si>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</si>
  <si>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</si>
  <si>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</si>
  <si>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</si>
  <si>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</si>
  <si>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</si>
  <si>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</si>
  <si>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</si>
  <si>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</si>
  <si>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</si>
  <si>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</si>
  <si>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</si>
  <si>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</si>
  <si>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</si>
  <si>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</si>
  <si>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</si>
  <si>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</si>
  <si>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</si>
  <si>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</si>
  <si>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</si>
  <si>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</si>
  <si>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</si>
  <si>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</si>
  <si>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</si>
  <si>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</si>
  <si>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Drive Times between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</si>
</sst>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3" fillId="3" borderId="0" xfId="0" applyFont="1" applyFill="1" applyAlignment="1">
      <alignment horizontal="center"/>
    </xf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9" customFormat="1" x14ac:dyDescent="0.3">
      <c r="A2" s="7" t="s">
        <v>103</v>
      </c>
      <c r="B2" s="8" t="s">
        <v>8</v>
      </c>
      <c r="C2" s="8"/>
      <c r="D2" s="8"/>
      <c r="E2" s="28"/>
    </row>
    <row r="3" spans="1:5" x14ac:dyDescent="0.3">
      <c r="A3" s="30" t="s">
        <v>104</v>
      </c>
      <c r="B3" s="42"/>
      <c r="C3" s="42"/>
      <c r="D3" s="42"/>
      <c r="E3" s="37"/>
    </row>
    <row r="4" spans="1:5" ht="16.2" thickBot="1" x14ac:dyDescent="0.35">
      <c r="A4" s="34" t="s">
        <v>105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40" t="s">
        <v>90</v>
      </c>
    </row>
    <row r="2" spans="1:6" s="9" customFormat="1" x14ac:dyDescent="0.3">
      <c r="A2" s="7" t="s">
        <v>98</v>
      </c>
      <c r="B2" s="28" t="s">
        <v>8</v>
      </c>
      <c r="E2" s="1"/>
    </row>
    <row r="3" spans="1:6" x14ac:dyDescent="0.3">
      <c r="A3" s="3" t="s">
        <v>75</v>
      </c>
      <c r="B3" s="37">
        <v>1</v>
      </c>
      <c r="E3" s="41">
        <v>1</v>
      </c>
      <c r="F3" s="41" t="s">
        <v>92</v>
      </c>
    </row>
    <row r="4" spans="1:6" ht="16.2" thickBot="1" x14ac:dyDescent="0.35">
      <c r="A4" s="4" t="s">
        <v>76</v>
      </c>
      <c r="B4" s="12">
        <v>1</v>
      </c>
      <c r="D4" s="41">
        <f>1+1/2+1/3+1/4</f>
        <v>2.083333333333333</v>
      </c>
    </row>
    <row r="6" spans="1:6" x14ac:dyDescent="0.3">
      <c r="A6" s="40" t="s">
        <v>90</v>
      </c>
      <c r="B6" s="40" t="s">
        <v>90</v>
      </c>
      <c r="C6" s="40" t="s">
        <v>90</v>
      </c>
    </row>
    <row r="7" spans="1:6" x14ac:dyDescent="0.3">
      <c r="B7" s="41" t="s">
        <v>91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40" t="s">
        <v>90</v>
      </c>
    </row>
    <row r="2" spans="1:5" s="9" customFormat="1" x14ac:dyDescent="0.3">
      <c r="A2" s="7" t="s">
        <v>93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9" customFormat="1" x14ac:dyDescent="0.3">
      <c r="A2" s="7" t="s">
        <v>98</v>
      </c>
      <c r="B2" s="28" t="s">
        <v>8</v>
      </c>
    </row>
    <row r="3" spans="1:4" s="9" customFormat="1" x14ac:dyDescent="0.3">
      <c r="A3" s="30" t="s">
        <v>75</v>
      </c>
      <c r="B3" s="37">
        <v>1</v>
      </c>
    </row>
    <row r="4" spans="1:4" ht="16.2" thickBot="1" x14ac:dyDescent="0.35">
      <c r="A4" s="34" t="s">
        <v>76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96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9" customFormat="1" x14ac:dyDescent="0.3">
      <c r="A2" s="7" t="s">
        <v>93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zoomScale="120" zoomScaleNormal="120" workbookViewId="0">
      <selection activeCell="B16" sqref="B16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110</v>
      </c>
    </row>
    <row r="2" spans="1:52" s="9" customFormat="1" x14ac:dyDescent="0.3">
      <c r="A2" s="7" t="s">
        <v>111</v>
      </c>
      <c r="B2" s="28" t="s">
        <v>112</v>
      </c>
      <c r="D2" s="49" t="s">
        <v>113</v>
      </c>
      <c r="E2" s="50" t="s">
        <v>114</v>
      </c>
      <c r="F2" s="51"/>
      <c r="G2" s="51"/>
      <c r="H2" s="52"/>
      <c r="I2" s="51"/>
      <c r="J2" s="51"/>
      <c r="K2" s="53"/>
    </row>
    <row r="3" spans="1:52" x14ac:dyDescent="0.3">
      <c r="A3" s="30" t="s">
        <v>115</v>
      </c>
      <c r="B3" s="54" t="s">
        <v>116</v>
      </c>
      <c r="D3" s="55" t="s">
        <v>117</v>
      </c>
      <c r="E3" s="56" t="s">
        <v>116</v>
      </c>
      <c r="F3" s="57" t="s">
        <v>118</v>
      </c>
      <c r="G3" s="58" t="s">
        <v>119</v>
      </c>
      <c r="H3" s="59"/>
      <c r="I3" s="58" t="s">
        <v>120</v>
      </c>
      <c r="J3" s="57" t="s">
        <v>118</v>
      </c>
      <c r="K3" s="60" t="s">
        <v>121</v>
      </c>
    </row>
    <row r="4" spans="1:52" x14ac:dyDescent="0.3">
      <c r="A4" s="30" t="s">
        <v>122</v>
      </c>
      <c r="B4" s="54" t="s">
        <v>123</v>
      </c>
      <c r="D4" s="55" t="s">
        <v>124</v>
      </c>
      <c r="E4" s="56" t="s">
        <v>125</v>
      </c>
      <c r="F4" s="57" t="s">
        <v>118</v>
      </c>
      <c r="G4" s="58" t="s">
        <v>126</v>
      </c>
      <c r="H4" s="59"/>
      <c r="I4" s="58"/>
      <c r="J4" s="58"/>
      <c r="K4" s="60"/>
    </row>
    <row r="5" spans="1:52" x14ac:dyDescent="0.3">
      <c r="A5" s="30" t="s">
        <v>127</v>
      </c>
      <c r="B5" s="54" t="s">
        <v>128</v>
      </c>
      <c r="D5" s="55" t="s">
        <v>129</v>
      </c>
      <c r="E5" s="61"/>
      <c r="F5" s="62"/>
      <c r="G5" s="62"/>
      <c r="H5" s="55"/>
      <c r="I5" s="62"/>
      <c r="J5" s="62"/>
      <c r="K5" s="63"/>
    </row>
    <row r="6" spans="1:52" x14ac:dyDescent="0.3">
      <c r="A6" s="30" t="s">
        <v>130</v>
      </c>
      <c r="B6" s="54" t="s">
        <v>131</v>
      </c>
      <c r="D6" s="55" t="s">
        <v>132</v>
      </c>
      <c r="E6" s="56" t="s">
        <v>131</v>
      </c>
      <c r="F6" s="57" t="s">
        <v>118</v>
      </c>
      <c r="G6" s="58" t="s">
        <v>133</v>
      </c>
      <c r="H6" s="55"/>
      <c r="I6" s="62"/>
      <c r="J6" s="62"/>
      <c r="K6" s="63"/>
    </row>
    <row r="7" spans="1:52" x14ac:dyDescent="0.3">
      <c r="A7" s="30" t="s">
        <v>134</v>
      </c>
      <c r="B7" s="54" t="s">
        <v>135</v>
      </c>
      <c r="D7" s="55" t="s">
        <v>136</v>
      </c>
      <c r="E7" s="56" t="s">
        <v>137</v>
      </c>
      <c r="F7" s="57" t="s">
        <v>118</v>
      </c>
      <c r="G7" s="58" t="s">
        <v>138</v>
      </c>
      <c r="H7" s="55"/>
      <c r="I7" s="62"/>
      <c r="J7" s="62"/>
      <c r="K7" s="63"/>
    </row>
    <row r="8" spans="1:52" x14ac:dyDescent="0.3">
      <c r="A8" s="30" t="s">
        <v>139</v>
      </c>
      <c r="B8" s="54" t="s">
        <v>140</v>
      </c>
      <c r="D8" s="55" t="s">
        <v>141</v>
      </c>
      <c r="E8" s="61"/>
      <c r="F8" s="62"/>
      <c r="G8" s="62"/>
      <c r="H8" s="55"/>
      <c r="I8" s="62"/>
      <c r="J8" s="62"/>
      <c r="K8" s="63"/>
      <c r="AT8" s="64" t="s">
        <v>115</v>
      </c>
      <c r="AU8" s="64" t="s">
        <v>122</v>
      </c>
      <c r="AV8" s="64" t="s">
        <v>127</v>
      </c>
      <c r="AW8" s="64" t="s">
        <v>130</v>
      </c>
      <c r="AX8" s="64" t="s">
        <v>134</v>
      </c>
      <c r="AY8" s="64" t="s">
        <v>139</v>
      </c>
      <c r="AZ8" s="64" t="s">
        <v>142</v>
      </c>
    </row>
    <row r="9" spans="1:52" ht="16.2" thickBot="1" x14ac:dyDescent="0.35">
      <c r="A9" s="34" t="s">
        <v>143</v>
      </c>
      <c r="B9" s="45" t="s">
        <v>144</v>
      </c>
      <c r="D9" s="65" t="s">
        <v>145</v>
      </c>
      <c r="E9" s="66" t="s">
        <v>146</v>
      </c>
      <c r="F9" s="67" t="s">
        <v>118</v>
      </c>
      <c r="G9" s="68" t="s">
        <v>147</v>
      </c>
      <c r="H9" s="65"/>
      <c r="I9" s="69" t="s">
        <v>148</v>
      </c>
      <c r="J9" s="67" t="s">
        <v>118</v>
      </c>
      <c r="K9" s="68" t="s">
        <v>149</v>
      </c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140</v>
      </c>
    </row>
    <row r="10" spans="1:52" x14ac:dyDescent="0.3"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144</v>
      </c>
    </row>
    <row r="11" spans="1:52" x14ac:dyDescent="0.3">
      <c r="AU11" s="1" t="s">
        <v>153</v>
      </c>
      <c r="AZ11" s="1" t="s">
        <v>146</v>
      </c>
    </row>
    <row r="12" spans="1:52" x14ac:dyDescent="0.3">
      <c r="AU12" s="1" t="s">
        <v>125</v>
      </c>
      <c r="AZ12" s="1" t="s">
        <v>148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9" customFormat="1" x14ac:dyDescent="0.3">
      <c r="A2" s="7" t="s">
        <v>96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9" customFormat="1" x14ac:dyDescent="0.3">
      <c r="A2" s="7" t="s">
        <v>93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I2" s="8" t="s">
        <v>68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28" t="s">
        <v>74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  <c r="H1" s="40"/>
    </row>
    <row r="2" spans="1:8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7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40"/>
    </row>
    <row r="2" spans="1:7" s="9" customFormat="1" x14ac:dyDescent="0.3">
      <c r="A2" s="7" t="s">
        <v>93</v>
      </c>
      <c r="B2" s="29" t="s">
        <v>95</v>
      </c>
      <c r="C2" s="8" t="s">
        <v>56</v>
      </c>
      <c r="D2" s="8" t="s">
        <v>57</v>
      </c>
      <c r="E2" s="8" t="s">
        <v>58</v>
      </c>
      <c r="F2" s="8" t="s">
        <v>59</v>
      </c>
      <c r="G2" s="28" t="s">
        <v>60</v>
      </c>
    </row>
    <row r="3" spans="1:7" s="9" customFormat="1" x14ac:dyDescent="0.3">
      <c r="A3" s="32" t="s">
        <v>3</v>
      </c>
      <c r="B3" s="33" t="s">
        <v>61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62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63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64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65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66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67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68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69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70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71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72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73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74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8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9" customFormat="1" x14ac:dyDescent="0.3">
      <c r="A2" s="7" t="s">
        <v>93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40"/>
      <c r="D1" s="40"/>
    </row>
    <row r="2" spans="1:4" s="9" customFormat="1" x14ac:dyDescent="0.3">
      <c r="A2" s="7" t="s">
        <v>97</v>
      </c>
      <c r="B2" s="28" t="s">
        <v>100</v>
      </c>
      <c r="D2" s="40"/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/>
    </row>
    <row r="6" spans="1:4" x14ac:dyDescent="0.3">
      <c r="A6" s="40"/>
      <c r="B6" s="40"/>
      <c r="D6" s="4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15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9" customFormat="1" x14ac:dyDescent="0.3">
      <c r="A2" s="7" t="s">
        <v>98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0" t="s">
        <v>75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76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O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/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/>
      <c r="C10" s="40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97</v>
      </c>
      <c r="B2" s="28" t="s">
        <v>100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94</v>
      </c>
      <c r="B2" s="28" t="s">
        <v>100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75</v>
      </c>
      <c r="B4" s="37">
        <v>88</v>
      </c>
    </row>
    <row r="5" spans="1:2" s="9" customFormat="1" x14ac:dyDescent="0.3">
      <c r="A5" s="30" t="s">
        <v>76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>
    <row r="1" spans="1:1" x14ac:dyDescent="0.3">
      <c r="A1" t="s">
        <v>154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23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101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75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76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9" customFormat="1" x14ac:dyDescent="0.3">
      <c r="A2" s="7" t="s">
        <v>98</v>
      </c>
      <c r="B2" s="28" t="s">
        <v>99</v>
      </c>
    </row>
    <row r="3" spans="1:2" s="9" customFormat="1" x14ac:dyDescent="0.3">
      <c r="A3" s="30" t="s">
        <v>75</v>
      </c>
      <c r="B3" s="37">
        <v>0.25</v>
      </c>
    </row>
    <row r="4" spans="1:2" ht="16.2" thickBot="1" x14ac:dyDescent="0.35">
      <c r="A4" s="34" t="s">
        <v>76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9" customFormat="1" x14ac:dyDescent="0.3">
      <c r="A2" s="7" t="s">
        <v>98</v>
      </c>
      <c r="B2" s="28" t="s">
        <v>8</v>
      </c>
    </row>
    <row r="3" spans="1:2" s="9" customFormat="1" x14ac:dyDescent="0.3">
      <c r="A3" s="30" t="s">
        <v>75</v>
      </c>
      <c r="B3" s="37">
        <v>0.75</v>
      </c>
    </row>
    <row r="4" spans="1:2" ht="16.2" thickBot="1" x14ac:dyDescent="0.35">
      <c r="A4" s="34" t="s">
        <v>76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77</v>
      </c>
    </row>
    <row r="2" spans="1:18" x14ac:dyDescent="0.3">
      <c r="A2" s="5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63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64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66</v>
      </c>
    </row>
    <row r="8" spans="1:18" x14ac:dyDescent="0.3">
      <c r="A8" s="5" t="s">
        <v>67</v>
      </c>
    </row>
    <row r="9" spans="1:18" x14ac:dyDescent="0.3">
      <c r="A9" s="5" t="s">
        <v>68</v>
      </c>
    </row>
    <row r="10" spans="1:18" x14ac:dyDescent="0.3">
      <c r="A10" s="5" t="s">
        <v>69</v>
      </c>
    </row>
    <row r="11" spans="1:18" x14ac:dyDescent="0.3">
      <c r="A11" s="5" t="s">
        <v>70</v>
      </c>
    </row>
    <row r="12" spans="1:18" x14ac:dyDescent="0.3">
      <c r="A12" s="5" t="s">
        <v>71</v>
      </c>
    </row>
    <row r="13" spans="1:18" x14ac:dyDescent="0.3">
      <c r="A13" s="5" t="s">
        <v>72</v>
      </c>
    </row>
    <row r="14" spans="1:18" x14ac:dyDescent="0.3">
      <c r="A14" s="5" t="s">
        <v>73</v>
      </c>
    </row>
    <row r="15" spans="1:18" x14ac:dyDescent="0.3">
      <c r="A15" s="5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103</v>
      </c>
      <c r="B2" s="28" t="s">
        <v>107</v>
      </c>
    </row>
    <row r="3" spans="1:2" s="9" customFormat="1" x14ac:dyDescent="0.3">
      <c r="A3" s="30" t="s">
        <v>104</v>
      </c>
      <c r="B3" s="37">
        <v>1</v>
      </c>
    </row>
    <row r="4" spans="1:2" ht="16.2" thickBot="1" x14ac:dyDescent="0.35">
      <c r="A4" s="34" t="s">
        <v>105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108</v>
      </c>
      <c r="B2" s="46" t="s">
        <v>107</v>
      </c>
    </row>
    <row r="3" spans="1:2" ht="15.6" x14ac:dyDescent="0.3">
      <c r="A3" s="32" t="s">
        <v>3</v>
      </c>
      <c r="B3" s="70">
        <v>142277</v>
      </c>
    </row>
    <row r="4" spans="1:2" ht="15.6" x14ac:dyDescent="0.3">
      <c r="A4" s="30" t="s">
        <v>4</v>
      </c>
      <c r="B4" s="71">
        <v>140998</v>
      </c>
    </row>
    <row r="5" spans="1:2" ht="15.6" x14ac:dyDescent="0.3">
      <c r="A5" s="30" t="s">
        <v>5</v>
      </c>
      <c r="B5" s="71">
        <v>172490.2</v>
      </c>
    </row>
    <row r="6" spans="1:2" ht="15.6" x14ac:dyDescent="0.3">
      <c r="A6" s="30" t="s">
        <v>6</v>
      </c>
      <c r="B6" s="71">
        <v>257547</v>
      </c>
    </row>
    <row r="7" spans="1:2" ht="15.6" x14ac:dyDescent="0.3">
      <c r="A7" s="30" t="s">
        <v>7</v>
      </c>
      <c r="B7" s="71">
        <v>241833.8</v>
      </c>
    </row>
    <row r="8" spans="1:2" ht="16.2" thickBot="1" x14ac:dyDescent="0.35">
      <c r="A8" s="34" t="s">
        <v>8</v>
      </c>
      <c r="B8" s="72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109</v>
      </c>
      <c r="B2" s="46" t="s">
        <v>107</v>
      </c>
    </row>
    <row r="3" spans="1:2" ht="16.2" thickBot="1" x14ac:dyDescent="0.35">
      <c r="A3" s="47"/>
      <c r="B3" s="4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sheetPr>
    <tabColor theme="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7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78</v>
      </c>
    </row>
    <row r="2" spans="1:20" x14ac:dyDescent="0.3">
      <c r="A2" s="5" t="s">
        <v>75</v>
      </c>
    </row>
    <row r="3" spans="1:20" x14ac:dyDescent="0.3">
      <c r="A3" s="5" t="s">
        <v>76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 t="s">
        <v>104</v>
      </c>
    </row>
    <row r="3" spans="1:20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TruckingHourlyCost</vt:lpstr>
      <vt:lpstr>DriveDistances</vt:lpstr>
      <vt:lpstr>DriveTimes</vt:lpstr>
      <vt:lpstr>ReuseOperationalCost</vt:lpstr>
      <vt:lpstr>TreatmentOperationalCost</vt:lpstr>
      <vt:lpstr>FreshSourcingCost</vt:lpstr>
      <vt:lpstr>PipingOperationalCost</vt:lpstr>
      <vt:lpstr>PadStorageCost</vt:lpstr>
      <vt:lpstr>TreatmentEfficiency</vt:lpstr>
      <vt:lpstr>PadWaterQuality</vt:lpstr>
      <vt:lpstr>StorageInitialWaterQuality</vt:lpstr>
      <vt:lpstr>DisposalPipeCapEx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2022-11-16T17:37:26Z</dcterms:modified>
</cp:coreProperties>
</file>