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F98846FE-5605-4459-A284-4D67B7456CB1}" xr6:coauthVersionLast="47" xr6:coauthVersionMax="47" xr10:uidLastSave="{00000000-0000-0000-0000-000000000000}"/>
  <bookViews>
    <workbookView xWindow="7608" yWindow="204" windowWidth="17280" windowHeight="8964" tabRatio="953" firstSheet="2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7" r:id="rId91"/>
    <sheet name="PadWaterQuality" sheetId="99" r:id="rId92"/>
    <sheet name="StorageInitialWaterQuality" sheetId="100" r:id="rId93"/>
    <sheet name="AirEmissionCoefficients" sheetId="148" r:id="rId94"/>
    <sheet name="TreatmentEmissionCoefficients" sheetId="149" r:id="rId95"/>
    <sheet name="PadStorageInitialWaterQuality" sheetId="101" r:id="rId96"/>
    <sheet name="TreatmentExpansionLeadTime" sheetId="128" r:id="rId97"/>
    <sheet name="DisposalExpansionLeadTime" sheetId="129" r:id="rId98"/>
    <sheet name="StorageExpansionLeadTime" sheetId="130" r:id="rId99"/>
    <sheet name="PipelineExpansionLeadTime_Dist" sheetId="131" r:id="rId100"/>
    <sheet name="PipelineExpansionLeadTime_Capac" sheetId="132" r:id="rId101"/>
    <sheet name="SWDDeep" sheetId="144" r:id="rId102"/>
    <sheet name="SWDAveragePressure" sheetId="145" r:id="rId103"/>
    <sheet name="SWDProxPAWell" sheetId="137" r:id="rId104"/>
    <sheet name="SWDProxInactiveWell" sheetId="139" r:id="rId105"/>
    <sheet name="SWDProxEQ" sheetId="140" r:id="rId106"/>
    <sheet name="SWDProxFault" sheetId="141" r:id="rId107"/>
    <sheet name="SWDProxHpOrLpWell" sheetId="142" r:id="rId108"/>
    <sheet name="SWDRiskFactors" sheetId="143" r:id="rId109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9" l="1"/>
  <c r="A1" i="148"/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<sst xmlns="http://schemas.openxmlformats.org/spreadsheetml/2006/main" count="1709" uniqueCount="327">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</sst>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L12" sqref="L12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307</v>
      </c>
      <c r="D31" s="17"/>
      <c r="E31" s="17"/>
      <c r="F31" s="17" t="s">
        <v>306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266</v>
      </c>
      <c r="N3" s="11"/>
      <c r="O3" s="11"/>
      <c r="P3" s="11"/>
    </row>
    <row r="4" spans="1:16" x14ac:dyDescent="0.3">
      <c r="A4" s="2" t="s">
        <v>267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43</v>
      </c>
      <c r="B2" s="25" t="s">
        <v>233</v>
      </c>
    </row>
    <row r="3" spans="1:2" ht="16.2" thickBot="1" x14ac:dyDescent="0.35">
      <c r="A3" s="27" t="s">
        <v>281</v>
      </c>
      <c r="B3" s="130">
        <v>0.2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25" t="s">
        <v>135</v>
      </c>
    </row>
    <row r="3" spans="1:5" ht="15.6" x14ac:dyDescent="0.3">
      <c r="A3" s="26" t="s">
        <v>122</v>
      </c>
      <c r="B3" s="131" t="s">
        <v>123</v>
      </c>
      <c r="C3" s="132">
        <v>0</v>
      </c>
      <c r="D3" s="132">
        <v>1</v>
      </c>
      <c r="E3" s="125">
        <v>2</v>
      </c>
    </row>
    <row r="4" spans="1:5" ht="15.6" x14ac:dyDescent="0.3">
      <c r="A4" s="26" t="s">
        <v>123</v>
      </c>
      <c r="B4" s="131" t="s">
        <v>124</v>
      </c>
      <c r="C4" s="132">
        <v>0</v>
      </c>
      <c r="D4" s="132">
        <v>1</v>
      </c>
      <c r="E4" s="125">
        <v>2</v>
      </c>
    </row>
    <row r="5" spans="1:5" ht="15.6" x14ac:dyDescent="0.3">
      <c r="A5" s="26" t="s">
        <v>123</v>
      </c>
      <c r="B5" s="131" t="s">
        <v>126</v>
      </c>
      <c r="C5" s="132">
        <v>0</v>
      </c>
      <c r="D5" s="132">
        <v>1</v>
      </c>
      <c r="E5" s="125">
        <v>2</v>
      </c>
    </row>
    <row r="6" spans="1:5" ht="16.2" thickBot="1" x14ac:dyDescent="0.35">
      <c r="A6" s="27" t="s">
        <v>124</v>
      </c>
      <c r="B6" s="133" t="s">
        <v>126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291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</v>
      </c>
    </row>
    <row r="4" spans="1:2" ht="16.2" thickBot="1" x14ac:dyDescent="0.35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290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0.55000000000000004</v>
      </c>
    </row>
    <row r="4" spans="1:2" ht="16.2" thickBot="1" x14ac:dyDescent="0.35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304</v>
      </c>
    </row>
    <row r="2" spans="1:10" x14ac:dyDescent="0.3">
      <c r="A2" s="4" t="s">
        <v>225</v>
      </c>
      <c r="B2" s="136" t="s">
        <v>233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3">
      <c r="A3" s="26" t="s">
        <v>109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110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299</v>
      </c>
    </row>
    <row r="2" spans="1:6" x14ac:dyDescent="0.3">
      <c r="A2" s="4" t="s">
        <v>225</v>
      </c>
      <c r="B2" s="136" t="s">
        <v>233</v>
      </c>
      <c r="C2" s="134"/>
      <c r="D2" s="134"/>
      <c r="E2" s="134"/>
      <c r="F2" s="134"/>
    </row>
    <row r="3" spans="1:6" x14ac:dyDescent="0.3">
      <c r="A3" s="26" t="s">
        <v>109</v>
      </c>
      <c r="B3" s="29">
        <v>0.79</v>
      </c>
    </row>
    <row r="4" spans="1:6" ht="16.2" thickBot="1" x14ac:dyDescent="0.35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300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1.1000000000000001</v>
      </c>
    </row>
    <row r="4" spans="1:2" ht="16.2" thickBot="1" x14ac:dyDescent="0.35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301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3.03</v>
      </c>
    </row>
    <row r="4" spans="1:2" ht="16.2" thickBot="1" x14ac:dyDescent="0.35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302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0.36</v>
      </c>
    </row>
    <row r="4" spans="1:2" ht="16.2" thickBot="1" x14ac:dyDescent="0.35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8" bestFit="1" customWidth="1"/>
    <col min="2" max="16384" width="9.109375" style="138"/>
  </cols>
  <sheetData>
    <row r="1" spans="1:3" ht="16.2" thickBot="1" x14ac:dyDescent="0.35">
      <c r="A1" s="137" t="s">
        <v>303</v>
      </c>
    </row>
    <row r="2" spans="1:3" x14ac:dyDescent="0.3">
      <c r="A2" s="139" t="s">
        <v>43</v>
      </c>
      <c r="B2" s="140" t="s">
        <v>233</v>
      </c>
    </row>
    <row r="3" spans="1:3" x14ac:dyDescent="0.3">
      <c r="A3" s="141" t="s">
        <v>284</v>
      </c>
      <c r="B3" s="142">
        <v>1.86</v>
      </c>
    </row>
    <row r="4" spans="1:3" x14ac:dyDescent="0.3">
      <c r="A4" s="141" t="s">
        <v>285</v>
      </c>
      <c r="B4" s="142">
        <v>2</v>
      </c>
    </row>
    <row r="5" spans="1:3" x14ac:dyDescent="0.3">
      <c r="A5" s="141" t="s">
        <v>286</v>
      </c>
      <c r="B5" s="142">
        <v>1.86</v>
      </c>
    </row>
    <row r="6" spans="1:3" x14ac:dyDescent="0.3">
      <c r="A6" s="141" t="s">
        <v>287</v>
      </c>
      <c r="B6" s="142">
        <v>2</v>
      </c>
    </row>
    <row r="7" spans="1:3" x14ac:dyDescent="0.3">
      <c r="A7" s="141" t="s">
        <v>288</v>
      </c>
      <c r="B7" s="142">
        <v>5.59</v>
      </c>
    </row>
    <row r="8" spans="1:3" x14ac:dyDescent="0.3">
      <c r="A8" s="141" t="s">
        <v>289</v>
      </c>
      <c r="B8" s="142">
        <v>1</v>
      </c>
    </row>
    <row r="9" spans="1:3" x14ac:dyDescent="0.3">
      <c r="A9" s="141" t="s">
        <v>292</v>
      </c>
      <c r="B9" s="142">
        <v>5.59</v>
      </c>
    </row>
    <row r="10" spans="1:3" x14ac:dyDescent="0.3">
      <c r="A10" s="141" t="s">
        <v>293</v>
      </c>
      <c r="B10" s="142">
        <v>1</v>
      </c>
    </row>
    <row r="11" spans="1:3" x14ac:dyDescent="0.3">
      <c r="A11" s="141" t="s">
        <v>294</v>
      </c>
      <c r="B11" s="142">
        <v>1.86</v>
      </c>
    </row>
    <row r="12" spans="1:3" x14ac:dyDescent="0.3">
      <c r="A12" s="141" t="s">
        <v>295</v>
      </c>
      <c r="B12" s="142">
        <v>2</v>
      </c>
    </row>
    <row r="13" spans="1:3" x14ac:dyDescent="0.3">
      <c r="A13" s="141" t="s">
        <v>296</v>
      </c>
      <c r="B13" s="142">
        <v>0.7</v>
      </c>
      <c r="C13" s="138" t="s">
        <v>298</v>
      </c>
    </row>
    <row r="14" spans="1:3" ht="16.2" thickBot="1" x14ac:dyDescent="0.35">
      <c r="A14" s="143" t="s">
        <v>297</v>
      </c>
      <c r="B14" s="144">
        <v>0.5</v>
      </c>
      <c r="C14" s="138" t="s">
        <v>298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116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118</v>
      </c>
    </row>
    <row r="3" spans="1:16" x14ac:dyDescent="0.3">
      <c r="A3" s="2" t="s">
        <v>119</v>
      </c>
      <c r="N3" s="11"/>
      <c r="O3" s="11"/>
      <c r="P3" s="11"/>
    </row>
    <row r="4" spans="1:16" x14ac:dyDescent="0.3">
      <c r="A4" s="2" t="s">
        <v>248</v>
      </c>
    </row>
    <row r="5" spans="1:16" x14ac:dyDescent="0.3">
      <c r="A5" s="2" t="s">
        <v>249</v>
      </c>
    </row>
    <row r="6" spans="1:16" x14ac:dyDescent="0.3">
      <c r="A6" s="2" t="s">
        <v>250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120</v>
      </c>
    </row>
    <row r="2" spans="1:16" x14ac:dyDescent="0.3">
      <c r="A2" s="2" t="s">
        <v>268</v>
      </c>
    </row>
    <row r="3" spans="1:16" x14ac:dyDescent="0.3">
      <c r="A3" s="2" t="s">
        <v>269</v>
      </c>
      <c r="N3" s="11"/>
      <c r="O3" s="11"/>
      <c r="P3" s="11"/>
    </row>
    <row r="4" spans="1:16" x14ac:dyDescent="0.3">
      <c r="A4" s="2" t="s">
        <v>270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121</v>
      </c>
    </row>
    <row r="2" spans="1:16" x14ac:dyDescent="0.3">
      <c r="A2" s="2" t="s">
        <v>122</v>
      </c>
    </row>
    <row r="3" spans="1:16" x14ac:dyDescent="0.3">
      <c r="A3" s="2" t="s">
        <v>123</v>
      </c>
      <c r="N3" s="11"/>
      <c r="O3" s="11"/>
      <c r="P3" s="11"/>
    </row>
    <row r="4" spans="1:16" x14ac:dyDescent="0.3">
      <c r="A4" s="2" t="s">
        <v>124</v>
      </c>
    </row>
    <row r="5" spans="1:16" x14ac:dyDescent="0.3">
      <c r="A5" s="2" t="s">
        <v>125</v>
      </c>
    </row>
    <row r="6" spans="1:16" x14ac:dyDescent="0.3">
      <c r="A6" s="2" t="s">
        <v>126</v>
      </c>
    </row>
    <row r="7" spans="1:16" x14ac:dyDescent="0.3">
      <c r="A7" s="2" t="s">
        <v>127</v>
      </c>
    </row>
    <row r="8" spans="1:16" x14ac:dyDescent="0.3">
      <c r="A8" s="2" t="s">
        <v>128</v>
      </c>
    </row>
    <row r="9" spans="1:16" x14ac:dyDescent="0.3">
      <c r="A9" s="2" t="s">
        <v>129</v>
      </c>
    </row>
    <row r="10" spans="1:16" x14ac:dyDescent="0.3">
      <c r="A10" s="2" t="s">
        <v>130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131</v>
      </c>
    </row>
    <row r="2" spans="1:1" x14ac:dyDescent="0.3">
      <c r="A2" s="2" t="s">
        <v>132</v>
      </c>
    </row>
    <row r="3" spans="1:1" x14ac:dyDescent="0.3">
      <c r="A3" s="2" t="s">
        <v>133</v>
      </c>
    </row>
    <row r="4" spans="1:1" x14ac:dyDescent="0.3">
      <c r="A4" s="2" t="s">
        <v>134</v>
      </c>
    </row>
    <row r="5" spans="1:1" x14ac:dyDescent="0.3">
      <c r="A5" s="2" t="s">
        <v>135</v>
      </c>
    </row>
    <row r="6" spans="1:1" x14ac:dyDescent="0.3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137</v>
      </c>
    </row>
    <row r="2" spans="1:16" x14ac:dyDescent="0.3">
      <c r="A2" s="2" t="s">
        <v>138</v>
      </c>
    </row>
    <row r="3" spans="1:16" x14ac:dyDescent="0.3">
      <c r="A3" s="2" t="s">
        <v>139</v>
      </c>
      <c r="N3" s="11"/>
      <c r="O3" s="11"/>
      <c r="P3" s="11"/>
    </row>
    <row r="4" spans="1:16" x14ac:dyDescent="0.3">
      <c r="A4" s="2" t="s">
        <v>140</v>
      </c>
    </row>
    <row r="5" spans="1:16" x14ac:dyDescent="0.3">
      <c r="A5" s="2" t="s">
        <v>141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142</v>
      </c>
    </row>
    <row r="2" spans="1:16" x14ac:dyDescent="0.3">
      <c r="A2" s="2" t="s">
        <v>143</v>
      </c>
    </row>
    <row r="3" spans="1:16" x14ac:dyDescent="0.3">
      <c r="A3" s="2" t="s">
        <v>144</v>
      </c>
      <c r="N3" s="11"/>
      <c r="O3" s="11"/>
      <c r="P3" s="11"/>
    </row>
    <row r="4" spans="1:16" x14ac:dyDescent="0.3">
      <c r="A4" s="2" t="s">
        <v>145</v>
      </c>
    </row>
    <row r="5" spans="1:16" x14ac:dyDescent="0.3">
      <c r="A5" s="2" t="s">
        <v>146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147</v>
      </c>
    </row>
    <row r="2" spans="1:16" x14ac:dyDescent="0.3">
      <c r="A2" s="2" t="s">
        <v>148</v>
      </c>
    </row>
    <row r="3" spans="1:16" x14ac:dyDescent="0.3">
      <c r="A3" s="2" t="s">
        <v>149</v>
      </c>
      <c r="N3" s="11"/>
      <c r="O3" s="11"/>
      <c r="P3" s="11"/>
    </row>
    <row r="4" spans="1:16" x14ac:dyDescent="0.3">
      <c r="A4" s="2" t="s">
        <v>150</v>
      </c>
    </row>
    <row r="5" spans="1:16" x14ac:dyDescent="0.3">
      <c r="A5" s="2" t="s">
        <v>151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152</v>
      </c>
    </row>
    <row r="2" spans="1:11" s="6" customFormat="1" x14ac:dyDescent="0.3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154</v>
      </c>
    </row>
    <row r="2" spans="1:11" s="6" customFormat="1" x14ac:dyDescent="0.3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156</v>
      </c>
    </row>
    <row r="2" spans="1:2" s="6" customFormat="1" x14ac:dyDescent="0.3">
      <c r="A2" s="4" t="s">
        <v>155</v>
      </c>
      <c r="B2" s="25" t="s">
        <v>107</v>
      </c>
    </row>
    <row r="3" spans="1:2" ht="16.2" thickBot="1" x14ac:dyDescent="0.35">
      <c r="A3" s="27" t="s">
        <v>107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107</v>
      </c>
    </row>
    <row r="3" spans="1:2" x14ac:dyDescent="0.3">
      <c r="A3" s="26" t="s">
        <v>122</v>
      </c>
      <c r="B3" s="29"/>
    </row>
    <row r="4" spans="1:2" x14ac:dyDescent="0.3">
      <c r="A4" s="26" t="s">
        <v>123</v>
      </c>
      <c r="B4" s="29"/>
    </row>
    <row r="5" spans="1:2" x14ac:dyDescent="0.3">
      <c r="A5" s="26" t="s">
        <v>124</v>
      </c>
      <c r="B5" s="29"/>
    </row>
    <row r="6" spans="1:2" x14ac:dyDescent="0.3">
      <c r="A6" s="26" t="s">
        <v>125</v>
      </c>
      <c r="B6" s="29"/>
    </row>
    <row r="7" spans="1:2" x14ac:dyDescent="0.3">
      <c r="A7" s="26" t="s">
        <v>126</v>
      </c>
      <c r="B7" s="29"/>
    </row>
    <row r="8" spans="1:2" x14ac:dyDescent="0.3">
      <c r="A8" s="26" t="s">
        <v>127</v>
      </c>
      <c r="B8" s="29"/>
    </row>
    <row r="9" spans="1:2" x14ac:dyDescent="0.3">
      <c r="A9" s="26" t="s">
        <v>128</v>
      </c>
      <c r="B9" s="29"/>
    </row>
    <row r="10" spans="1:2" x14ac:dyDescent="0.3">
      <c r="A10" s="26" t="s">
        <v>129</v>
      </c>
      <c r="B10" s="29"/>
    </row>
    <row r="11" spans="1:2" ht="16.2" thickBot="1" x14ac:dyDescent="0.35">
      <c r="A11" s="27" t="s">
        <v>130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160</v>
      </c>
    </row>
    <row r="2" spans="1:3" s="6" customFormat="1" x14ac:dyDescent="0.3">
      <c r="A2" s="4" t="s">
        <v>158</v>
      </c>
      <c r="B2" s="5" t="s">
        <v>109</v>
      </c>
      <c r="C2" s="25" t="s">
        <v>110</v>
      </c>
    </row>
    <row r="3" spans="1:3" x14ac:dyDescent="0.3">
      <c r="A3" s="26" t="s">
        <v>122</v>
      </c>
      <c r="B3" s="7">
        <v>1</v>
      </c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/>
      <c r="C5" s="29"/>
    </row>
    <row r="6" spans="1:3" x14ac:dyDescent="0.3">
      <c r="A6" s="26" t="s">
        <v>125</v>
      </c>
      <c r="B6" s="7"/>
      <c r="C6" s="29">
        <v>1</v>
      </c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161</v>
      </c>
    </row>
    <row r="2" spans="1:3" s="6" customFormat="1" x14ac:dyDescent="0.3">
      <c r="A2" s="4" t="s">
        <v>158</v>
      </c>
      <c r="B2" s="5" t="s">
        <v>116</v>
      </c>
      <c r="C2" s="25" t="s">
        <v>117</v>
      </c>
    </row>
    <row r="3" spans="1:3" x14ac:dyDescent="0.3">
      <c r="A3" s="26" t="s">
        <v>122</v>
      </c>
      <c r="B3" s="7"/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>
        <v>1</v>
      </c>
      <c r="C5" s="29"/>
    </row>
    <row r="6" spans="1:3" x14ac:dyDescent="0.3">
      <c r="A6" s="26" t="s">
        <v>125</v>
      </c>
      <c r="B6" s="7"/>
      <c r="C6" s="29"/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162</v>
      </c>
    </row>
    <row r="2" spans="1:4" s="6" customFormat="1" x14ac:dyDescent="0.3">
      <c r="A2" s="4" t="s">
        <v>158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122</v>
      </c>
      <c r="B3" s="105"/>
      <c r="C3" s="7"/>
      <c r="D3" s="29"/>
    </row>
    <row r="4" spans="1:4" x14ac:dyDescent="0.3">
      <c r="A4" s="26" t="s">
        <v>123</v>
      </c>
      <c r="B4" s="105"/>
      <c r="C4" s="7"/>
      <c r="D4" s="29"/>
    </row>
    <row r="5" spans="1:4" x14ac:dyDescent="0.3">
      <c r="A5" s="26" t="s">
        <v>124</v>
      </c>
      <c r="B5" s="105"/>
      <c r="C5" s="7"/>
      <c r="D5" s="29"/>
    </row>
    <row r="6" spans="1:4" x14ac:dyDescent="0.3">
      <c r="A6" s="26" t="s">
        <v>125</v>
      </c>
      <c r="B6" s="105"/>
      <c r="C6" s="7"/>
      <c r="D6" s="29"/>
    </row>
    <row r="7" spans="1:4" x14ac:dyDescent="0.3">
      <c r="A7" s="26" t="s">
        <v>126</v>
      </c>
      <c r="B7" s="105"/>
      <c r="C7" s="7"/>
      <c r="D7" s="29"/>
    </row>
    <row r="8" spans="1:4" x14ac:dyDescent="0.3">
      <c r="A8" s="26" t="s">
        <v>127</v>
      </c>
      <c r="B8" s="105"/>
      <c r="C8" s="7"/>
      <c r="D8" s="29"/>
    </row>
    <row r="9" spans="1:4" x14ac:dyDescent="0.3">
      <c r="A9" s="26" t="s">
        <v>128</v>
      </c>
      <c r="B9" s="105"/>
      <c r="C9" s="7"/>
      <c r="D9" s="29"/>
    </row>
    <row r="10" spans="1:4" x14ac:dyDescent="0.3">
      <c r="A10" s="26" t="s">
        <v>129</v>
      </c>
      <c r="B10" s="105"/>
      <c r="C10" s="7"/>
      <c r="D10" s="29"/>
    </row>
    <row r="11" spans="1:4" ht="16.2" thickBot="1" x14ac:dyDescent="0.35">
      <c r="A11" s="27" t="s">
        <v>130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271</v>
      </c>
    </row>
    <row r="2" spans="1:4" x14ac:dyDescent="0.3">
      <c r="A2" s="4" t="s">
        <v>158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122</v>
      </c>
      <c r="B3" s="107"/>
      <c r="C3" s="7"/>
      <c r="D3" s="29"/>
    </row>
    <row r="4" spans="1:4" x14ac:dyDescent="0.3">
      <c r="A4" s="26" t="s">
        <v>123</v>
      </c>
      <c r="B4" s="107"/>
      <c r="C4" s="7"/>
      <c r="D4" s="29"/>
    </row>
    <row r="5" spans="1:4" x14ac:dyDescent="0.3">
      <c r="A5" s="26" t="s">
        <v>124</v>
      </c>
      <c r="B5" s="107"/>
      <c r="C5" s="7"/>
      <c r="D5" s="29"/>
    </row>
    <row r="6" spans="1:4" x14ac:dyDescent="0.3">
      <c r="A6" s="26" t="s">
        <v>125</v>
      </c>
      <c r="B6" s="107"/>
      <c r="C6" s="7"/>
      <c r="D6" s="29"/>
    </row>
    <row r="7" spans="1:4" x14ac:dyDescent="0.3">
      <c r="A7" s="26" t="s">
        <v>126</v>
      </c>
      <c r="B7" s="107"/>
      <c r="C7" s="7"/>
      <c r="D7" s="29"/>
    </row>
    <row r="8" spans="1:4" x14ac:dyDescent="0.3">
      <c r="A8" s="26" t="s">
        <v>127</v>
      </c>
      <c r="B8" s="107"/>
      <c r="C8" s="7"/>
      <c r="D8" s="29"/>
    </row>
    <row r="9" spans="1:4" x14ac:dyDescent="0.3">
      <c r="A9" s="26" t="s">
        <v>128</v>
      </c>
      <c r="B9" s="107"/>
      <c r="C9" s="7"/>
      <c r="D9" s="29"/>
    </row>
    <row r="10" spans="1:4" x14ac:dyDescent="0.3">
      <c r="A10" s="26" t="s">
        <v>129</v>
      </c>
      <c r="B10" s="107"/>
      <c r="C10" s="7"/>
      <c r="D10" s="29"/>
    </row>
    <row r="11" spans="1:4" ht="16.2" thickBot="1" x14ac:dyDescent="0.35">
      <c r="A11" s="27" t="s">
        <v>130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163</v>
      </c>
    </row>
    <row r="2" spans="1:10" s="6" customFormat="1" x14ac:dyDescent="0.3">
      <c r="A2" s="4" t="s">
        <v>166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114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266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267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272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125"/>
    </row>
    <row r="4" spans="1:4" x14ac:dyDescent="0.3">
      <c r="A4" s="26" t="s">
        <v>266</v>
      </c>
      <c r="B4" s="7">
        <v>1</v>
      </c>
      <c r="C4" s="7">
        <v>1</v>
      </c>
      <c r="D4" s="125"/>
    </row>
    <row r="5" spans="1:4" ht="16.2" thickBot="1" x14ac:dyDescent="0.35">
      <c r="A5" s="27" t="s">
        <v>267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tabSelected="1" zoomScaleNormal="10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252</v>
      </c>
      <c r="BA8" s="30" t="s">
        <v>74</v>
      </c>
    </row>
    <row r="9" spans="1:54" x14ac:dyDescent="0.3">
      <c r="A9" s="26" t="s">
        <v>252</v>
      </c>
      <c r="B9" s="41" t="s">
        <v>253</v>
      </c>
      <c r="D9" s="56" t="s">
        <v>254</v>
      </c>
      <c r="E9" s="59" t="s">
        <v>253</v>
      </c>
      <c r="F9" s="52" t="s">
        <v>50</v>
      </c>
      <c r="G9" s="52" t="s">
        <v>255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256</v>
      </c>
      <c r="BA9" s="1" t="s">
        <v>72</v>
      </c>
    </row>
    <row r="10" spans="1:54" x14ac:dyDescent="0.3">
      <c r="A10" s="26" t="s">
        <v>257</v>
      </c>
      <c r="B10" s="41" t="s">
        <v>82</v>
      </c>
      <c r="D10" s="56" t="s">
        <v>258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253</v>
      </c>
      <c r="BA10" s="1" t="s">
        <v>76</v>
      </c>
    </row>
    <row r="11" spans="1:54" x14ac:dyDescent="0.3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2" thickBot="1" x14ac:dyDescent="0.35">
      <c r="A12" s="27" t="s">
        <v>322</v>
      </c>
      <c r="B12" s="37" t="s">
        <v>323</v>
      </c>
      <c r="D12" s="60" t="s">
        <v>324</v>
      </c>
      <c r="E12" s="64" t="s">
        <v>325</v>
      </c>
      <c r="F12" s="65" t="s">
        <v>50</v>
      </c>
      <c r="G12" s="66" t="s">
        <v>326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279</v>
      </c>
    </row>
    <row r="2" spans="1:2" s="6" customFormat="1" x14ac:dyDescent="0.3">
      <c r="A2" s="4" t="s">
        <v>164</v>
      </c>
      <c r="B2" s="25" t="s">
        <v>107</v>
      </c>
    </row>
    <row r="3" spans="1:2" x14ac:dyDescent="0.3">
      <c r="A3" s="26" t="s">
        <v>116</v>
      </c>
      <c r="B3" s="29"/>
    </row>
    <row r="4" spans="1:2" ht="16.2" thickBot="1" x14ac:dyDescent="0.35">
      <c r="A4" s="27" t="s">
        <v>117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273</v>
      </c>
    </row>
    <row r="2" spans="1:4" x14ac:dyDescent="0.3">
      <c r="A2" s="4" t="s">
        <v>164</v>
      </c>
      <c r="B2" s="5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7"/>
      <c r="C3" s="7">
        <v>1</v>
      </c>
      <c r="D3" s="29">
        <v>2</v>
      </c>
    </row>
    <row r="4" spans="1:4" ht="16.2" thickBot="1" x14ac:dyDescent="0.35">
      <c r="A4" s="27" t="s">
        <v>117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x14ac:dyDescent="0.3">
      <c r="A2" s="4" t="s">
        <v>166</v>
      </c>
      <c r="B2" s="25" t="s">
        <v>107</v>
      </c>
    </row>
    <row r="3" spans="1:2" ht="16.2" thickBot="1" x14ac:dyDescent="0.35">
      <c r="A3" s="27" t="s">
        <v>114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280</v>
      </c>
    </row>
    <row r="2" spans="1:10" s="6" customFormat="1" x14ac:dyDescent="0.3">
      <c r="A2" s="4" t="s">
        <v>164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116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117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274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153</v>
      </c>
      <c r="B2" s="25" t="s">
        <v>107</v>
      </c>
    </row>
    <row r="3" spans="1:2" s="6" customFormat="1" x14ac:dyDescent="0.3">
      <c r="A3" s="26" t="s">
        <v>87</v>
      </c>
      <c r="B3" s="29"/>
    </row>
    <row r="4" spans="1:2" x14ac:dyDescent="0.3">
      <c r="A4" s="26" t="s">
        <v>88</v>
      </c>
      <c r="B4" s="29"/>
    </row>
    <row r="5" spans="1:2" x14ac:dyDescent="0.3">
      <c r="A5" s="26" t="s">
        <v>89</v>
      </c>
      <c r="B5" s="29"/>
    </row>
    <row r="6" spans="1:2" ht="16.2" thickBot="1" x14ac:dyDescent="0.35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168</v>
      </c>
    </row>
    <row r="2" spans="1:3" s="6" customFormat="1" x14ac:dyDescent="0.3">
      <c r="A2" s="4" t="s">
        <v>153</v>
      </c>
      <c r="B2" s="5" t="s">
        <v>109</v>
      </c>
      <c r="C2" s="25" t="s">
        <v>110</v>
      </c>
    </row>
    <row r="3" spans="1:3" s="6" customFormat="1" x14ac:dyDescent="0.3">
      <c r="A3" s="26" t="s">
        <v>87</v>
      </c>
      <c r="B3" s="7">
        <v>1</v>
      </c>
      <c r="C3" s="29">
        <v>1</v>
      </c>
    </row>
    <row r="4" spans="1:3" s="6" customFormat="1" x14ac:dyDescent="0.3">
      <c r="A4" s="26" t="s">
        <v>88</v>
      </c>
      <c r="B4" s="7">
        <v>1</v>
      </c>
      <c r="C4" s="29">
        <v>1</v>
      </c>
    </row>
    <row r="5" spans="1:3" s="6" customFormat="1" x14ac:dyDescent="0.3">
      <c r="A5" s="26" t="s">
        <v>89</v>
      </c>
      <c r="B5" s="7">
        <v>1</v>
      </c>
      <c r="C5" s="29">
        <v>1</v>
      </c>
    </row>
    <row r="6" spans="1:3" ht="16.2" thickBot="1" x14ac:dyDescent="0.35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169</v>
      </c>
    </row>
    <row r="2" spans="1:3" s="6" customFormat="1" x14ac:dyDescent="0.3">
      <c r="A2" s="4" t="s">
        <v>155</v>
      </c>
      <c r="B2" s="5" t="s">
        <v>109</v>
      </c>
      <c r="C2" s="25" t="s">
        <v>110</v>
      </c>
    </row>
    <row r="3" spans="1:3" s="6" customFormat="1" ht="16.2" thickBot="1" x14ac:dyDescent="0.35">
      <c r="A3" s="27" t="s">
        <v>107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170</v>
      </c>
    </row>
    <row r="2" spans="1:2" s="6" customFormat="1" x14ac:dyDescent="0.3">
      <c r="A2" s="4" t="s">
        <v>155</v>
      </c>
      <c r="B2" s="25" t="s">
        <v>107</v>
      </c>
    </row>
    <row r="3" spans="1:2" s="6" customFormat="1" ht="16.2" thickBot="1" x14ac:dyDescent="0.35">
      <c r="A3" s="27" t="s">
        <v>107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171</v>
      </c>
    </row>
    <row r="2" spans="1:4" s="6" customFormat="1" x14ac:dyDescent="0.3">
      <c r="A2" s="4" t="s">
        <v>155</v>
      </c>
      <c r="B2" s="73" t="s">
        <v>114</v>
      </c>
      <c r="C2" s="5" t="s">
        <v>266</v>
      </c>
      <c r="D2" s="25" t="s">
        <v>267</v>
      </c>
    </row>
    <row r="3" spans="1:4" s="6" customFormat="1" ht="16.2" thickBot="1" x14ac:dyDescent="0.35">
      <c r="A3" s="27" t="s">
        <v>107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275</v>
      </c>
    </row>
    <row r="2" spans="1:4" x14ac:dyDescent="0.3">
      <c r="A2" s="4" t="s">
        <v>164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105"/>
      <c r="C3" s="7">
        <v>1</v>
      </c>
      <c r="D3" s="29">
        <v>2</v>
      </c>
    </row>
    <row r="4" spans="1:4" ht="16.2" thickBot="1" x14ac:dyDescent="0.35">
      <c r="A4" s="27" t="s">
        <v>117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276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32"/>
    </row>
    <row r="4" spans="1:4" x14ac:dyDescent="0.3">
      <c r="A4" s="26" t="s">
        <v>266</v>
      </c>
      <c r="B4" s="7">
        <v>1</v>
      </c>
      <c r="C4" s="7">
        <v>1</v>
      </c>
      <c r="D4" s="29"/>
    </row>
    <row r="5" spans="1:4" ht="16.2" thickBot="1" x14ac:dyDescent="0.35">
      <c r="A5" s="27" t="s">
        <v>267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259</v>
      </c>
    </row>
    <row r="2" spans="1:4" x14ac:dyDescent="0.3">
      <c r="A2" s="109" t="s">
        <v>224</v>
      </c>
      <c r="B2" s="100" t="s">
        <v>44</v>
      </c>
    </row>
    <row r="3" spans="1:4" x14ac:dyDescent="0.3">
      <c r="A3" s="101" t="s">
        <v>87</v>
      </c>
      <c r="B3" s="102">
        <v>650</v>
      </c>
    </row>
    <row r="4" spans="1:4" x14ac:dyDescent="0.3">
      <c r="A4" s="101" t="s">
        <v>88</v>
      </c>
      <c r="B4" s="102">
        <v>550</v>
      </c>
      <c r="D4" s="10"/>
    </row>
    <row r="5" spans="1:4" x14ac:dyDescent="0.3">
      <c r="A5" s="101" t="s">
        <v>89</v>
      </c>
      <c r="B5" s="102">
        <v>550</v>
      </c>
    </row>
    <row r="6" spans="1:4" x14ac:dyDescent="0.3">
      <c r="A6" s="119" t="s">
        <v>90</v>
      </c>
      <c r="B6" s="120">
        <v>450</v>
      </c>
    </row>
    <row r="7" spans="1:4" x14ac:dyDescent="0.3">
      <c r="A7" s="121" t="s">
        <v>107</v>
      </c>
      <c r="B7" s="122">
        <v>650</v>
      </c>
    </row>
    <row r="8" spans="1:4" x14ac:dyDescent="0.3">
      <c r="A8" s="101" t="s">
        <v>109</v>
      </c>
      <c r="B8" s="102">
        <v>550</v>
      </c>
    </row>
    <row r="9" spans="1:4" x14ac:dyDescent="0.3">
      <c r="A9" s="119" t="s">
        <v>110</v>
      </c>
      <c r="B9" s="120">
        <v>600</v>
      </c>
    </row>
    <row r="10" spans="1:4" x14ac:dyDescent="0.3">
      <c r="A10" s="101" t="s">
        <v>111</v>
      </c>
      <c r="B10" s="102">
        <v>650</v>
      </c>
    </row>
    <row r="11" spans="1:4" x14ac:dyDescent="0.3">
      <c r="A11" s="119" t="s">
        <v>112</v>
      </c>
      <c r="B11" s="120">
        <v>650</v>
      </c>
    </row>
    <row r="12" spans="1:4" x14ac:dyDescent="0.3">
      <c r="A12" s="101" t="s">
        <v>114</v>
      </c>
      <c r="B12" s="102">
        <v>350</v>
      </c>
    </row>
    <row r="13" spans="1:4" x14ac:dyDescent="0.3">
      <c r="A13" s="101" t="s">
        <v>266</v>
      </c>
      <c r="B13" s="102">
        <v>500</v>
      </c>
    </row>
    <row r="14" spans="1:4" x14ac:dyDescent="0.3">
      <c r="A14" s="119" t="s">
        <v>267</v>
      </c>
      <c r="B14" s="120">
        <v>500</v>
      </c>
    </row>
    <row r="15" spans="1:4" x14ac:dyDescent="0.3">
      <c r="A15" s="101" t="s">
        <v>116</v>
      </c>
      <c r="B15" s="102">
        <v>500</v>
      </c>
    </row>
    <row r="16" spans="1:4" x14ac:dyDescent="0.3">
      <c r="A16" s="119" t="s">
        <v>117</v>
      </c>
      <c r="B16" s="120">
        <v>250</v>
      </c>
    </row>
    <row r="17" spans="1:2" x14ac:dyDescent="0.3">
      <c r="A17" s="101" t="s">
        <v>268</v>
      </c>
      <c r="B17" s="102">
        <v>500</v>
      </c>
    </row>
    <row r="18" spans="1:2" x14ac:dyDescent="0.3">
      <c r="A18" s="101" t="s">
        <v>269</v>
      </c>
      <c r="B18" s="102">
        <v>500</v>
      </c>
    </row>
    <row r="19" spans="1:2" x14ac:dyDescent="0.3">
      <c r="A19" s="119" t="s">
        <v>270</v>
      </c>
      <c r="B19" s="120">
        <v>500</v>
      </c>
    </row>
    <row r="20" spans="1:2" x14ac:dyDescent="0.3">
      <c r="A20" s="101" t="s">
        <v>122</v>
      </c>
      <c r="B20" s="102">
        <v>600</v>
      </c>
    </row>
    <row r="21" spans="1:2" x14ac:dyDescent="0.3">
      <c r="A21" s="101" t="s">
        <v>123</v>
      </c>
      <c r="B21" s="102">
        <v>600</v>
      </c>
    </row>
    <row r="22" spans="1:2" x14ac:dyDescent="0.3">
      <c r="A22" s="101" t="s">
        <v>124</v>
      </c>
      <c r="B22" s="102">
        <v>600</v>
      </c>
    </row>
    <row r="23" spans="1:2" x14ac:dyDescent="0.3">
      <c r="A23" s="101" t="s">
        <v>125</v>
      </c>
      <c r="B23" s="102">
        <v>600</v>
      </c>
    </row>
    <row r="24" spans="1:2" x14ac:dyDescent="0.3">
      <c r="A24" s="101" t="s">
        <v>126</v>
      </c>
      <c r="B24" s="102">
        <v>550</v>
      </c>
    </row>
    <row r="25" spans="1:2" x14ac:dyDescent="0.3">
      <c r="A25" s="101" t="s">
        <v>127</v>
      </c>
      <c r="B25" s="102">
        <v>550</v>
      </c>
    </row>
    <row r="26" spans="1:2" x14ac:dyDescent="0.3">
      <c r="A26" s="101" t="s">
        <v>128</v>
      </c>
      <c r="B26" s="102">
        <v>550</v>
      </c>
    </row>
    <row r="27" spans="1:2" x14ac:dyDescent="0.3">
      <c r="A27" s="101" t="s">
        <v>129</v>
      </c>
      <c r="B27" s="102">
        <v>550</v>
      </c>
    </row>
    <row r="28" spans="1:2" ht="16.2" thickBot="1" x14ac:dyDescent="0.35">
      <c r="A28" s="110" t="s">
        <v>130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5" s="6" customFormat="1" ht="16.2" thickBot="1" x14ac:dyDescent="0.35">
      <c r="A3" s="27" t="s">
        <v>107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153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260</v>
      </c>
      <c r="H1" s="1" t="s">
        <v>261</v>
      </c>
      <c r="O1" s="1" t="s">
        <v>262</v>
      </c>
      <c r="Q1" s="1">
        <v>0.01</v>
      </c>
    </row>
    <row r="2" spans="1:55" s="6" customFormat="1" x14ac:dyDescent="0.3">
      <c r="A2" s="4" t="s">
        <v>224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  <c r="BC2" s="1"/>
    </row>
    <row r="3" spans="1:55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2" thickBot="1" x14ac:dyDescent="0.35">
      <c r="A7" s="27" t="s">
        <v>107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122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123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124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126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263</v>
      </c>
    </row>
    <row r="2" spans="1:62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25" t="s">
        <v>107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107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122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123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124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125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126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127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128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129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130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114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111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112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116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117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225</v>
      </c>
      <c r="B2" s="25" t="s">
        <v>44</v>
      </c>
    </row>
    <row r="3" spans="1:2" x14ac:dyDescent="0.3">
      <c r="A3" s="26" t="s">
        <v>109</v>
      </c>
      <c r="B3" s="35">
        <v>9285.7142857143008</v>
      </c>
    </row>
    <row r="4" spans="1:2" ht="16.2" thickBot="1" x14ac:dyDescent="0.35">
      <c r="A4" s="27" t="s">
        <v>110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166</v>
      </c>
      <c r="B2" s="25" t="s">
        <v>44</v>
      </c>
    </row>
    <row r="3" spans="1:2" x14ac:dyDescent="0.3">
      <c r="A3" s="26" t="s">
        <v>114</v>
      </c>
      <c r="B3" s="35">
        <v>0</v>
      </c>
    </row>
    <row r="4" spans="1:2" x14ac:dyDescent="0.3">
      <c r="A4" s="26" t="s">
        <v>266</v>
      </c>
      <c r="B4" s="35">
        <v>0</v>
      </c>
    </row>
    <row r="5" spans="1:2" ht="16.2" thickBot="1" x14ac:dyDescent="0.35">
      <c r="A5" s="27" t="s">
        <v>267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164</v>
      </c>
      <c r="B2" s="73" t="s">
        <v>118</v>
      </c>
      <c r="C2" s="5" t="s">
        <v>119</v>
      </c>
      <c r="D2" s="5" t="s">
        <v>248</v>
      </c>
      <c r="E2" s="5" t="s">
        <v>249</v>
      </c>
      <c r="F2" s="25" t="s">
        <v>250</v>
      </c>
    </row>
    <row r="3" spans="1:6" x14ac:dyDescent="0.3">
      <c r="A3" s="26" t="s">
        <v>116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117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270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270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111</v>
      </c>
      <c r="F1" s="1">
        <v>71428.571428571406</v>
      </c>
      <c r="H1" s="1" t="s">
        <v>112</v>
      </c>
      <c r="I1" s="1">
        <v>42857.142857142899</v>
      </c>
      <c r="K1" s="1" t="s">
        <v>243</v>
      </c>
      <c r="L1" s="1">
        <v>0.7</v>
      </c>
    </row>
    <row r="2" spans="1:53" s="6" customFormat="1" x14ac:dyDescent="0.3">
      <c r="A2" s="4" t="s">
        <v>310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111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112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224</v>
      </c>
      <c r="B2" s="25" t="s">
        <v>44</v>
      </c>
    </row>
    <row r="3" spans="1:2" x14ac:dyDescent="0.3">
      <c r="A3" s="26" t="s">
        <v>122</v>
      </c>
      <c r="B3" s="35"/>
    </row>
    <row r="4" spans="1:2" x14ac:dyDescent="0.3">
      <c r="A4" s="26" t="s">
        <v>123</v>
      </c>
      <c r="B4" s="35"/>
    </row>
    <row r="5" spans="1:2" x14ac:dyDescent="0.3">
      <c r="A5" s="26" t="s">
        <v>124</v>
      </c>
      <c r="B5" s="35"/>
    </row>
    <row r="6" spans="1:2" x14ac:dyDescent="0.3">
      <c r="A6" s="26" t="s">
        <v>125</v>
      </c>
      <c r="B6" s="35"/>
    </row>
    <row r="7" spans="1:2" x14ac:dyDescent="0.3">
      <c r="A7" s="26" t="s">
        <v>126</v>
      </c>
      <c r="B7" s="35"/>
    </row>
    <row r="8" spans="1:2" x14ac:dyDescent="0.3">
      <c r="A8" s="26" t="s">
        <v>127</v>
      </c>
      <c r="B8" s="35"/>
    </row>
    <row r="9" spans="1:2" x14ac:dyDescent="0.3">
      <c r="A9" s="26" t="s">
        <v>128</v>
      </c>
      <c r="B9" s="35"/>
    </row>
    <row r="10" spans="1:2" x14ac:dyDescent="0.3">
      <c r="A10" s="26" t="s">
        <v>129</v>
      </c>
      <c r="B10" s="35"/>
    </row>
    <row r="11" spans="1:2" ht="16.2" thickBot="1" x14ac:dyDescent="0.35">
      <c r="A11" s="27" t="s">
        <v>130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225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244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225</v>
      </c>
      <c r="B2" s="25" t="s">
        <v>44</v>
      </c>
    </row>
    <row r="3" spans="1:2" s="6" customFormat="1" x14ac:dyDescent="0.3">
      <c r="A3" s="26" t="s">
        <v>109</v>
      </c>
      <c r="B3" s="29">
        <v>0.35</v>
      </c>
    </row>
    <row r="4" spans="1:2" s="6" customFormat="1" ht="16.2" thickBot="1" x14ac:dyDescent="0.35">
      <c r="A4" s="27" t="s">
        <v>110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0.2</v>
      </c>
    </row>
    <row r="4" spans="1:3" x14ac:dyDescent="0.3">
      <c r="A4" s="26" t="s">
        <v>117</v>
      </c>
      <c r="B4" s="84" t="s">
        <v>118</v>
      </c>
      <c r="C4" s="29">
        <v>0.2</v>
      </c>
    </row>
    <row r="5" spans="1:3" x14ac:dyDescent="0.3">
      <c r="A5" s="26" t="s">
        <v>116</v>
      </c>
      <c r="B5" s="84" t="s">
        <v>119</v>
      </c>
      <c r="C5" s="29">
        <v>0.3</v>
      </c>
    </row>
    <row r="6" spans="1:3" x14ac:dyDescent="0.3">
      <c r="A6" s="26" t="s">
        <v>117</v>
      </c>
      <c r="B6" s="84" t="s">
        <v>119</v>
      </c>
      <c r="C6" s="29">
        <v>0.3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1</v>
      </c>
    </row>
    <row r="10" spans="1:3" x14ac:dyDescent="0.3">
      <c r="A10" s="26" t="s">
        <v>117</v>
      </c>
      <c r="B10" s="84" t="s">
        <v>249</v>
      </c>
      <c r="C10" s="29">
        <v>1</v>
      </c>
    </row>
    <row r="11" spans="1:3" x14ac:dyDescent="0.3">
      <c r="A11" s="26" t="s">
        <v>116</v>
      </c>
      <c r="B11" s="84" t="s">
        <v>250</v>
      </c>
      <c r="C11" s="29">
        <v>0.7</v>
      </c>
    </row>
    <row r="12" spans="1:3" ht="16.2" thickBot="1" x14ac:dyDescent="0.35">
      <c r="A12" s="27" t="s">
        <v>117</v>
      </c>
      <c r="B12" s="87" t="s">
        <v>250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122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123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124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126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3">
      <c r="A18" s="26" t="s">
        <v>266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267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310</v>
      </c>
      <c r="B2" s="25" t="s">
        <v>44</v>
      </c>
    </row>
    <row r="3" spans="1:2" s="6" customFormat="1" x14ac:dyDescent="0.3">
      <c r="A3" s="26" t="s">
        <v>111</v>
      </c>
      <c r="B3" s="29">
        <v>1.5</v>
      </c>
    </row>
    <row r="4" spans="1:2" ht="16.2" thickBot="1" x14ac:dyDescent="0.35">
      <c r="A4" s="27" t="s">
        <v>112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224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90" t="s">
        <v>107</v>
      </c>
      <c r="B7" s="91">
        <v>90</v>
      </c>
    </row>
    <row r="8" spans="1:2" x14ac:dyDescent="0.3">
      <c r="A8" s="26" t="s">
        <v>111</v>
      </c>
      <c r="B8" s="29">
        <v>110</v>
      </c>
    </row>
    <row r="9" spans="1:2" ht="16.2" thickBot="1" x14ac:dyDescent="0.35">
      <c r="A9" s="27" t="s">
        <v>112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108</v>
      </c>
    </row>
    <row r="2" spans="1:1" x14ac:dyDescent="0.3">
      <c r="A2" s="2" t="s">
        <v>109</v>
      </c>
    </row>
    <row r="3" spans="1:1" x14ac:dyDescent="0.3">
      <c r="A3" s="2" t="s">
        <v>110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226</v>
      </c>
    </row>
    <row r="2" spans="1:3" x14ac:dyDescent="0.3">
      <c r="A2" s="3" t="s">
        <v>224</v>
      </c>
      <c r="B2" s="5" t="s">
        <v>109</v>
      </c>
      <c r="C2" s="25" t="s">
        <v>110</v>
      </c>
    </row>
    <row r="3" spans="1:3" x14ac:dyDescent="0.3">
      <c r="A3" s="26" t="s">
        <v>87</v>
      </c>
      <c r="B3" s="7">
        <v>3</v>
      </c>
      <c r="C3" s="29">
        <v>3.5</v>
      </c>
    </row>
    <row r="4" spans="1:3" x14ac:dyDescent="0.3">
      <c r="A4" s="26" t="s">
        <v>88</v>
      </c>
      <c r="B4" s="7">
        <v>2.5</v>
      </c>
      <c r="C4" s="29">
        <v>2</v>
      </c>
    </row>
    <row r="5" spans="1:3" x14ac:dyDescent="0.3">
      <c r="A5" s="26" t="s">
        <v>89</v>
      </c>
      <c r="B5" s="7">
        <v>3</v>
      </c>
      <c r="C5" s="29">
        <v>0.5</v>
      </c>
    </row>
    <row r="6" spans="1:3" x14ac:dyDescent="0.3">
      <c r="A6" s="70" t="s">
        <v>90</v>
      </c>
      <c r="B6" s="78">
        <v>3</v>
      </c>
      <c r="C6" s="81">
        <v>3.5</v>
      </c>
    </row>
    <row r="7" spans="1:3" ht="16.2" thickBot="1" x14ac:dyDescent="0.35">
      <c r="A7" s="27" t="s">
        <v>107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3">
      <c r="A3" s="26" t="s">
        <v>109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110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3">
      <c r="A3" s="26" t="s">
        <v>109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110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166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3">
      <c r="A3" s="26" t="s">
        <v>114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266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267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229</v>
      </c>
      <c r="B2" s="25" t="s">
        <v>44</v>
      </c>
    </row>
    <row r="3" spans="1:2" x14ac:dyDescent="0.3">
      <c r="A3" s="26" t="s">
        <v>138</v>
      </c>
      <c r="B3" s="35">
        <v>0</v>
      </c>
    </row>
    <row r="4" spans="1:2" x14ac:dyDescent="0.3">
      <c r="A4" s="26" t="s">
        <v>139</v>
      </c>
      <c r="B4" s="35">
        <v>50000</v>
      </c>
    </row>
    <row r="5" spans="1:2" x14ac:dyDescent="0.3">
      <c r="A5" s="26" t="s">
        <v>140</v>
      </c>
      <c r="B5" s="35">
        <v>100000</v>
      </c>
    </row>
    <row r="6" spans="1:2" ht="16.2" thickBot="1" x14ac:dyDescent="0.35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3">
      <c r="A3" s="26" t="s">
        <v>116</v>
      </c>
      <c r="B3" s="76" t="s">
        <v>118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117</v>
      </c>
      <c r="B4" s="76" t="s">
        <v>118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116</v>
      </c>
      <c r="B5" s="76" t="s">
        <v>119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117</v>
      </c>
      <c r="B6" s="76" t="s">
        <v>119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116</v>
      </c>
      <c r="B7" s="76" t="s">
        <v>248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117</v>
      </c>
      <c r="B8" s="76" t="s">
        <v>248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116</v>
      </c>
      <c r="B9" s="76" t="s">
        <v>249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117</v>
      </c>
      <c r="B10" s="76" t="s">
        <v>249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116</v>
      </c>
      <c r="B11" s="76" t="s">
        <v>250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117</v>
      </c>
      <c r="B12" s="85" t="s">
        <v>250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230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3">
      <c r="A3" s="26" t="s">
        <v>118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119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248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249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250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233</v>
      </c>
    </row>
    <row r="3" spans="1:2" ht="16.2" thickBot="1" x14ac:dyDescent="0.35">
      <c r="A3" s="27" t="s">
        <v>234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1.4259999999999999</v>
      </c>
      <c r="C3" s="7" t="s">
        <v>235</v>
      </c>
      <c r="D3" s="7" t="s">
        <v>235</v>
      </c>
      <c r="E3" s="7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s="77" t="s">
        <v>235</v>
      </c>
      <c r="K3" s="7" t="s">
        <v>235</v>
      </c>
      <c r="L3" s="77" t="s">
        <v>235</v>
      </c>
      <c r="M3" s="7" t="s">
        <v>235</v>
      </c>
      <c r="N3" s="77"/>
      <c r="O3" s="105" t="s">
        <v>235</v>
      </c>
      <c r="P3" s="7"/>
      <c r="Q3" s="77"/>
      <c r="R3" s="7"/>
      <c r="S3" s="7"/>
      <c r="T3" s="77"/>
      <c r="U3" s="29" t="s">
        <v>235</v>
      </c>
    </row>
    <row r="4" spans="1:21" x14ac:dyDescent="0.3">
      <c r="A4" s="26" t="s">
        <v>88</v>
      </c>
      <c r="B4" s="7" t="s">
        <v>235</v>
      </c>
      <c r="C4" s="7" t="s">
        <v>235</v>
      </c>
      <c r="D4" s="7" t="s">
        <v>235</v>
      </c>
      <c r="E4" s="7" t="s">
        <v>235</v>
      </c>
      <c r="F4" s="7">
        <v>1.6847000000000001</v>
      </c>
      <c r="G4" s="7" t="s">
        <v>235</v>
      </c>
      <c r="H4" s="7" t="s">
        <v>235</v>
      </c>
      <c r="I4" s="7" t="s">
        <v>235</v>
      </c>
      <c r="J4" s="77" t="s">
        <v>235</v>
      </c>
      <c r="K4" s="7" t="s">
        <v>235</v>
      </c>
      <c r="L4" s="77" t="s">
        <v>235</v>
      </c>
      <c r="M4" s="7" t="s">
        <v>235</v>
      </c>
      <c r="N4" s="77"/>
      <c r="O4" s="105" t="s">
        <v>235</v>
      </c>
      <c r="P4" s="7"/>
      <c r="Q4" s="77"/>
      <c r="R4" s="7"/>
      <c r="S4" s="7"/>
      <c r="T4" s="77"/>
      <c r="U4" s="29" t="s">
        <v>235</v>
      </c>
    </row>
    <row r="5" spans="1:21" x14ac:dyDescent="0.3">
      <c r="A5" s="26" t="s">
        <v>89</v>
      </c>
      <c r="B5" s="7" t="s">
        <v>235</v>
      </c>
      <c r="C5" s="7" t="s">
        <v>235</v>
      </c>
      <c r="D5" s="7" t="s">
        <v>235</v>
      </c>
      <c r="E5" s="7" t="s">
        <v>235</v>
      </c>
      <c r="F5" s="7" t="s">
        <v>235</v>
      </c>
      <c r="G5" s="7">
        <v>1.2563</v>
      </c>
      <c r="H5" s="7" t="s">
        <v>235</v>
      </c>
      <c r="I5" s="7" t="s">
        <v>235</v>
      </c>
      <c r="J5" s="77" t="s">
        <v>235</v>
      </c>
      <c r="K5" s="7" t="s">
        <v>235</v>
      </c>
      <c r="L5" s="77" t="s">
        <v>235</v>
      </c>
      <c r="M5" s="7" t="s">
        <v>235</v>
      </c>
      <c r="N5" s="77"/>
      <c r="O5" s="105" t="s">
        <v>235</v>
      </c>
      <c r="P5" s="7"/>
      <c r="Q5" s="77"/>
      <c r="R5" s="7"/>
      <c r="S5" s="7"/>
      <c r="T5" s="77"/>
      <c r="U5" s="29" t="s">
        <v>235</v>
      </c>
    </row>
    <row r="6" spans="1:21" x14ac:dyDescent="0.3">
      <c r="A6" s="70" t="s">
        <v>90</v>
      </c>
      <c r="B6" s="78" t="s">
        <v>235</v>
      </c>
      <c r="C6" s="78" t="s">
        <v>235</v>
      </c>
      <c r="D6" s="78" t="s">
        <v>235</v>
      </c>
      <c r="E6" s="78" t="s">
        <v>235</v>
      </c>
      <c r="F6" s="78" t="s">
        <v>235</v>
      </c>
      <c r="G6" s="78" t="s">
        <v>235</v>
      </c>
      <c r="H6" s="78" t="s">
        <v>235</v>
      </c>
      <c r="I6" s="78" t="s">
        <v>235</v>
      </c>
      <c r="J6" s="79">
        <v>2.5074000000000001</v>
      </c>
      <c r="K6" s="78" t="s">
        <v>235</v>
      </c>
      <c r="L6" s="79" t="s">
        <v>235</v>
      </c>
      <c r="M6" s="78" t="s">
        <v>235</v>
      </c>
      <c r="N6" s="79"/>
      <c r="O6" s="113" t="s">
        <v>235</v>
      </c>
      <c r="P6" s="78"/>
      <c r="Q6" s="79"/>
      <c r="R6" s="78"/>
      <c r="S6" s="78"/>
      <c r="T6" s="79"/>
      <c r="U6" s="81" t="s">
        <v>235</v>
      </c>
    </row>
    <row r="7" spans="1:21" x14ac:dyDescent="0.3">
      <c r="A7" s="90" t="s">
        <v>107</v>
      </c>
      <c r="B7" s="92" t="s">
        <v>235</v>
      </c>
      <c r="C7" s="92" t="s">
        <v>235</v>
      </c>
      <c r="D7" s="92"/>
      <c r="E7" s="92" t="s">
        <v>235</v>
      </c>
      <c r="F7" s="92" t="s">
        <v>235</v>
      </c>
      <c r="G7" s="92" t="s">
        <v>235</v>
      </c>
      <c r="H7" s="92" t="s">
        <v>235</v>
      </c>
      <c r="I7" s="92">
        <f>2*F4</f>
        <v>3.3694000000000002</v>
      </c>
      <c r="J7" s="79" t="s">
        <v>235</v>
      </c>
      <c r="K7" s="93" t="s">
        <v>235</v>
      </c>
      <c r="L7" s="96" t="s">
        <v>235</v>
      </c>
      <c r="M7" s="92"/>
      <c r="N7" s="95"/>
      <c r="O7" s="117" t="s">
        <v>235</v>
      </c>
      <c r="P7" s="92"/>
      <c r="Q7" s="95"/>
      <c r="R7" s="92"/>
      <c r="S7" s="92"/>
      <c r="T7" s="95"/>
      <c r="U7" s="94" t="s">
        <v>235</v>
      </c>
    </row>
    <row r="8" spans="1:21" x14ac:dyDescent="0.3">
      <c r="A8" s="26" t="s">
        <v>122</v>
      </c>
      <c r="B8" s="118" t="s">
        <v>235</v>
      </c>
      <c r="C8" s="118">
        <v>4.0752409775985399</v>
      </c>
      <c r="D8" s="7" t="s">
        <v>235</v>
      </c>
      <c r="E8" s="7" t="s">
        <v>235</v>
      </c>
      <c r="F8" s="7" t="s">
        <v>235</v>
      </c>
      <c r="G8" s="7" t="s">
        <v>235</v>
      </c>
      <c r="H8" s="7" t="s">
        <v>235</v>
      </c>
      <c r="I8" s="7" t="s">
        <v>235</v>
      </c>
      <c r="J8" s="77" t="s">
        <v>235</v>
      </c>
      <c r="K8" s="118">
        <v>4.1717000000000004</v>
      </c>
      <c r="L8" s="77" t="s">
        <v>235</v>
      </c>
      <c r="M8" s="7" t="s">
        <v>235</v>
      </c>
      <c r="N8" s="77"/>
      <c r="O8" s="105"/>
      <c r="P8" s="7"/>
      <c r="Q8" s="77"/>
      <c r="R8" s="7"/>
      <c r="S8" s="7"/>
      <c r="T8" s="77"/>
      <c r="U8" s="29"/>
    </row>
    <row r="9" spans="1:21" x14ac:dyDescent="0.3">
      <c r="A9" s="26" t="s">
        <v>123</v>
      </c>
      <c r="B9" s="118">
        <v>4.0752409775985399</v>
      </c>
      <c r="C9" s="118" t="s">
        <v>235</v>
      </c>
      <c r="D9" s="7">
        <v>8.2970000000000006</v>
      </c>
      <c r="E9" s="7" t="s">
        <v>235</v>
      </c>
      <c r="F9" s="7">
        <v>1.8142</v>
      </c>
      <c r="G9" s="7" t="s">
        <v>235</v>
      </c>
      <c r="H9" s="7" t="s">
        <v>235</v>
      </c>
      <c r="I9" s="7" t="s">
        <v>235</v>
      </c>
      <c r="J9" s="77" t="s">
        <v>235</v>
      </c>
      <c r="K9" s="7" t="s">
        <v>235</v>
      </c>
      <c r="L9" s="77" t="s">
        <v>235</v>
      </c>
      <c r="M9" s="7" t="s">
        <v>235</v>
      </c>
      <c r="N9" s="77"/>
      <c r="O9" s="105"/>
      <c r="P9" s="7"/>
      <c r="Q9" s="77"/>
      <c r="R9" s="7"/>
      <c r="S9" s="7"/>
      <c r="T9" s="77"/>
      <c r="U9" s="29"/>
    </row>
    <row r="10" spans="1:21" x14ac:dyDescent="0.3">
      <c r="A10" s="26" t="s">
        <v>124</v>
      </c>
      <c r="B10" s="7" t="s">
        <v>235</v>
      </c>
      <c r="C10" s="7">
        <v>8.2970000000000006</v>
      </c>
      <c r="D10" s="7" t="s">
        <v>235</v>
      </c>
      <c r="E10" s="7">
        <v>8.3129999999999988</v>
      </c>
      <c r="F10" s="7" t="s">
        <v>235</v>
      </c>
      <c r="G10" s="7" t="s">
        <v>235</v>
      </c>
      <c r="H10" s="7" t="s">
        <v>235</v>
      </c>
      <c r="I10" s="7" t="s">
        <v>235</v>
      </c>
      <c r="J10" s="77" t="s">
        <v>235</v>
      </c>
      <c r="K10" s="7" t="s">
        <v>235</v>
      </c>
      <c r="L10" s="77" t="s">
        <v>235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3">
      <c r="A11" s="26" t="s">
        <v>125</v>
      </c>
      <c r="B11" s="7" t="s">
        <v>235</v>
      </c>
      <c r="C11" s="7" t="s">
        <v>235</v>
      </c>
      <c r="D11" s="7">
        <v>8.3129999999999988</v>
      </c>
      <c r="E11" s="7" t="s">
        <v>235</v>
      </c>
      <c r="F11" s="7" t="s">
        <v>235</v>
      </c>
      <c r="G11" s="7">
        <v>1.2533000000000001</v>
      </c>
      <c r="H11" s="7" t="s">
        <v>235</v>
      </c>
      <c r="I11" s="7" t="s">
        <v>235</v>
      </c>
      <c r="J11" s="77" t="s">
        <v>235</v>
      </c>
      <c r="K11" s="7" t="s">
        <v>235</v>
      </c>
      <c r="L11" s="77">
        <v>1.3163</v>
      </c>
      <c r="M11" s="7" t="s">
        <v>235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3">
      <c r="A12" s="26" t="s">
        <v>126</v>
      </c>
      <c r="B12" s="7" t="s">
        <v>235</v>
      </c>
      <c r="C12" s="118">
        <v>1.8142</v>
      </c>
      <c r="D12" s="7" t="s">
        <v>235</v>
      </c>
      <c r="E12" s="7" t="s">
        <v>235</v>
      </c>
      <c r="F12" s="7" t="s">
        <v>235</v>
      </c>
      <c r="G12" s="7" t="s">
        <v>235</v>
      </c>
      <c r="H12" s="7" t="s">
        <v>235</v>
      </c>
      <c r="I12" s="7">
        <v>1.4431</v>
      </c>
      <c r="J12" s="77" t="s">
        <v>235</v>
      </c>
      <c r="K12" s="7" t="s">
        <v>235</v>
      </c>
      <c r="L12" s="77" t="s">
        <v>235</v>
      </c>
      <c r="M12" s="7" t="s">
        <v>235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3">
      <c r="A13" s="26" t="s">
        <v>127</v>
      </c>
      <c r="B13" s="7" t="s">
        <v>235</v>
      </c>
      <c r="C13" s="7" t="s">
        <v>235</v>
      </c>
      <c r="D13" s="7" t="s">
        <v>235</v>
      </c>
      <c r="E13" s="7">
        <v>1.2533000000000001</v>
      </c>
      <c r="F13" s="7" t="s">
        <v>235</v>
      </c>
      <c r="G13" s="7" t="s">
        <v>235</v>
      </c>
      <c r="H13" s="7">
        <v>1.153</v>
      </c>
      <c r="I13" s="7" t="s">
        <v>235</v>
      </c>
      <c r="J13" s="77" t="s">
        <v>235</v>
      </c>
      <c r="K13" s="7" t="s">
        <v>235</v>
      </c>
      <c r="L13" s="77" t="s">
        <v>235</v>
      </c>
      <c r="M13" s="7" t="s">
        <v>235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3">
      <c r="A14" s="26" t="s">
        <v>128</v>
      </c>
      <c r="B14" s="7" t="s">
        <v>235</v>
      </c>
      <c r="C14" s="7" t="s">
        <v>235</v>
      </c>
      <c r="D14" s="7" t="s">
        <v>235</v>
      </c>
      <c r="E14" s="7" t="s">
        <v>235</v>
      </c>
      <c r="F14" s="7" t="s">
        <v>235</v>
      </c>
      <c r="G14" s="7">
        <v>1.153</v>
      </c>
      <c r="H14" s="7" t="s">
        <v>235</v>
      </c>
      <c r="I14" s="7">
        <v>6.0780000000000003</v>
      </c>
      <c r="J14" s="77">
        <v>2.4449000000000001</v>
      </c>
      <c r="K14" s="7" t="s">
        <v>235</v>
      </c>
      <c r="L14" s="77" t="s">
        <v>235</v>
      </c>
      <c r="M14" s="7" t="s">
        <v>235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3">
      <c r="A15" s="26" t="s">
        <v>129</v>
      </c>
      <c r="B15" s="7" t="s">
        <v>235</v>
      </c>
      <c r="C15" s="7" t="s">
        <v>235</v>
      </c>
      <c r="D15" s="7" t="s">
        <v>235</v>
      </c>
      <c r="E15" s="7" t="s">
        <v>235</v>
      </c>
      <c r="F15" s="7">
        <v>1.4431</v>
      </c>
      <c r="G15" s="7" t="s">
        <v>235</v>
      </c>
      <c r="H15" s="7">
        <v>6.0780000000000003</v>
      </c>
      <c r="I15" s="7" t="s">
        <v>235</v>
      </c>
      <c r="J15" s="77" t="s">
        <v>235</v>
      </c>
      <c r="K15" s="7" t="s">
        <v>235</v>
      </c>
      <c r="L15" s="77" t="s">
        <v>235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3">
      <c r="A16" s="26" t="s">
        <v>130</v>
      </c>
      <c r="B16" s="7" t="s">
        <v>235</v>
      </c>
      <c r="C16" s="7" t="s">
        <v>235</v>
      </c>
      <c r="D16" s="7" t="s">
        <v>235</v>
      </c>
      <c r="E16" s="7" t="s">
        <v>235</v>
      </c>
      <c r="F16" s="7" t="s">
        <v>235</v>
      </c>
      <c r="G16" s="7" t="s">
        <v>235</v>
      </c>
      <c r="H16" s="7">
        <v>2.4449000000000001</v>
      </c>
      <c r="I16" s="7" t="s">
        <v>235</v>
      </c>
      <c r="J16" s="77" t="s">
        <v>235</v>
      </c>
      <c r="K16" s="7" t="s">
        <v>235</v>
      </c>
      <c r="L16" s="77" t="s">
        <v>235</v>
      </c>
      <c r="M16" s="7" t="s">
        <v>235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3">
      <c r="A17" s="47" t="s">
        <v>114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111</v>
      </c>
      <c r="B20" s="7" t="s">
        <v>235</v>
      </c>
      <c r="C20" s="7" t="s">
        <v>235</v>
      </c>
      <c r="D20" s="7" t="s">
        <v>235</v>
      </c>
      <c r="E20" s="7" t="s">
        <v>235</v>
      </c>
      <c r="F20" s="7" t="s">
        <v>235</v>
      </c>
      <c r="G20" s="7" t="s">
        <v>235</v>
      </c>
      <c r="H20" s="7" t="s">
        <v>235</v>
      </c>
      <c r="I20" s="7" t="s">
        <v>235</v>
      </c>
      <c r="J20" s="77" t="s">
        <v>235</v>
      </c>
      <c r="K20" s="7" t="s">
        <v>235</v>
      </c>
      <c r="L20" s="77" t="s">
        <v>235</v>
      </c>
      <c r="M20" s="7" t="s">
        <v>235</v>
      </c>
      <c r="N20" s="77"/>
      <c r="O20" s="105" t="s">
        <v>235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112</v>
      </c>
      <c r="B21" s="78" t="s">
        <v>235</v>
      </c>
      <c r="C21" s="78" t="s">
        <v>235</v>
      </c>
      <c r="D21" s="78" t="s">
        <v>235</v>
      </c>
      <c r="E21" s="78" t="s">
        <v>235</v>
      </c>
      <c r="F21" s="78" t="s">
        <v>235</v>
      </c>
      <c r="G21" s="78" t="s">
        <v>235</v>
      </c>
      <c r="H21" s="78" t="s">
        <v>235</v>
      </c>
      <c r="I21" s="78" t="s">
        <v>235</v>
      </c>
      <c r="J21" s="79" t="s">
        <v>235</v>
      </c>
      <c r="K21" s="78" t="s">
        <v>235</v>
      </c>
      <c r="L21" s="79" t="s">
        <v>235</v>
      </c>
      <c r="M21" s="78" t="s">
        <v>235</v>
      </c>
      <c r="N21" s="79"/>
      <c r="O21" s="113" t="s">
        <v>235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116</v>
      </c>
      <c r="B22" s="7" t="s">
        <v>235</v>
      </c>
      <c r="C22" s="7" t="s">
        <v>235</v>
      </c>
      <c r="D22" s="7"/>
      <c r="E22" s="7" t="s">
        <v>235</v>
      </c>
      <c r="F22" s="7" t="s">
        <v>235</v>
      </c>
      <c r="G22" s="7" t="s">
        <v>235</v>
      </c>
      <c r="H22" s="7" t="s">
        <v>235</v>
      </c>
      <c r="I22" s="7"/>
      <c r="J22" s="77" t="s">
        <v>235</v>
      </c>
      <c r="K22" s="7" t="s">
        <v>235</v>
      </c>
      <c r="L22" s="77" t="s">
        <v>235</v>
      </c>
      <c r="M22" s="7" t="s">
        <v>235</v>
      </c>
      <c r="N22" s="77"/>
      <c r="O22" s="105" t="s">
        <v>235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117</v>
      </c>
      <c r="B23" s="8" t="s">
        <v>235</v>
      </c>
      <c r="C23" s="8" t="s">
        <v>235</v>
      </c>
      <c r="D23" s="8"/>
      <c r="E23" s="8" t="s">
        <v>235</v>
      </c>
      <c r="F23" s="8" t="s">
        <v>235</v>
      </c>
      <c r="G23" s="8" t="s">
        <v>235</v>
      </c>
      <c r="H23" s="8" t="s">
        <v>235</v>
      </c>
      <c r="I23" s="8" t="s">
        <v>235</v>
      </c>
      <c r="J23" s="82"/>
      <c r="K23" s="8" t="s">
        <v>235</v>
      </c>
      <c r="L23" s="82" t="s">
        <v>235</v>
      </c>
      <c r="M23" s="8" t="s">
        <v>235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3">
      <c r="A3" s="26" t="s">
        <v>129</v>
      </c>
      <c r="B3" s="97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130</v>
      </c>
      <c r="B4" s="98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308</v>
      </c>
    </row>
    <row r="2" spans="1:16" x14ac:dyDescent="0.3">
      <c r="A2" s="2" t="s">
        <v>111</v>
      </c>
    </row>
    <row r="3" spans="1:16" x14ac:dyDescent="0.3">
      <c r="A3" s="2" t="s">
        <v>112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14285.714285714286</v>
      </c>
    </row>
    <row r="5" spans="1:2" x14ac:dyDescent="0.3">
      <c r="A5" s="26" t="s">
        <v>134</v>
      </c>
      <c r="B5" s="35">
        <v>35714.285714285717</v>
      </c>
    </row>
    <row r="6" spans="1:2" x14ac:dyDescent="0.3">
      <c r="A6" s="26" t="s">
        <v>135</v>
      </c>
      <c r="B6" s="35">
        <v>42857.142857142855</v>
      </c>
    </row>
    <row r="7" spans="1:2" ht="16.2" thickBot="1" x14ac:dyDescent="0.35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4</v>
      </c>
    </row>
    <row r="5" spans="1:2" x14ac:dyDescent="0.3">
      <c r="A5" s="26" t="s">
        <v>134</v>
      </c>
      <c r="B5" s="35">
        <v>6</v>
      </c>
    </row>
    <row r="6" spans="1:2" x14ac:dyDescent="0.3">
      <c r="A6" s="26" t="s">
        <v>135</v>
      </c>
      <c r="B6" s="35">
        <v>8</v>
      </c>
    </row>
    <row r="7" spans="1:2" ht="16.2" thickBot="1" x14ac:dyDescent="0.35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231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0.95</v>
      </c>
    </row>
    <row r="4" spans="1:3" x14ac:dyDescent="0.3">
      <c r="A4" s="26" t="s">
        <v>117</v>
      </c>
      <c r="B4" s="84" t="s">
        <v>118</v>
      </c>
      <c r="C4" s="29">
        <v>0.95</v>
      </c>
    </row>
    <row r="5" spans="1:3" x14ac:dyDescent="0.3">
      <c r="A5" s="26" t="s">
        <v>116</v>
      </c>
      <c r="B5" s="84" t="s">
        <v>119</v>
      </c>
      <c r="C5" s="29">
        <v>0.95</v>
      </c>
    </row>
    <row r="6" spans="1:3" x14ac:dyDescent="0.3">
      <c r="A6" s="26" t="s">
        <v>117</v>
      </c>
      <c r="B6" s="84" t="s">
        <v>119</v>
      </c>
      <c r="C6" s="29">
        <v>0.95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0.5</v>
      </c>
    </row>
    <row r="10" spans="1:3" x14ac:dyDescent="0.3">
      <c r="A10" s="26" t="s">
        <v>117</v>
      </c>
      <c r="B10" s="84" t="s">
        <v>249</v>
      </c>
      <c r="C10" s="29">
        <v>0.5</v>
      </c>
    </row>
    <row r="11" spans="1:3" x14ac:dyDescent="0.3">
      <c r="A11" s="26" t="s">
        <v>116</v>
      </c>
      <c r="B11" s="84" t="s">
        <v>250</v>
      </c>
      <c r="C11" s="29">
        <v>0.5</v>
      </c>
    </row>
    <row r="12" spans="1:3" ht="16.2" thickBot="1" x14ac:dyDescent="0.35">
      <c r="A12" s="27" t="s">
        <v>117</v>
      </c>
      <c r="B12" s="87" t="s">
        <v>250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251</v>
      </c>
    </row>
    <row r="2" spans="1:3" x14ac:dyDescent="0.3">
      <c r="A2" s="4" t="s">
        <v>164</v>
      </c>
      <c r="B2" s="86" t="s">
        <v>227</v>
      </c>
      <c r="C2" s="25" t="s">
        <v>232</v>
      </c>
    </row>
    <row r="3" spans="1:3" x14ac:dyDescent="0.3">
      <c r="A3" s="26" t="s">
        <v>116</v>
      </c>
      <c r="B3" s="84" t="s">
        <v>118</v>
      </c>
      <c r="C3" s="29">
        <v>0</v>
      </c>
    </row>
    <row r="4" spans="1:3" x14ac:dyDescent="0.3">
      <c r="A4" s="26" t="s">
        <v>117</v>
      </c>
      <c r="B4" s="84" t="s">
        <v>118</v>
      </c>
      <c r="C4" s="29">
        <v>0</v>
      </c>
    </row>
    <row r="5" spans="1:3" x14ac:dyDescent="0.3">
      <c r="A5" s="26" t="s">
        <v>116</v>
      </c>
      <c r="B5" s="84" t="s">
        <v>119</v>
      </c>
      <c r="C5" s="29">
        <v>0</v>
      </c>
    </row>
    <row r="6" spans="1:3" x14ac:dyDescent="0.3">
      <c r="A6" s="26" t="s">
        <v>117</v>
      </c>
      <c r="B6" s="84" t="s">
        <v>119</v>
      </c>
      <c r="C6" s="29">
        <v>0</v>
      </c>
    </row>
    <row r="7" spans="1:3" x14ac:dyDescent="0.3">
      <c r="A7" s="26" t="s">
        <v>116</v>
      </c>
      <c r="B7" s="84" t="s">
        <v>248</v>
      </c>
      <c r="C7" s="29">
        <v>0.99</v>
      </c>
    </row>
    <row r="8" spans="1:3" x14ac:dyDescent="0.3">
      <c r="A8" s="26" t="s">
        <v>117</v>
      </c>
      <c r="B8" s="84" t="s">
        <v>248</v>
      </c>
      <c r="C8" s="29">
        <v>0.99</v>
      </c>
    </row>
    <row r="9" spans="1:3" x14ac:dyDescent="0.3">
      <c r="A9" s="26" t="s">
        <v>116</v>
      </c>
      <c r="B9" s="84" t="s">
        <v>249</v>
      </c>
      <c r="C9" s="29">
        <v>0.99</v>
      </c>
    </row>
    <row r="10" spans="1:3" x14ac:dyDescent="0.3">
      <c r="A10" s="26" t="s">
        <v>117</v>
      </c>
      <c r="B10" s="84" t="s">
        <v>249</v>
      </c>
      <c r="C10" s="29">
        <v>0.99</v>
      </c>
    </row>
    <row r="11" spans="1:3" x14ac:dyDescent="0.3">
      <c r="A11" s="26" t="s">
        <v>116</v>
      </c>
      <c r="B11" s="84" t="s">
        <v>250</v>
      </c>
      <c r="C11" s="29">
        <v>0.99</v>
      </c>
    </row>
    <row r="12" spans="1:3" ht="16.2" thickBot="1" x14ac:dyDescent="0.35">
      <c r="A12" s="27" t="s">
        <v>117</v>
      </c>
      <c r="B12" s="87" t="s">
        <v>250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247</v>
      </c>
    </row>
    <row r="2" spans="1:2" x14ac:dyDescent="0.3">
      <c r="A2" s="4" t="s">
        <v>227</v>
      </c>
      <c r="B2" s="25" t="s">
        <v>44</v>
      </c>
    </row>
    <row r="3" spans="1:2" x14ac:dyDescent="0.3">
      <c r="A3" s="88" t="s">
        <v>118</v>
      </c>
      <c r="B3" s="35">
        <v>0</v>
      </c>
    </row>
    <row r="4" spans="1:2" x14ac:dyDescent="0.3">
      <c r="A4" s="88" t="s">
        <v>119</v>
      </c>
      <c r="B4" s="35">
        <v>0</v>
      </c>
    </row>
    <row r="5" spans="1:2" x14ac:dyDescent="0.3">
      <c r="A5" s="88" t="s">
        <v>248</v>
      </c>
      <c r="B5" s="35">
        <v>1</v>
      </c>
    </row>
    <row r="6" spans="1:2" x14ac:dyDescent="0.3">
      <c r="A6" s="88" t="s">
        <v>249</v>
      </c>
      <c r="B6" s="35">
        <v>1</v>
      </c>
    </row>
    <row r="7" spans="1:2" ht="16.2" thickBot="1" x14ac:dyDescent="0.35">
      <c r="A7" s="27" t="s">
        <v>250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245</v>
      </c>
    </row>
    <row r="2" spans="1:2" x14ac:dyDescent="0.3">
      <c r="A2" s="4" t="s">
        <v>164</v>
      </c>
      <c r="B2" s="25" t="s">
        <v>44</v>
      </c>
    </row>
    <row r="3" spans="1:2" x14ac:dyDescent="0.3">
      <c r="A3" s="26" t="s">
        <v>116</v>
      </c>
      <c r="B3" s="29">
        <v>1</v>
      </c>
    </row>
    <row r="4" spans="1:2" ht="16.2" thickBot="1" x14ac:dyDescent="0.35">
      <c r="A4" s="27" t="s">
        <v>117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0.04</v>
      </c>
    </row>
    <row r="4" spans="1:2" x14ac:dyDescent="0.3">
      <c r="A4" s="26" t="s">
        <v>269</v>
      </c>
      <c r="B4" s="29">
        <v>0.1</v>
      </c>
    </row>
    <row r="5" spans="1:2" ht="16.2" thickBot="1" x14ac:dyDescent="0.35">
      <c r="A5" s="27" t="s">
        <v>270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0.25</v>
      </c>
    </row>
    <row r="4" spans="1:2" x14ac:dyDescent="0.3">
      <c r="A4" s="26" t="s">
        <v>269</v>
      </c>
      <c r="B4" s="29">
        <v>0.35</v>
      </c>
    </row>
    <row r="5" spans="1:2" ht="16.2" thickBot="1" x14ac:dyDescent="0.35">
      <c r="A5" s="27" t="s">
        <v>270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246</v>
      </c>
    </row>
    <row r="2" spans="1:2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236</v>
      </c>
    </row>
    <row r="2" spans="1:3" x14ac:dyDescent="0.3">
      <c r="A2" s="4" t="s">
        <v>43</v>
      </c>
      <c r="B2" s="25" t="s">
        <v>233</v>
      </c>
    </row>
    <row r="3" spans="1:3" x14ac:dyDescent="0.3">
      <c r="A3" s="26" t="s">
        <v>237</v>
      </c>
      <c r="B3" s="35">
        <v>110</v>
      </c>
    </row>
    <row r="4" spans="1:3" x14ac:dyDescent="0.3">
      <c r="A4" s="26" t="s">
        <v>238</v>
      </c>
      <c r="B4" s="41">
        <v>0.03</v>
      </c>
    </row>
    <row r="5" spans="1:3" x14ac:dyDescent="0.3">
      <c r="A5" s="26" t="s">
        <v>264</v>
      </c>
      <c r="B5" s="35">
        <v>10</v>
      </c>
      <c r="C5" s="1" t="s">
        <v>253</v>
      </c>
    </row>
    <row r="6" spans="1:3" ht="16.2" thickBot="1" x14ac:dyDescent="0.35">
      <c r="A6" s="27" t="s">
        <v>265</v>
      </c>
      <c r="B6" s="37">
        <v>150</v>
      </c>
      <c r="C6" s="1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  <row r="2" spans="1:1" x14ac:dyDescent="0.3">
      <c r="A2" s="2" t="s">
        <v>232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239</v>
      </c>
    </row>
    <row r="2" spans="1:2" x14ac:dyDescent="0.3">
      <c r="A2" s="4" t="s">
        <v>43</v>
      </c>
      <c r="B2" s="25" t="s">
        <v>233</v>
      </c>
    </row>
    <row r="3" spans="1:2" x14ac:dyDescent="0.3">
      <c r="A3" s="26" t="s">
        <v>240</v>
      </c>
      <c r="B3" s="41">
        <v>0.08</v>
      </c>
    </row>
    <row r="4" spans="1:2" ht="16.2" thickBot="1" x14ac:dyDescent="0.35">
      <c r="A4" s="27" t="s">
        <v>241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310</v>
      </c>
      <c r="B2" s="46" t="s">
        <v>232</v>
      </c>
    </row>
    <row r="3" spans="1:2" x14ac:dyDescent="0.3">
      <c r="A3" s="47" t="s">
        <v>111</v>
      </c>
      <c r="B3" s="145">
        <v>0</v>
      </c>
    </row>
    <row r="4" spans="1:2" ht="16.2" thickBot="1" x14ac:dyDescent="0.35">
      <c r="A4" s="27" t="s">
        <v>112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9">
        <v>257547</v>
      </c>
    </row>
    <row r="7" spans="1:2" ht="16.2" thickBot="1" x14ac:dyDescent="0.35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114</v>
      </c>
      <c r="B3" s="48">
        <v>150000</v>
      </c>
    </row>
    <row r="4" spans="1:2" x14ac:dyDescent="0.3">
      <c r="A4" s="26" t="s">
        <v>266</v>
      </c>
      <c r="B4" s="49">
        <v>150000</v>
      </c>
    </row>
    <row r="5" spans="1:2" ht="16.2" thickBot="1" x14ac:dyDescent="0.35">
      <c r="A5" s="27" t="s">
        <v>267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9F58-144A-4163-AEE6-6A74A9FB59AE}">
  <sheetPr>
    <tabColor theme="8" tint="0.79998168889431442"/>
  </sheetPr>
  <dimension ref="A1:F7"/>
  <sheetViews>
    <sheetView workbookViewId="0">
      <selection activeCell="F14" sqref="F14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4" t="s">
        <v>43</v>
      </c>
      <c r="B2" s="5" t="s">
        <v>312</v>
      </c>
      <c r="C2" s="86" t="s">
        <v>313</v>
      </c>
      <c r="D2" s="86" t="s">
        <v>314</v>
      </c>
      <c r="E2" s="86" t="s">
        <v>315</v>
      </c>
      <c r="F2" s="46" t="s">
        <v>316</v>
      </c>
    </row>
    <row r="3" spans="1:6" ht="15.6" x14ac:dyDescent="0.3">
      <c r="A3" s="26" t="s">
        <v>317</v>
      </c>
      <c r="B3" s="147">
        <v>2035000</v>
      </c>
      <c r="C3" s="147">
        <v>35.75</v>
      </c>
      <c r="D3" s="147">
        <v>12649.999999999998</v>
      </c>
      <c r="E3" s="147">
        <v>770.00000000000011</v>
      </c>
      <c r="F3" s="147">
        <v>120.99999999999999</v>
      </c>
    </row>
    <row r="4" spans="1:6" ht="15.6" x14ac:dyDescent="0.3">
      <c r="A4" s="26" t="s">
        <v>318</v>
      </c>
      <c r="B4" s="147">
        <v>22</v>
      </c>
      <c r="C4" s="147">
        <v>2.0000000000000001E-4</v>
      </c>
      <c r="D4" s="147">
        <v>1.4E-2</v>
      </c>
      <c r="E4" s="147">
        <v>7.1000000000000004E-3</v>
      </c>
      <c r="F4" s="148">
        <v>8.5999999999999998E-4</v>
      </c>
    </row>
    <row r="5" spans="1:6" ht="15.6" x14ac:dyDescent="0.3">
      <c r="A5" s="26" t="s">
        <v>319</v>
      </c>
      <c r="B5" s="147">
        <v>310000000</v>
      </c>
      <c r="C5" s="147">
        <v>2800</v>
      </c>
      <c r="D5" s="147">
        <v>190000</v>
      </c>
      <c r="E5" s="147">
        <v>100000</v>
      </c>
      <c r="F5" s="148">
        <v>12000</v>
      </c>
    </row>
    <row r="6" spans="1:6" ht="15.6" x14ac:dyDescent="0.3">
      <c r="A6" s="26" t="s">
        <v>320</v>
      </c>
      <c r="B6" s="147">
        <v>970</v>
      </c>
      <c r="C6" s="147">
        <v>0.13</v>
      </c>
      <c r="D6" s="147">
        <v>9.5</v>
      </c>
      <c r="E6" s="147">
        <v>2.8</v>
      </c>
      <c r="F6" s="148">
        <v>0.87</v>
      </c>
    </row>
    <row r="7" spans="1:6" ht="16.2" thickBot="1" x14ac:dyDescent="0.35">
      <c r="A7" s="27" t="s">
        <v>321</v>
      </c>
      <c r="B7" s="149">
        <v>1000</v>
      </c>
      <c r="C7" s="149">
        <v>1.2E-2</v>
      </c>
      <c r="D7" s="149">
        <v>2</v>
      </c>
      <c r="E7" s="149">
        <v>0.65</v>
      </c>
      <c r="F7" s="89">
        <v>7.5999999999999998E-2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B2F4-4A85-4E81-A6EF-1B514F143117}">
  <sheetPr>
    <tabColor theme="8" tint="0.79998168889431442"/>
  </sheetPr>
  <dimension ref="A1:F9"/>
  <sheetViews>
    <sheetView workbookViewId="0">
      <selection activeCell="G11" sqref="G11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50" t="s">
        <v>227</v>
      </c>
      <c r="B2" s="86" t="s">
        <v>312</v>
      </c>
      <c r="C2" s="86" t="s">
        <v>313</v>
      </c>
      <c r="D2" s="86" t="s">
        <v>314</v>
      </c>
      <c r="E2" s="86" t="s">
        <v>315</v>
      </c>
      <c r="F2" s="46" t="s">
        <v>316</v>
      </c>
    </row>
    <row r="3" spans="1:6" ht="15.6" x14ac:dyDescent="0.3">
      <c r="A3" s="151" t="s">
        <v>118</v>
      </c>
      <c r="B3" s="147">
        <v>9600</v>
      </c>
      <c r="C3" s="147">
        <v>1.45</v>
      </c>
      <c r="D3" s="147">
        <v>12.8</v>
      </c>
      <c r="E3" s="147">
        <v>13.5</v>
      </c>
      <c r="F3" s="148">
        <v>1.5</v>
      </c>
    </row>
    <row r="4" spans="1:6" ht="15.6" x14ac:dyDescent="0.3">
      <c r="A4" s="151" t="s">
        <v>119</v>
      </c>
      <c r="B4" s="147">
        <v>9600</v>
      </c>
      <c r="C4" s="147">
        <v>1.45</v>
      </c>
      <c r="D4" s="147">
        <v>12.8</v>
      </c>
      <c r="E4" s="147">
        <v>13.5</v>
      </c>
      <c r="F4" s="148">
        <v>1.5</v>
      </c>
    </row>
    <row r="5" spans="1:6" ht="21" customHeight="1" x14ac:dyDescent="0.3">
      <c r="A5" s="151" t="s">
        <v>248</v>
      </c>
      <c r="B5" s="147">
        <v>9600</v>
      </c>
      <c r="C5" s="147">
        <v>1.45</v>
      </c>
      <c r="D5" s="147">
        <v>12.8</v>
      </c>
      <c r="E5" s="147">
        <v>13.5</v>
      </c>
      <c r="F5" s="148">
        <v>1.5</v>
      </c>
    </row>
    <row r="6" spans="1:6" ht="15.6" x14ac:dyDescent="0.3">
      <c r="A6" s="151" t="s">
        <v>249</v>
      </c>
      <c r="B6" s="147">
        <v>9600</v>
      </c>
      <c r="C6" s="147">
        <v>1.45</v>
      </c>
      <c r="D6" s="147">
        <v>12.8</v>
      </c>
      <c r="E6" s="147">
        <v>13.5</v>
      </c>
      <c r="F6" s="148">
        <v>1.5</v>
      </c>
    </row>
    <row r="7" spans="1:6" ht="16.2" thickBot="1" x14ac:dyDescent="0.35">
      <c r="A7" s="152" t="s">
        <v>250</v>
      </c>
      <c r="B7" s="149">
        <v>9600</v>
      </c>
      <c r="C7" s="149">
        <v>1.45</v>
      </c>
      <c r="D7" s="149">
        <v>12.8</v>
      </c>
      <c r="E7" s="149">
        <v>13.5</v>
      </c>
      <c r="F7" s="89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155</v>
      </c>
      <c r="B2" s="46" t="s">
        <v>232</v>
      </c>
    </row>
    <row r="3" spans="1:2" ht="16.2" thickBot="1" x14ac:dyDescent="0.35">
      <c r="A3" s="27" t="s">
        <v>107</v>
      </c>
      <c r="B3" s="50">
        <v>150000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5.6" x14ac:dyDescent="0.3">
      <c r="A3" s="26" t="s">
        <v>116</v>
      </c>
      <c r="B3" s="76" t="s">
        <v>118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117</v>
      </c>
      <c r="B4" s="128" t="s">
        <v>118</v>
      </c>
      <c r="C4" s="129">
        <v>0</v>
      </c>
      <c r="D4" s="123">
        <v>68</v>
      </c>
      <c r="E4" s="123">
        <v>70</v>
      </c>
      <c r="F4" s="124">
        <v>72</v>
      </c>
    </row>
    <row r="5" spans="1:11" ht="15.6" x14ac:dyDescent="0.3">
      <c r="A5" s="26" t="s">
        <v>116</v>
      </c>
      <c r="B5" s="76" t="s">
        <v>119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117</v>
      </c>
      <c r="B6" s="128" t="s">
        <v>119</v>
      </c>
      <c r="C6" s="129">
        <v>0</v>
      </c>
      <c r="D6" s="123">
        <v>68</v>
      </c>
      <c r="E6" s="123">
        <v>70</v>
      </c>
      <c r="F6" s="124">
        <v>72</v>
      </c>
    </row>
    <row r="7" spans="1:11" ht="15.6" x14ac:dyDescent="0.3">
      <c r="A7" s="26" t="s">
        <v>116</v>
      </c>
      <c r="B7" s="76" t="s">
        <v>248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117</v>
      </c>
      <c r="B8" s="128" t="s">
        <v>248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6" x14ac:dyDescent="0.3">
      <c r="A9" s="26" t="s">
        <v>116</v>
      </c>
      <c r="B9" s="76" t="s">
        <v>249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117</v>
      </c>
      <c r="B10" s="128" t="s">
        <v>249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6" x14ac:dyDescent="0.3">
      <c r="A11" s="26" t="s">
        <v>116</v>
      </c>
      <c r="B11" s="76" t="s">
        <v>250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117</v>
      </c>
      <c r="B12" s="85" t="s">
        <v>250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225</v>
      </c>
      <c r="B2" s="5" t="s">
        <v>148</v>
      </c>
      <c r="C2" s="25" t="s">
        <v>149</v>
      </c>
    </row>
    <row r="3" spans="1:3" ht="15.6" x14ac:dyDescent="0.3">
      <c r="A3" s="26" t="s">
        <v>109</v>
      </c>
      <c r="B3" s="34">
        <v>0</v>
      </c>
      <c r="C3" s="35">
        <v>45</v>
      </c>
    </row>
    <row r="4" spans="1:3" ht="16.2" thickBot="1" x14ac:dyDescent="0.35">
      <c r="A4" s="27" t="s">
        <v>110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166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ht="15.6" x14ac:dyDescent="0.3">
      <c r="A3" s="26" t="s">
        <v>114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266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267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2024-05-30T20:16:40Z</dcterms:modified>
  <cp:category/>
  <cp:contentStatus/>
</cp:coreProperties>
</file>