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45" windowWidth="19695" windowHeight="79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42" i="1"/>
  <c r="J42"/>
  <c r="F42"/>
  <c r="K39"/>
  <c r="J39"/>
  <c r="F39"/>
  <c r="C39"/>
  <c r="D15"/>
  <c r="E15"/>
  <c r="F15"/>
  <c r="G15"/>
  <c r="H15"/>
  <c r="I15"/>
  <c r="J15"/>
  <c r="K15"/>
  <c r="E16"/>
  <c r="F16"/>
  <c r="G16"/>
  <c r="H16"/>
  <c r="I16"/>
  <c r="J16"/>
  <c r="K16"/>
  <c r="F17"/>
  <c r="G17"/>
  <c r="H17"/>
  <c r="I17"/>
  <c r="J17"/>
  <c r="K17"/>
  <c r="G18"/>
  <c r="H18"/>
  <c r="I18"/>
  <c r="J18"/>
  <c r="K18"/>
  <c r="H19"/>
  <c r="I19"/>
  <c r="J19"/>
  <c r="K19"/>
  <c r="I20"/>
  <c r="J20"/>
  <c r="K20"/>
  <c r="J21"/>
  <c r="K21"/>
  <c r="K22"/>
  <c r="D27"/>
  <c r="E27"/>
  <c r="F27"/>
  <c r="G27"/>
  <c r="H27"/>
  <c r="I27"/>
  <c r="J27"/>
  <c r="K27"/>
  <c r="E28"/>
  <c r="F28"/>
  <c r="G28"/>
  <c r="H28"/>
  <c r="I28"/>
  <c r="J28"/>
  <c r="K28"/>
  <c r="F29"/>
  <c r="G29"/>
  <c r="H29"/>
  <c r="I29"/>
  <c r="J29"/>
  <c r="K29"/>
  <c r="G30"/>
  <c r="H30"/>
  <c r="I30"/>
  <c r="J30"/>
  <c r="K30"/>
  <c r="H31"/>
  <c r="I31"/>
  <c r="J31"/>
  <c r="K31"/>
  <c r="I32"/>
  <c r="J32"/>
  <c r="K32"/>
  <c r="J33"/>
  <c r="K33"/>
  <c r="K34"/>
</calcChain>
</file>

<file path=xl/sharedStrings.xml><?xml version="1.0" encoding="utf-8"?>
<sst xmlns="http://schemas.openxmlformats.org/spreadsheetml/2006/main" count="137" uniqueCount="19">
  <si>
    <t>Bacon</t>
  </si>
  <si>
    <t>Advancement of Learning</t>
  </si>
  <si>
    <t>Essays</t>
  </si>
  <si>
    <t>The New Atlantis</t>
  </si>
  <si>
    <t>Shakespeare</t>
  </si>
  <si>
    <t>Hamlet</t>
  </si>
  <si>
    <t>Macbeth</t>
  </si>
  <si>
    <t>Mercahnt of Venice</t>
  </si>
  <si>
    <t>Romeo and Juliet</t>
  </si>
  <si>
    <t>Origin of Species</t>
  </si>
  <si>
    <t>Edward II</t>
  </si>
  <si>
    <t>Marlowe</t>
  </si>
  <si>
    <t>Darwin</t>
  </si>
  <si>
    <t>Merchant of Venice</t>
  </si>
  <si>
    <t>-</t>
  </si>
  <si>
    <t>Data Table 1: Correlator Difference Metrics</t>
  </si>
  <si>
    <r>
      <t>Data Table 2: Correlator Difference Metrics * 10</t>
    </r>
    <r>
      <rPr>
        <vertAlign val="superscript"/>
        <sz val="11"/>
        <rFont val="Calibri"/>
        <family val="2"/>
        <scheme val="minor"/>
      </rPr>
      <t>4</t>
    </r>
  </si>
  <si>
    <r>
      <t>Data Table 3: Log of Correlator Difference Metrics * 10</t>
    </r>
    <r>
      <rPr>
        <vertAlign val="superscript"/>
        <sz val="11"/>
        <rFont val="Calibri"/>
        <family val="2"/>
        <scheme val="minor"/>
      </rPr>
      <t>4</t>
    </r>
  </si>
  <si>
    <r>
      <t>Data Table 4: Avearge Log of Correlation Difference Metrics *  10</t>
    </r>
    <r>
      <rPr>
        <vertAlign val="superscript"/>
        <sz val="10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</si>
</sst>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view="pageBreakPreview" topLeftCell="A19" zoomScale="60" zoomScaleNormal="100" workbookViewId="0">
      <selection activeCell="J31" sqref="J31"/>
    </sheetView>
  </sheetViews>
  <sheetFormatPr defaultRowHeight="15"/>
  <cols>
    <col min="1" max="1" width="12.85546875" style="1" bestFit="1" customWidth="1"/>
    <col min="2" max="2" width="18.85546875" style="1" bestFit="1" customWidth="1"/>
    <col min="3" max="3" width="15.85546875" style="1" bestFit="1" customWidth="1"/>
    <col min="4" max="4" width="8.42578125" style="1" bestFit="1" customWidth="1"/>
    <col min="5" max="5" width="9" style="1" bestFit="1" customWidth="1"/>
    <col min="6" max="6" width="8.42578125" style="1" bestFit="1" customWidth="1"/>
    <col min="7" max="7" width="8.7109375" style="1" bestFit="1" customWidth="1"/>
    <col min="8" max="8" width="11.7109375" style="1" bestFit="1" customWidth="1"/>
    <col min="9" max="9" width="11.42578125" style="1" bestFit="1" customWidth="1"/>
    <col min="10" max="10" width="8.85546875" style="1" bestFit="1" customWidth="1"/>
    <col min="11" max="11" width="9.5703125" style="1" bestFit="1" customWidth="1"/>
    <col min="12" max="16384" width="9.140625" style="1"/>
  </cols>
  <sheetData>
    <row r="1" spans="1:11">
      <c r="A1" s="4" t="s">
        <v>15</v>
      </c>
      <c r="B1" s="4"/>
      <c r="C1" s="4" t="s">
        <v>0</v>
      </c>
      <c r="D1" s="4"/>
      <c r="E1" s="4"/>
      <c r="F1" s="4" t="s">
        <v>4</v>
      </c>
      <c r="G1" s="4"/>
      <c r="H1" s="4"/>
      <c r="I1" s="4"/>
      <c r="J1" s="3" t="s">
        <v>12</v>
      </c>
      <c r="K1" s="3" t="s">
        <v>11</v>
      </c>
    </row>
    <row r="2" spans="1:11" ht="30">
      <c r="A2" s="4"/>
      <c r="B2" s="4"/>
      <c r="C2" s="3" t="s">
        <v>1</v>
      </c>
      <c r="D2" s="3" t="s">
        <v>2</v>
      </c>
      <c r="E2" s="3" t="s">
        <v>3</v>
      </c>
      <c r="F2" s="3" t="s">
        <v>5</v>
      </c>
      <c r="G2" s="3" t="s">
        <v>6</v>
      </c>
      <c r="H2" s="3" t="s">
        <v>13</v>
      </c>
      <c r="I2" s="3" t="s">
        <v>8</v>
      </c>
      <c r="J2" s="3" t="s">
        <v>9</v>
      </c>
      <c r="K2" s="3" t="s">
        <v>10</v>
      </c>
    </row>
    <row r="3" spans="1:11" ht="30">
      <c r="A3" s="4" t="s">
        <v>0</v>
      </c>
      <c r="B3" s="3" t="s">
        <v>1</v>
      </c>
      <c r="C3" s="2" t="s">
        <v>14</v>
      </c>
      <c r="D3" s="2">
        <v>1.4966169350416199E-4</v>
      </c>
      <c r="E3" s="2">
        <v>4.0865924933080201E-4</v>
      </c>
      <c r="F3" s="2">
        <v>5.0805839198223197E-4</v>
      </c>
      <c r="G3" s="2">
        <v>3.7468508102655199E-4</v>
      </c>
      <c r="H3" s="2">
        <v>3.9163877703223498E-4</v>
      </c>
      <c r="I3" s="2">
        <v>5.0635098189423804E-4</v>
      </c>
      <c r="J3" s="2">
        <v>3.3243368269808598E-4</v>
      </c>
      <c r="K3" s="2">
        <v>6.9221876660861901E-4</v>
      </c>
    </row>
    <row r="4" spans="1:11">
      <c r="A4" s="4"/>
      <c r="B4" s="3" t="s">
        <v>2</v>
      </c>
      <c r="C4" s="2"/>
      <c r="D4" s="2" t="s">
        <v>14</v>
      </c>
      <c r="E4" s="2">
        <v>4.46741719684945E-4</v>
      </c>
      <c r="F4" s="2">
        <v>6.2598588916338996E-4</v>
      </c>
      <c r="G4" s="2">
        <v>5.0335146779506199E-4</v>
      </c>
      <c r="H4" s="2">
        <v>4.8968716372631098E-4</v>
      </c>
      <c r="I4" s="2">
        <v>6.6652253890996398E-4</v>
      </c>
      <c r="J4" s="2">
        <v>4.8254529734068899E-4</v>
      </c>
      <c r="K4" s="2">
        <v>9.2039427488604605E-4</v>
      </c>
    </row>
    <row r="5" spans="1:11">
      <c r="A5" s="4"/>
      <c r="B5" s="3" t="s">
        <v>3</v>
      </c>
      <c r="C5" s="2"/>
      <c r="D5" s="2"/>
      <c r="E5" s="2" t="s">
        <v>14</v>
      </c>
      <c r="F5" s="2">
        <v>6.5402046715060396E-4</v>
      </c>
      <c r="G5" s="2">
        <v>4.4708656780359101E-4</v>
      </c>
      <c r="H5" s="2">
        <v>5.8601334216217601E-4</v>
      </c>
      <c r="I5" s="2">
        <v>7.3707855404871799E-4</v>
      </c>
      <c r="J5" s="2">
        <v>5.9418640951823597E-4</v>
      </c>
      <c r="K5" s="2">
        <v>9.3969808371353197E-4</v>
      </c>
    </row>
    <row r="6" spans="1:11">
      <c r="A6" s="4" t="s">
        <v>4</v>
      </c>
      <c r="B6" s="3" t="s">
        <v>5</v>
      </c>
      <c r="C6" s="2"/>
      <c r="D6" s="2"/>
      <c r="E6" s="2"/>
      <c r="F6" s="2" t="s">
        <v>14</v>
      </c>
      <c r="G6" s="2">
        <v>2.1981560296023E-4</v>
      </c>
      <c r="H6" s="2">
        <v>1.8493837999436E-4</v>
      </c>
      <c r="I6" s="2">
        <v>2.4675411202148602E-4</v>
      </c>
      <c r="J6" s="2">
        <v>7.2139802948340101E-4</v>
      </c>
      <c r="K6" s="2">
        <v>2.2633917055377199E-4</v>
      </c>
    </row>
    <row r="7" spans="1:11">
      <c r="A7" s="4"/>
      <c r="B7" s="3" t="s">
        <v>6</v>
      </c>
      <c r="C7" s="2"/>
      <c r="D7" s="2"/>
      <c r="E7" s="2"/>
      <c r="F7" s="2"/>
      <c r="G7" s="2" t="s">
        <v>14</v>
      </c>
      <c r="H7" s="2">
        <v>1.95280862382105E-4</v>
      </c>
      <c r="I7" s="2">
        <v>2.9225299696017799E-4</v>
      </c>
      <c r="J7" s="2">
        <v>6.3418094231680903E-4</v>
      </c>
      <c r="K7" s="2">
        <v>3.6722682454021899E-4</v>
      </c>
    </row>
    <row r="8" spans="1:11">
      <c r="A8" s="4"/>
      <c r="B8" s="3" t="s">
        <v>7</v>
      </c>
      <c r="C8" s="2"/>
      <c r="D8" s="2"/>
      <c r="E8" s="2"/>
      <c r="F8" s="2"/>
      <c r="G8" s="2"/>
      <c r="H8" s="2" t="s">
        <v>14</v>
      </c>
      <c r="I8" s="2">
        <v>1.92083011875135E-4</v>
      </c>
      <c r="J8" s="2">
        <v>6.3794760928423595E-4</v>
      </c>
      <c r="K8" s="2">
        <v>3.36963686167026E-4</v>
      </c>
    </row>
    <row r="9" spans="1:11">
      <c r="A9" s="4"/>
      <c r="B9" s="3" t="s">
        <v>8</v>
      </c>
      <c r="C9" s="2"/>
      <c r="D9" s="2"/>
      <c r="E9" s="2"/>
      <c r="F9" s="2"/>
      <c r="G9" s="2"/>
      <c r="H9" s="2"/>
      <c r="I9" s="2" t="s">
        <v>14</v>
      </c>
      <c r="J9" s="2">
        <v>6.8778357610673802E-4</v>
      </c>
      <c r="K9" s="2">
        <v>3.6611821084013102E-4</v>
      </c>
    </row>
    <row r="10" spans="1:11">
      <c r="A10" s="3" t="s">
        <v>12</v>
      </c>
      <c r="B10" s="3" t="s">
        <v>9</v>
      </c>
      <c r="C10" s="2"/>
      <c r="D10" s="2"/>
      <c r="E10" s="2"/>
      <c r="F10" s="2"/>
      <c r="G10" s="2"/>
      <c r="H10" s="2"/>
      <c r="I10" s="2"/>
      <c r="J10" s="2" t="s">
        <v>14</v>
      </c>
      <c r="K10" s="2">
        <v>8.3687806461948196E-4</v>
      </c>
    </row>
    <row r="11" spans="1:11">
      <c r="A11" s="3" t="s">
        <v>11</v>
      </c>
      <c r="B11" s="3" t="s">
        <v>10</v>
      </c>
      <c r="C11" s="2"/>
      <c r="D11" s="2"/>
      <c r="E11" s="2"/>
      <c r="F11" s="2"/>
      <c r="G11" s="2"/>
      <c r="H11" s="2"/>
      <c r="I11" s="2"/>
      <c r="J11" s="2"/>
      <c r="K11" s="2" t="s">
        <v>14</v>
      </c>
    </row>
    <row r="13" spans="1:11">
      <c r="A13" s="4" t="s">
        <v>16</v>
      </c>
      <c r="B13" s="4"/>
      <c r="C13" s="4" t="s">
        <v>0</v>
      </c>
      <c r="D13" s="4"/>
      <c r="E13" s="4"/>
      <c r="F13" s="4" t="s">
        <v>4</v>
      </c>
      <c r="G13" s="4"/>
      <c r="H13" s="4"/>
      <c r="I13" s="4"/>
      <c r="J13" s="3" t="s">
        <v>12</v>
      </c>
      <c r="K13" s="3" t="s">
        <v>11</v>
      </c>
    </row>
    <row r="14" spans="1:11" ht="30">
      <c r="A14" s="4"/>
      <c r="B14" s="4"/>
      <c r="C14" s="3" t="s">
        <v>1</v>
      </c>
      <c r="D14" s="3" t="s">
        <v>2</v>
      </c>
      <c r="E14" s="3" t="s">
        <v>3</v>
      </c>
      <c r="F14" s="3" t="s">
        <v>5</v>
      </c>
      <c r="G14" s="3" t="s">
        <v>6</v>
      </c>
      <c r="H14" s="3" t="s">
        <v>13</v>
      </c>
      <c r="I14" s="3" t="s">
        <v>8</v>
      </c>
      <c r="J14" s="3" t="s">
        <v>9</v>
      </c>
      <c r="K14" s="3" t="s">
        <v>10</v>
      </c>
    </row>
    <row r="15" spans="1:11" ht="30">
      <c r="A15" s="4" t="s">
        <v>0</v>
      </c>
      <c r="B15" s="3" t="s">
        <v>1</v>
      </c>
      <c r="C15" s="2" t="s">
        <v>14</v>
      </c>
      <c r="D15" s="2">
        <f t="shared" ref="D15:K15" si="0">D3*10^4</f>
        <v>1.4966169350416199</v>
      </c>
      <c r="E15" s="2">
        <f t="shared" si="0"/>
        <v>4.0865924933080198</v>
      </c>
      <c r="F15" s="2">
        <f t="shared" si="0"/>
        <v>5.0805839198223195</v>
      </c>
      <c r="G15" s="2">
        <f t="shared" si="0"/>
        <v>3.7468508102655198</v>
      </c>
      <c r="H15" s="2">
        <f t="shared" si="0"/>
        <v>3.9163877703223497</v>
      </c>
      <c r="I15" s="2">
        <f t="shared" si="0"/>
        <v>5.0635098189423804</v>
      </c>
      <c r="J15" s="2">
        <f t="shared" si="0"/>
        <v>3.32433682698086</v>
      </c>
      <c r="K15" s="2">
        <f t="shared" si="0"/>
        <v>6.9221876660861899</v>
      </c>
    </row>
    <row r="16" spans="1:11">
      <c r="A16" s="4"/>
      <c r="B16" s="3" t="s">
        <v>2</v>
      </c>
      <c r="C16" s="2"/>
      <c r="D16" s="2" t="s">
        <v>14</v>
      </c>
      <c r="E16" s="2">
        <f t="shared" ref="E16:K16" si="1">E4*10^4</f>
        <v>4.4674171968494498</v>
      </c>
      <c r="F16" s="2">
        <f t="shared" si="1"/>
        <v>6.2598588916338995</v>
      </c>
      <c r="G16" s="2">
        <f t="shared" si="1"/>
        <v>5.0335146779506195</v>
      </c>
      <c r="H16" s="2">
        <f t="shared" si="1"/>
        <v>4.8968716372631098</v>
      </c>
      <c r="I16" s="2">
        <f t="shared" si="1"/>
        <v>6.66522538909964</v>
      </c>
      <c r="J16" s="2">
        <f t="shared" si="1"/>
        <v>4.8254529734068896</v>
      </c>
      <c r="K16" s="2">
        <f t="shared" si="1"/>
        <v>9.2039427488604613</v>
      </c>
    </row>
    <row r="17" spans="1:11">
      <c r="A17" s="4"/>
      <c r="B17" s="3" t="s">
        <v>3</v>
      </c>
      <c r="C17" s="2"/>
      <c r="D17" s="2"/>
      <c r="E17" s="2" t="s">
        <v>14</v>
      </c>
      <c r="F17" s="2">
        <f t="shared" ref="F17:K17" si="2">F5*10^4</f>
        <v>6.5402046715060393</v>
      </c>
      <c r="G17" s="2">
        <f t="shared" si="2"/>
        <v>4.47086567803591</v>
      </c>
      <c r="H17" s="2">
        <f t="shared" si="2"/>
        <v>5.86013342162176</v>
      </c>
      <c r="I17" s="2">
        <f t="shared" si="2"/>
        <v>7.37078554048718</v>
      </c>
      <c r="J17" s="2">
        <f t="shared" si="2"/>
        <v>5.9418640951823596</v>
      </c>
      <c r="K17" s="2">
        <f t="shared" si="2"/>
        <v>9.3969808371353203</v>
      </c>
    </row>
    <row r="18" spans="1:11">
      <c r="A18" s="4" t="s">
        <v>4</v>
      </c>
      <c r="B18" s="3" t="s">
        <v>5</v>
      </c>
      <c r="C18" s="2"/>
      <c r="D18" s="2"/>
      <c r="E18" s="2"/>
      <c r="F18" s="2" t="s">
        <v>14</v>
      </c>
      <c r="G18" s="2">
        <f>G6*10^4</f>
        <v>2.1981560296023002</v>
      </c>
      <c r="H18" s="2">
        <f>H6*10^4</f>
        <v>1.8493837999436</v>
      </c>
      <c r="I18" s="2">
        <f>I6*10^4</f>
        <v>2.4675411202148601</v>
      </c>
      <c r="J18" s="2">
        <f>J6*10^4</f>
        <v>7.2139802948340099</v>
      </c>
      <c r="K18" s="2">
        <f>K6*10^4</f>
        <v>2.2633917055377197</v>
      </c>
    </row>
    <row r="19" spans="1:11">
      <c r="A19" s="4"/>
      <c r="B19" s="3" t="s">
        <v>6</v>
      </c>
      <c r="C19" s="2"/>
      <c r="D19" s="2"/>
      <c r="E19" s="2"/>
      <c r="F19" s="2"/>
      <c r="G19" s="2" t="s">
        <v>14</v>
      </c>
      <c r="H19" s="2">
        <f>H7*10^4</f>
        <v>1.95280862382105</v>
      </c>
      <c r="I19" s="2">
        <f>I7*10^4</f>
        <v>2.9225299696017801</v>
      </c>
      <c r="J19" s="2">
        <f>J7*10^4</f>
        <v>6.3418094231680904</v>
      </c>
      <c r="K19" s="2">
        <f>K7*10^4</f>
        <v>3.67226824540219</v>
      </c>
    </row>
    <row r="20" spans="1:11">
      <c r="A20" s="4"/>
      <c r="B20" s="3" t="s">
        <v>7</v>
      </c>
      <c r="C20" s="2"/>
      <c r="D20" s="2"/>
      <c r="E20" s="2"/>
      <c r="F20" s="2"/>
      <c r="G20" s="2"/>
      <c r="H20" s="2" t="s">
        <v>14</v>
      </c>
      <c r="I20" s="2">
        <f>I8*10^4</f>
        <v>1.9208301187513499</v>
      </c>
      <c r="J20" s="2">
        <f>J8*10^4</f>
        <v>6.3794760928423591</v>
      </c>
      <c r="K20" s="2">
        <f>K8*10^4</f>
        <v>3.3696368616702599</v>
      </c>
    </row>
    <row r="21" spans="1:11">
      <c r="A21" s="4"/>
      <c r="B21" s="3" t="s">
        <v>8</v>
      </c>
      <c r="C21" s="2"/>
      <c r="D21" s="2"/>
      <c r="E21" s="2"/>
      <c r="F21" s="2"/>
      <c r="G21" s="2"/>
      <c r="H21" s="2"/>
      <c r="I21" s="2" t="s">
        <v>14</v>
      </c>
      <c r="J21" s="2">
        <f>J9*10^4</f>
        <v>6.8778357610673799</v>
      </c>
      <c r="K21" s="2">
        <f>K9*10^4</f>
        <v>3.6611821084013103</v>
      </c>
    </row>
    <row r="22" spans="1:11">
      <c r="A22" s="3" t="s">
        <v>12</v>
      </c>
      <c r="B22" s="3" t="s">
        <v>9</v>
      </c>
      <c r="C22" s="2"/>
      <c r="D22" s="2"/>
      <c r="E22" s="2"/>
      <c r="F22" s="2"/>
      <c r="G22" s="2"/>
      <c r="H22" s="2"/>
      <c r="I22" s="2"/>
      <c r="J22" s="2" t="s">
        <v>14</v>
      </c>
      <c r="K22" s="2">
        <f>K10*10^4</f>
        <v>8.3687806461948195</v>
      </c>
    </row>
    <row r="23" spans="1:11">
      <c r="A23" s="3" t="s">
        <v>11</v>
      </c>
      <c r="B23" s="3" t="s">
        <v>10</v>
      </c>
      <c r="C23" s="2"/>
      <c r="D23" s="2"/>
      <c r="E23" s="2"/>
      <c r="F23" s="2"/>
      <c r="G23" s="2"/>
      <c r="H23" s="2"/>
      <c r="I23" s="2"/>
      <c r="J23" s="2"/>
      <c r="K23" s="2" t="s">
        <v>14</v>
      </c>
    </row>
    <row r="25" spans="1:11">
      <c r="A25" s="4" t="s">
        <v>17</v>
      </c>
      <c r="B25" s="4"/>
      <c r="C25" s="4" t="s">
        <v>0</v>
      </c>
      <c r="D25" s="4"/>
      <c r="E25" s="4"/>
      <c r="F25" s="4" t="s">
        <v>4</v>
      </c>
      <c r="G25" s="4"/>
      <c r="H25" s="4"/>
      <c r="I25" s="4"/>
      <c r="J25" s="3" t="s">
        <v>12</v>
      </c>
      <c r="K25" s="3" t="s">
        <v>11</v>
      </c>
    </row>
    <row r="26" spans="1:11" ht="30">
      <c r="A26" s="4"/>
      <c r="B26" s="4"/>
      <c r="C26" s="3" t="s">
        <v>1</v>
      </c>
      <c r="D26" s="3" t="s">
        <v>2</v>
      </c>
      <c r="E26" s="3" t="s">
        <v>3</v>
      </c>
      <c r="F26" s="3" t="s">
        <v>5</v>
      </c>
      <c r="G26" s="3" t="s">
        <v>6</v>
      </c>
      <c r="H26" s="3" t="s">
        <v>13</v>
      </c>
      <c r="I26" s="3" t="s">
        <v>8</v>
      </c>
      <c r="J26" s="3" t="s">
        <v>9</v>
      </c>
      <c r="K26" s="3" t="s">
        <v>10</v>
      </c>
    </row>
    <row r="27" spans="1:11" ht="30">
      <c r="A27" s="4" t="s">
        <v>0</v>
      </c>
      <c r="B27" s="3" t="s">
        <v>1</v>
      </c>
      <c r="C27" s="2" t="s">
        <v>14</v>
      </c>
      <c r="D27" s="2">
        <f t="shared" ref="D27:K27" si="3">LOG(D15)</f>
        <v>0.175110655195124</v>
      </c>
      <c r="E27" s="2">
        <f t="shared" si="3"/>
        <v>0.61136133290823869</v>
      </c>
      <c r="F27" s="2">
        <f t="shared" si="3"/>
        <v>0.70591362932785839</v>
      </c>
      <c r="G27" s="2">
        <f t="shared" si="3"/>
        <v>0.57366640097520893</v>
      </c>
      <c r="H27" s="2">
        <f t="shared" si="3"/>
        <v>0.59288568572911204</v>
      </c>
      <c r="I27" s="2">
        <f t="shared" si="3"/>
        <v>0.7044516564815817</v>
      </c>
      <c r="J27" s="2">
        <f t="shared" si="3"/>
        <v>0.52170502073425395</v>
      </c>
      <c r="K27" s="2">
        <f t="shared" si="3"/>
        <v>0.84024336919111464</v>
      </c>
    </row>
    <row r="28" spans="1:11">
      <c r="A28" s="4"/>
      <c r="B28" s="3" t="s">
        <v>2</v>
      </c>
      <c r="C28" s="2"/>
      <c r="D28" s="2" t="s">
        <v>14</v>
      </c>
      <c r="E28" s="2">
        <f t="shared" ref="E28:K28" si="4">LOG(E16)</f>
        <v>0.65005651164558731</v>
      </c>
      <c r="F28" s="2">
        <f t="shared" si="4"/>
        <v>0.79656454354981432</v>
      </c>
      <c r="G28" s="2">
        <f t="shared" si="4"/>
        <v>0.70187133937110058</v>
      </c>
      <c r="H28" s="2">
        <f t="shared" si="4"/>
        <v>0.68991871991387588</v>
      </c>
      <c r="I28" s="2">
        <f t="shared" si="4"/>
        <v>0.82381483995951166</v>
      </c>
      <c r="J28" s="2">
        <f t="shared" si="4"/>
        <v>0.68353808754869683</v>
      </c>
      <c r="K28" s="2">
        <f t="shared" si="4"/>
        <v>0.96397390856990928</v>
      </c>
    </row>
    <row r="29" spans="1:11">
      <c r="A29" s="4"/>
      <c r="B29" s="3" t="s">
        <v>3</v>
      </c>
      <c r="C29" s="2"/>
      <c r="D29" s="2"/>
      <c r="E29" s="2" t="s">
        <v>14</v>
      </c>
      <c r="F29" s="2">
        <f t="shared" ref="F29:K29" si="5">LOG(F17)</f>
        <v>0.81559133950390328</v>
      </c>
      <c r="G29" s="2">
        <f t="shared" si="5"/>
        <v>0.65039162219097924</v>
      </c>
      <c r="H29" s="2">
        <f t="shared" si="5"/>
        <v>0.76790750400690699</v>
      </c>
      <c r="I29" s="2">
        <f t="shared" si="5"/>
        <v>0.86751377520218931</v>
      </c>
      <c r="J29" s="2">
        <f t="shared" si="5"/>
        <v>0.77392271421497671</v>
      </c>
      <c r="K29" s="2">
        <f t="shared" si="5"/>
        <v>0.97298834121792477</v>
      </c>
    </row>
    <row r="30" spans="1:11">
      <c r="A30" s="4" t="s">
        <v>4</v>
      </c>
      <c r="B30" s="3" t="s">
        <v>5</v>
      </c>
      <c r="C30" s="2"/>
      <c r="D30" s="2"/>
      <c r="E30" s="2"/>
      <c r="F30" s="2" t="s">
        <v>14</v>
      </c>
      <c r="G30" s="2">
        <f>LOG(G18)</f>
        <v>0.34205851629050399</v>
      </c>
      <c r="H30" s="2">
        <f>LOG(H18)</f>
        <v>0.2670270490179108</v>
      </c>
      <c r="I30" s="2">
        <f>LOG(I18)</f>
        <v>0.39226439868052271</v>
      </c>
      <c r="J30" s="2">
        <f>LOG(J18)</f>
        <v>0.85817495169782221</v>
      </c>
      <c r="K30" s="2">
        <f>LOG(K18)</f>
        <v>0.35475972003183992</v>
      </c>
    </row>
    <row r="31" spans="1:11">
      <c r="A31" s="4"/>
      <c r="B31" s="3" t="s">
        <v>6</v>
      </c>
      <c r="C31" s="2"/>
      <c r="D31" s="2"/>
      <c r="E31" s="2"/>
      <c r="F31" s="2"/>
      <c r="G31" s="2" t="s">
        <v>14</v>
      </c>
      <c r="H31" s="2">
        <f>LOG(H19)</f>
        <v>0.29065968430631839</v>
      </c>
      <c r="I31" s="2">
        <f>LOG(I19)</f>
        <v>0.46575897340648409</v>
      </c>
      <c r="J31" s="2">
        <f>LOG(J19)</f>
        <v>0.80221318696415944</v>
      </c>
      <c r="K31" s="2">
        <f>LOG(K19)</f>
        <v>0.56493439726858696</v>
      </c>
    </row>
    <row r="32" spans="1:11">
      <c r="A32" s="4"/>
      <c r="B32" s="3" t="s">
        <v>7</v>
      </c>
      <c r="C32" s="2"/>
      <c r="D32" s="2"/>
      <c r="E32" s="2"/>
      <c r="F32" s="2"/>
      <c r="G32" s="2"/>
      <c r="H32" s="2" t="s">
        <v>14</v>
      </c>
      <c r="I32" s="2">
        <f>LOG(I20)</f>
        <v>0.28348895687037956</v>
      </c>
      <c r="J32" s="2">
        <f>LOG(J20)</f>
        <v>0.80478501424935089</v>
      </c>
      <c r="K32" s="2">
        <f>LOG(K20)</f>
        <v>0.52758310043500556</v>
      </c>
    </row>
    <row r="33" spans="1:11">
      <c r="A33" s="4"/>
      <c r="B33" s="3" t="s">
        <v>8</v>
      </c>
      <c r="C33" s="2"/>
      <c r="D33" s="2"/>
      <c r="E33" s="2"/>
      <c r="F33" s="2"/>
      <c r="G33" s="2"/>
      <c r="H33" s="2"/>
      <c r="I33" s="2" t="s">
        <v>14</v>
      </c>
      <c r="J33" s="2">
        <f>LOG(J21)</f>
        <v>0.83745180089661098</v>
      </c>
      <c r="K33" s="2">
        <f>LOG(K21)</f>
        <v>0.56362133136905257</v>
      </c>
    </row>
    <row r="34" spans="1:11">
      <c r="A34" s="3" t="s">
        <v>12</v>
      </c>
      <c r="B34" s="3" t="s">
        <v>9</v>
      </c>
      <c r="C34" s="2"/>
      <c r="D34" s="2"/>
      <c r="E34" s="2"/>
      <c r="F34" s="2"/>
      <c r="G34" s="2"/>
      <c r="H34" s="2"/>
      <c r="I34" s="2"/>
      <c r="J34" s="2" t="s">
        <v>14</v>
      </c>
      <c r="K34" s="2">
        <f>LOG(K22)</f>
        <v>0.92266218473086326</v>
      </c>
    </row>
    <row r="35" spans="1:11">
      <c r="A35" s="3" t="s">
        <v>11</v>
      </c>
      <c r="B35" s="3" t="s">
        <v>10</v>
      </c>
      <c r="C35" s="2"/>
      <c r="D35" s="2"/>
      <c r="E35" s="2"/>
      <c r="F35" s="2"/>
      <c r="G35" s="2"/>
      <c r="H35" s="2"/>
      <c r="I35" s="2"/>
      <c r="J35" s="2"/>
      <c r="K35" s="2" t="s">
        <v>14</v>
      </c>
    </row>
    <row r="37" spans="1:11">
      <c r="A37" s="5" t="s">
        <v>18</v>
      </c>
      <c r="B37" s="5"/>
      <c r="C37" s="4" t="s">
        <v>0</v>
      </c>
      <c r="D37" s="4"/>
      <c r="E37" s="4"/>
      <c r="F37" s="4" t="s">
        <v>4</v>
      </c>
      <c r="G37" s="4"/>
      <c r="H37" s="4"/>
      <c r="I37" s="4"/>
      <c r="J37" s="3" t="s">
        <v>12</v>
      </c>
      <c r="K37" s="3" t="s">
        <v>11</v>
      </c>
    </row>
    <row r="38" spans="1:11" ht="30">
      <c r="A38" s="5"/>
      <c r="B38" s="5"/>
      <c r="C38" s="3" t="s">
        <v>1</v>
      </c>
      <c r="D38" s="3" t="s">
        <v>2</v>
      </c>
      <c r="E38" s="3" t="s">
        <v>3</v>
      </c>
      <c r="F38" s="3" t="s">
        <v>5</v>
      </c>
      <c r="G38" s="3" t="s">
        <v>6</v>
      </c>
      <c r="H38" s="3" t="s">
        <v>13</v>
      </c>
      <c r="I38" s="3" t="s">
        <v>8</v>
      </c>
      <c r="J38" s="3" t="s">
        <v>9</v>
      </c>
      <c r="K38" s="3" t="s">
        <v>10</v>
      </c>
    </row>
    <row r="39" spans="1:11" ht="30">
      <c r="A39" s="4" t="s">
        <v>0</v>
      </c>
      <c r="B39" s="3" t="s">
        <v>1</v>
      </c>
      <c r="C39" s="6">
        <f>AVERAGE(C27:E29)</f>
        <v>0.47884283324964999</v>
      </c>
      <c r="D39" s="7"/>
      <c r="E39" s="8"/>
      <c r="F39" s="6">
        <f>AVERAGE(F27:I29)</f>
        <v>0.72420758801767027</v>
      </c>
      <c r="G39" s="7"/>
      <c r="H39" s="7"/>
      <c r="I39" s="8"/>
      <c r="J39" s="15">
        <f>AVERAGE(J27:J29)</f>
        <v>0.65972194083264257</v>
      </c>
      <c r="K39" s="15">
        <f>AVERAGE(K27:K29)</f>
        <v>0.92573520632631612</v>
      </c>
    </row>
    <row r="40" spans="1:11">
      <c r="A40" s="4"/>
      <c r="B40" s="3" t="s">
        <v>2</v>
      </c>
      <c r="C40" s="9"/>
      <c r="D40" s="10"/>
      <c r="E40" s="11"/>
      <c r="F40" s="9"/>
      <c r="G40" s="10"/>
      <c r="H40" s="10"/>
      <c r="I40" s="11"/>
      <c r="J40" s="16"/>
      <c r="K40" s="16"/>
    </row>
    <row r="41" spans="1:11">
      <c r="A41" s="4"/>
      <c r="B41" s="3" t="s">
        <v>3</v>
      </c>
      <c r="C41" s="12"/>
      <c r="D41" s="13"/>
      <c r="E41" s="14"/>
      <c r="F41" s="12"/>
      <c r="G41" s="13"/>
      <c r="H41" s="13"/>
      <c r="I41" s="14"/>
      <c r="J41" s="17"/>
      <c r="K41" s="17"/>
    </row>
    <row r="42" spans="1:11">
      <c r="A42" s="4" t="s">
        <v>4</v>
      </c>
      <c r="B42" s="3" t="s">
        <v>5</v>
      </c>
      <c r="C42" s="2"/>
      <c r="D42" s="2"/>
      <c r="E42" s="2"/>
      <c r="F42" s="6">
        <f>AVERAGE(F30:I33)</f>
        <v>0.34020959642868659</v>
      </c>
      <c r="G42" s="7"/>
      <c r="H42" s="7"/>
      <c r="I42" s="8"/>
      <c r="J42" s="15">
        <f>AVERAGE(J30:J33)</f>
        <v>0.82565623845198588</v>
      </c>
      <c r="K42" s="15">
        <f>AVERAGE(K30:K33)</f>
        <v>0.50272463727612127</v>
      </c>
    </row>
    <row r="43" spans="1:11">
      <c r="A43" s="4"/>
      <c r="B43" s="3" t="s">
        <v>6</v>
      </c>
      <c r="C43" s="2"/>
      <c r="D43" s="2"/>
      <c r="E43" s="2"/>
      <c r="F43" s="9"/>
      <c r="G43" s="10"/>
      <c r="H43" s="10"/>
      <c r="I43" s="11"/>
      <c r="J43" s="16"/>
      <c r="K43" s="16"/>
    </row>
    <row r="44" spans="1:11">
      <c r="A44" s="4"/>
      <c r="B44" s="3" t="s">
        <v>7</v>
      </c>
      <c r="C44" s="2"/>
      <c r="D44" s="2"/>
      <c r="E44" s="2"/>
      <c r="F44" s="9"/>
      <c r="G44" s="10"/>
      <c r="H44" s="10"/>
      <c r="I44" s="11"/>
      <c r="J44" s="16"/>
      <c r="K44" s="16"/>
    </row>
    <row r="45" spans="1:11">
      <c r="A45" s="4"/>
      <c r="B45" s="3" t="s">
        <v>8</v>
      </c>
      <c r="C45" s="2"/>
      <c r="D45" s="2"/>
      <c r="E45" s="2"/>
      <c r="F45" s="12"/>
      <c r="G45" s="13"/>
      <c r="H45" s="13"/>
      <c r="I45" s="14"/>
      <c r="J45" s="17"/>
      <c r="K45" s="17"/>
    </row>
    <row r="46" spans="1:11">
      <c r="A46" s="3" t="s">
        <v>12</v>
      </c>
      <c r="B46" s="3" t="s">
        <v>9</v>
      </c>
      <c r="C46" s="2"/>
      <c r="D46" s="2"/>
      <c r="E46" s="2"/>
      <c r="F46" s="2"/>
      <c r="G46" s="2"/>
      <c r="H46" s="2"/>
      <c r="I46" s="2"/>
      <c r="J46" s="2" t="s">
        <v>14</v>
      </c>
      <c r="K46" s="2">
        <v>0.92266218473086326</v>
      </c>
    </row>
    <row r="47" spans="1:11">
      <c r="A47" s="3" t="s">
        <v>11</v>
      </c>
      <c r="B47" s="3" t="s">
        <v>10</v>
      </c>
      <c r="C47" s="2"/>
      <c r="D47" s="2"/>
      <c r="E47" s="2"/>
      <c r="F47" s="2"/>
      <c r="G47" s="2"/>
      <c r="H47" s="2"/>
      <c r="I47" s="2"/>
      <c r="J47" s="2"/>
      <c r="K47" s="2" t="s">
        <v>14</v>
      </c>
    </row>
  </sheetData>
  <mergeCells count="27">
    <mergeCell ref="J39:J41"/>
    <mergeCell ref="K39:K41"/>
    <mergeCell ref="F42:I45"/>
    <mergeCell ref="J42:J45"/>
    <mergeCell ref="K42:K45"/>
    <mergeCell ref="A39:A41"/>
    <mergeCell ref="A42:A45"/>
    <mergeCell ref="A37:B38"/>
    <mergeCell ref="C37:E37"/>
    <mergeCell ref="F37:I37"/>
    <mergeCell ref="C39:E41"/>
    <mergeCell ref="F39:I41"/>
    <mergeCell ref="A30:A33"/>
    <mergeCell ref="A25:B26"/>
    <mergeCell ref="C25:E25"/>
    <mergeCell ref="F25:I25"/>
    <mergeCell ref="A27:A29"/>
    <mergeCell ref="C1:E1"/>
    <mergeCell ref="F1:I1"/>
    <mergeCell ref="A3:A5"/>
    <mergeCell ref="A6:A9"/>
    <mergeCell ref="A1:B2"/>
    <mergeCell ref="A18:A21"/>
    <mergeCell ref="A13:B14"/>
    <mergeCell ref="C13:E13"/>
    <mergeCell ref="F13:I13"/>
    <mergeCell ref="A15:A17"/>
  </mergeCells>
  <phoneticPr fontId="1" type="noConversion"/>
  <conditionalFormatting sqref="K27:K34">
    <cfRule type="colorScale" priority="16">
      <colorScale>
        <cfvo type="min" val="0"/>
        <cfvo type="max" val="0"/>
        <color rgb="FFFF7128"/>
        <color rgb="FFFFEF9C"/>
      </colorScale>
    </cfRule>
  </conditionalFormatting>
  <conditionalFormatting sqref="C27:K34">
    <cfRule type="colorScale" priority="15">
      <colorScale>
        <cfvo type="min" val="0"/>
        <cfvo type="max" val="0"/>
        <color rgb="FFFFEF9C"/>
        <color rgb="FFFF7128"/>
      </colorScale>
    </cfRule>
  </conditionalFormatting>
  <conditionalFormatting sqref="D27:K34">
    <cfRule type="colorScale" priority="13">
      <colorScale>
        <cfvo type="min" val="0"/>
        <cfvo type="max" val="0"/>
        <color rgb="FFFFEF9C"/>
        <color rgb="FFFF7128"/>
      </colorScale>
    </cfRule>
  </conditionalFormatting>
  <conditionalFormatting sqref="K15:K22"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C15:K22">
    <cfRule type="colorScale" priority="11">
      <colorScale>
        <cfvo type="min" val="0"/>
        <cfvo type="max" val="0"/>
        <color rgb="FFFFEF9C"/>
        <color rgb="FFFF7128"/>
      </colorScale>
    </cfRule>
  </conditionalFormatting>
  <conditionalFormatting sqref="D15:K22">
    <cfRule type="colorScale" priority="10">
      <colorScale>
        <cfvo type="min" val="0"/>
        <cfvo type="max" val="0"/>
        <color rgb="FFFFEF9C"/>
        <color rgb="FFFF7128"/>
      </colorScale>
    </cfRule>
  </conditionalFormatting>
  <conditionalFormatting sqref="K3:K10">
    <cfRule type="colorScale" priority="9">
      <colorScale>
        <cfvo type="min" val="0"/>
        <cfvo type="max" val="0"/>
        <color rgb="FFFF7128"/>
        <color rgb="FFFFEF9C"/>
      </colorScale>
    </cfRule>
  </conditionalFormatting>
  <conditionalFormatting sqref="C3:K10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D3:K10">
    <cfRule type="colorScale" priority="7">
      <colorScale>
        <cfvo type="min" val="0"/>
        <cfvo type="max" val="0"/>
        <color rgb="FFFFEF9C"/>
        <color rgb="FFFF7128"/>
      </colorScale>
    </cfRule>
  </conditionalFormatting>
  <conditionalFormatting sqref="K39:K46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F39 C39 K39:K46 J39:K39 C42:E46 F42 F46:J46 J42:K42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K39:K46 F39 J39:K39 D42:E46 F42 F46:J46 J42:K42">
    <cfRule type="colorScale" priority="1">
      <colorScale>
        <cfvo type="min" val="0"/>
        <cfvo type="max" val="0"/>
        <color rgb="FFFFEF9C"/>
        <color rgb="FFFF7128"/>
      </colorScale>
    </cfRule>
  </conditionalFormatting>
  <printOptions horizontalCentered="1" verticalCentered="1"/>
  <pageMargins left="0.75" right="0.75" top="0.5" bottom="0.5" header="0.5" footer="0.5"/>
  <pageSetup orientation="landscape" r:id="rId1"/>
  <headerFooter alignWithMargins="0">
    <oddHeader>&amp;LKellen Donohue, Zachary Stein
kellend, steinz&amp;C&amp;D
CSE 326 A&amp;RProject 3 - Correlator Runs</oddHeader>
  </headerFooter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Stein</dc:creator>
  <cp:lastModifiedBy>Kellen</cp:lastModifiedBy>
  <cp:lastPrinted>2009-06-04T06:37:57Z</cp:lastPrinted>
  <dcterms:created xsi:type="dcterms:W3CDTF">2009-06-04T05:11:02Z</dcterms:created>
  <dcterms:modified xsi:type="dcterms:W3CDTF">2009-06-04T06:41:51Z</dcterms:modified>
</cp:coreProperties>
</file>