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875" windowHeight="118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34" i="1"/>
  <c r="K35" i="1" s="1"/>
  <c r="K31" i="1"/>
  <c r="K32" i="1" s="1"/>
  <c r="K33" i="1" s="1"/>
  <c r="K30" i="1"/>
  <c r="K29" i="1"/>
  <c r="K28" i="1"/>
  <c r="K27" i="1"/>
  <c r="K23" i="1"/>
  <c r="K24" i="1" s="1"/>
  <c r="K25" i="1" s="1"/>
  <c r="K26" i="1" s="1"/>
  <c r="K21" i="1"/>
  <c r="K22" i="1" s="1"/>
  <c r="K20" i="1"/>
  <c r="K19" i="1"/>
  <c r="K17" i="1"/>
  <c r="K18" i="1" s="1"/>
  <c r="K15" i="1"/>
  <c r="K16" i="1" s="1"/>
  <c r="K13" i="1"/>
  <c r="K14" i="1" s="1"/>
  <c r="K9" i="1"/>
  <c r="K10" i="1" s="1"/>
  <c r="K11" i="1" s="1"/>
  <c r="K12" i="1" s="1"/>
  <c r="K8" i="1"/>
  <c r="K5" i="1"/>
  <c r="K6" i="1" s="1"/>
  <c r="K7" i="1" s="1"/>
  <c r="K4" i="1"/>
  <c r="K3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I27" i="1"/>
  <c r="I35" i="1"/>
  <c r="I33" i="1"/>
  <c r="I32" i="1"/>
  <c r="I12" i="1"/>
  <c r="I22" i="1"/>
  <c r="I16" i="1"/>
  <c r="I19" i="1"/>
  <c r="I8" i="1"/>
  <c r="I30" i="1"/>
  <c r="I7" i="1"/>
  <c r="I26" i="1"/>
  <c r="I14" i="1"/>
  <c r="I4" i="1"/>
  <c r="I29" i="1"/>
  <c r="I11" i="1"/>
  <c r="I10" i="1"/>
  <c r="I6" i="1"/>
  <c r="I21" i="1"/>
  <c r="I25" i="1"/>
  <c r="I18" i="1"/>
  <c r="I28" i="1"/>
  <c r="I17" i="1"/>
  <c r="I13" i="1"/>
  <c r="I3" i="1"/>
  <c r="I2" i="1"/>
  <c r="I24" i="1"/>
  <c r="I31" i="1"/>
  <c r="I15" i="1"/>
  <c r="I5" i="1"/>
  <c r="I34" i="1"/>
  <c r="I23" i="1"/>
  <c r="I9" i="1"/>
  <c r="I20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3" i="1"/>
</calcChain>
</file>

<file path=xl/sharedStrings.xml><?xml version="1.0" encoding="utf-8"?>
<sst xmlns="http://schemas.openxmlformats.org/spreadsheetml/2006/main" count="149" uniqueCount="98">
  <si>
    <t>Cou</t>
  </si>
  <si>
    <t>Country</t>
  </si>
  <si>
    <t>year</t>
  </si>
  <si>
    <t>AUS</t>
  </si>
  <si>
    <t>Australia</t>
  </si>
  <si>
    <t>AUT</t>
  </si>
  <si>
    <t>Austria</t>
  </si>
  <si>
    <t>BEL</t>
  </si>
  <si>
    <t>Belgium</t>
  </si>
  <si>
    <t>CAN</t>
  </si>
  <si>
    <t>Canada</t>
  </si>
  <si>
    <t>CHL</t>
  </si>
  <si>
    <t>Chile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</si>
  <si>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</si>
  <si>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</si>
  <si>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</si>
  <si>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</si>
  <si>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</si>
  <si>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</si>
  <si>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</si>
  <si>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</si>
  <si>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</si>
  <si>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</si>
  <si>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</si>
  <si>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</si>
  <si>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</si>
  <si>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</si>
  <si>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</si>
  <si>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</si>
  <si>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</si>
  <si>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</si>
  <si>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</si>
  <si>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</si>
  <si>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ISR</t>
  </si>
  <si>
    <t>Israel</t>
  </si>
  <si>
    <t>ITA</t>
  </si>
  <si>
    <t>Italy</t>
  </si>
  <si>
    <t>JPN</t>
  </si>
  <si>
    <t>Japan</t>
  </si>
  <si>
    <t>KOR</t>
  </si>
  <si>
    <t>Korea</t>
  </si>
  <si>
    <t>LUX</t>
  </si>
  <si>
    <t>Luxembourg</t>
  </si>
  <si>
    <t>MEX</t>
  </si>
  <si>
    <t>Mexico</t>
  </si>
  <si>
    <t>NLD</t>
  </si>
  <si>
    <t>Netherlands</t>
  </si>
  <si>
    <t>NZL</t>
  </si>
  <si>
    <t>New Zealand</t>
  </si>
  <si>
    <t>NOR</t>
  </si>
  <si>
    <t>Norway</t>
  </si>
  <si>
    <t>POL</t>
  </si>
  <si>
    <t>Poland</t>
  </si>
  <si>
    <t>PRT</t>
  </si>
  <si>
    <t>Portugal</t>
  </si>
  <si>
    <t>SVK</t>
  </si>
  <si>
    <t>Slovak Republic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</si>
  <si>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</si>
  <si>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</si>
  <si>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</si>
  <si>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</si>
  <si>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</si>
  <si>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</si>
  <si>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</si>
  <si>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</si>
  <si>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TUR</t>
  </si>
  <si>
    <t>Turkey</t>
  </si>
  <si>
    <t>GBR</t>
  </si>
  <si>
    <t>United Kingdom</t>
  </si>
  <si>
    <t>USA</t>
  </si>
  <si>
    <t>United States</t>
  </si>
  <si>
    <t>ARG</t>
  </si>
  <si>
    <t>Argentina</t>
  </si>
  <si>
    <t>BRA</t>
  </si>
  <si>
    <t>Brazil</t>
  </si>
  <si>
    <t>CHN</t>
  </si>
  <si>
    <t>China</t>
  </si>
  <si>
    <t>IND</t>
  </si>
  <si>
    <t>India</t>
  </si>
  <si>
    <t>IDN</t>
  </si>
  <si>
    <t>Indonesia</t>
  </si>
  <si>
    <t>LVA</t>
  </si>
  <si>
    <t>Latvia</t>
  </si>
  <si>
    <t>RUS</t>
  </si>
  <si>
    <t>Russian Federation</t>
  </si>
  <si>
    <t>SAU</t>
  </si>
  <si>
    <t>Saudi Arabia</t>
  </si>
  <si>
    <t>ZAF</t>
  </si>
  <si>
    <t>South Africa</t>
  </si>
  <si>
    <t>REG5</t>
  </si>
  <si>
    <t>REG6</t>
  </si>
  <si>
    <t>REG7</t>
  </si>
  <si>
    <t>REG8</t>
  </si>
  <si>
    <t>REG9</t>
  </si>
  <si>
    <t>..</t>
  </si>
  <si>
    <t>Ｐ</t>
    <phoneticPr fontId="2"/>
  </si>
  <si>
    <t>Average</t>
    <phoneticPr fontId="2"/>
  </si>
  <si>
    <t>Rank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</si>
</sst>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0"/>
      <color rgb="FFFF0000"/>
      <name val="ＭＳ Ｐゴシック"/>
      <family val="2"/>
      <scheme val="minor"/>
    </font>
    <font>
      <sz val="10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Fill="1" applyBorder="1" applyAlignment="1">
      <alignment horizontal="right"/>
    </xf>
    <xf numFmtId="0" fontId="3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>
      <alignment vertical="center"/>
    </xf>
    <xf numFmtId="176" fontId="0" fillId="0" borderId="0" xfId="0" applyNumberFormat="1">
      <alignment vertical="center"/>
    </xf>
    <xf numFmtId="176" fontId="5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1" sqref="B1:K35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7" t="s">
        <v>95</v>
      </c>
    </row>
    <row r="2" spans="1:11" x14ac:dyDescent="0.15">
      <c r="A2" s="2" t="s">
        <v>19</v>
      </c>
      <c r="B2" s="2" t="s">
        <v>20</v>
      </c>
      <c r="C2" s="2">
        <v>2013</v>
      </c>
      <c r="D2" s="2">
        <v>4</v>
      </c>
      <c r="E2" s="2">
        <v>4</v>
      </c>
      <c r="F2" s="2">
        <v>3</v>
      </c>
      <c r="G2" s="2">
        <v>0</v>
      </c>
      <c r="H2" s="2">
        <v>6</v>
      </c>
      <c r="I2">
        <f>AVERAGE(D2:H2)</f>
        <v>3.4</v>
      </c>
      <c r="J2" s="2">
        <v>1</v>
      </c>
      <c r="K2" s="2">
        <v>1</v>
      </c>
    </row>
    <row r="3" spans="1:11" x14ac:dyDescent="0.15">
      <c r="A3" s="3" t="s">
        <v>21</v>
      </c>
      <c r="B3" s="3" t="s">
        <v>22</v>
      </c>
      <c r="C3" s="3">
        <v>2013</v>
      </c>
      <c r="D3" s="3">
        <v>4</v>
      </c>
      <c r="E3" s="3">
        <v>4</v>
      </c>
      <c r="F3" s="3">
        <v>3</v>
      </c>
      <c r="G3" s="3">
        <v>0</v>
      </c>
      <c r="H3" s="3">
        <v>6</v>
      </c>
      <c r="I3">
        <f>AVERAGE(D3:H3)</f>
        <v>3.4</v>
      </c>
      <c r="J3">
        <f>J2+1</f>
        <v>2</v>
      </c>
      <c r="K3" s="3">
        <f>IF(I3=I2,K2,J3)</f>
        <v>1</v>
      </c>
    </row>
    <row r="4" spans="1:11" x14ac:dyDescent="0.15">
      <c r="A4" s="2" t="s">
        <v>43</v>
      </c>
      <c r="B4" s="2" t="s">
        <v>44</v>
      </c>
      <c r="C4" s="2">
        <v>2013</v>
      </c>
      <c r="D4" s="2">
        <v>5</v>
      </c>
      <c r="E4" s="2">
        <v>4</v>
      </c>
      <c r="F4" s="2">
        <v>3</v>
      </c>
      <c r="G4" s="2">
        <v>3</v>
      </c>
      <c r="H4" s="2">
        <v>2</v>
      </c>
      <c r="I4">
        <f>AVERAGE(D4:H4)</f>
        <v>3.4</v>
      </c>
      <c r="J4">
        <f t="shared" ref="J4:J35" si="0">J3+1</f>
        <v>3</v>
      </c>
      <c r="K4" s="3">
        <f t="shared" ref="K4:K35" si="1">IF(I4=I3,K3,J4)</f>
        <v>1</v>
      </c>
    </row>
    <row r="5" spans="1:11" x14ac:dyDescent="0.15">
      <c r="A5" s="2" t="s">
        <v>11</v>
      </c>
      <c r="B5" s="2" t="s">
        <v>12</v>
      </c>
      <c r="C5" s="2">
        <v>2013</v>
      </c>
      <c r="D5" s="2">
        <v>6</v>
      </c>
      <c r="E5" s="2">
        <v>6</v>
      </c>
      <c r="F5" s="2">
        <v>1</v>
      </c>
      <c r="G5" s="2">
        <v>1</v>
      </c>
      <c r="H5" s="2">
        <v>2</v>
      </c>
      <c r="I5">
        <f>AVERAGE(D5:H5)</f>
        <v>3.2</v>
      </c>
      <c r="J5">
        <f t="shared" si="0"/>
        <v>4</v>
      </c>
      <c r="K5" s="3">
        <f t="shared" si="1"/>
        <v>4</v>
      </c>
    </row>
    <row r="6" spans="1:11" x14ac:dyDescent="0.15">
      <c r="A6" s="2" t="s">
        <v>35</v>
      </c>
      <c r="B6" s="2" t="s">
        <v>36</v>
      </c>
      <c r="C6" s="2">
        <v>2013</v>
      </c>
      <c r="D6" s="2">
        <v>4</v>
      </c>
      <c r="E6" s="2">
        <v>4</v>
      </c>
      <c r="F6" s="2">
        <v>4</v>
      </c>
      <c r="G6" s="2">
        <v>2</v>
      </c>
      <c r="H6" s="2">
        <v>2</v>
      </c>
      <c r="I6">
        <f>AVERAGE(D6:H6)</f>
        <v>3.2</v>
      </c>
      <c r="J6">
        <f t="shared" si="0"/>
        <v>5</v>
      </c>
      <c r="K6" s="3">
        <f t="shared" si="1"/>
        <v>4</v>
      </c>
    </row>
    <row r="7" spans="1:11" x14ac:dyDescent="0.15">
      <c r="A7" s="3" t="s">
        <v>49</v>
      </c>
      <c r="B7" s="3" t="s">
        <v>50</v>
      </c>
      <c r="C7" s="3">
        <v>2013</v>
      </c>
      <c r="D7" s="3">
        <v>5</v>
      </c>
      <c r="E7" s="3">
        <v>3</v>
      </c>
      <c r="F7" s="3">
        <v>2</v>
      </c>
      <c r="G7" s="3">
        <v>4</v>
      </c>
      <c r="H7" s="3">
        <v>2</v>
      </c>
      <c r="I7">
        <f>AVERAGE(D7:H7)</f>
        <v>3.2</v>
      </c>
      <c r="J7">
        <f t="shared" si="0"/>
        <v>6</v>
      </c>
      <c r="K7" s="3">
        <f t="shared" si="1"/>
        <v>4</v>
      </c>
    </row>
    <row r="8" spans="1:11" x14ac:dyDescent="0.15">
      <c r="A8" s="3" t="s">
        <v>53</v>
      </c>
      <c r="B8" s="3" t="s">
        <v>54</v>
      </c>
      <c r="C8" s="3">
        <v>2013</v>
      </c>
      <c r="D8" s="3">
        <v>2.5</v>
      </c>
      <c r="E8" s="3">
        <v>4</v>
      </c>
      <c r="F8" s="3">
        <v>3</v>
      </c>
      <c r="G8" s="3">
        <v>5</v>
      </c>
      <c r="H8" s="3">
        <v>1</v>
      </c>
      <c r="I8">
        <f>AVERAGE(D8:H8)</f>
        <v>3.1</v>
      </c>
      <c r="J8">
        <f t="shared" si="0"/>
        <v>7</v>
      </c>
      <c r="K8" s="3">
        <f t="shared" si="1"/>
        <v>7</v>
      </c>
    </row>
    <row r="9" spans="1:11" x14ac:dyDescent="0.15">
      <c r="A9" s="3" t="s">
        <v>5</v>
      </c>
      <c r="B9" s="3" t="s">
        <v>6</v>
      </c>
      <c r="C9" s="3">
        <v>2013</v>
      </c>
      <c r="D9" s="3">
        <v>2</v>
      </c>
      <c r="E9" s="3">
        <v>6</v>
      </c>
      <c r="F9" s="3">
        <v>1</v>
      </c>
      <c r="G9" s="3">
        <v>6</v>
      </c>
      <c r="H9" s="3">
        <v>0</v>
      </c>
      <c r="I9">
        <f>AVERAGE(D9:H9)</f>
        <v>3</v>
      </c>
      <c r="J9">
        <f t="shared" si="0"/>
        <v>8</v>
      </c>
      <c r="K9" s="3">
        <f t="shared" si="1"/>
        <v>8</v>
      </c>
    </row>
    <row r="10" spans="1:11" x14ac:dyDescent="0.15">
      <c r="A10" s="8" t="s">
        <v>37</v>
      </c>
      <c r="B10" s="9" t="s">
        <v>38</v>
      </c>
      <c r="C10" s="9">
        <v>2013</v>
      </c>
      <c r="D10" s="9">
        <v>2</v>
      </c>
      <c r="E10" s="9">
        <v>4</v>
      </c>
      <c r="F10" s="9">
        <v>1</v>
      </c>
      <c r="G10" s="9">
        <v>2</v>
      </c>
      <c r="H10" s="9">
        <v>6</v>
      </c>
      <c r="I10" s="10">
        <f>AVERAGE(D10:H10)</f>
        <v>3</v>
      </c>
      <c r="J10" s="10">
        <f t="shared" si="0"/>
        <v>9</v>
      </c>
      <c r="K10" s="3">
        <f t="shared" si="1"/>
        <v>8</v>
      </c>
    </row>
    <row r="11" spans="1:11" x14ac:dyDescent="0.15">
      <c r="A11" s="2" t="s">
        <v>39</v>
      </c>
      <c r="B11" s="2" t="s">
        <v>40</v>
      </c>
      <c r="C11" s="2">
        <v>2013</v>
      </c>
      <c r="D11" s="2">
        <v>2</v>
      </c>
      <c r="E11" s="2">
        <v>4</v>
      </c>
      <c r="F11" s="2">
        <v>1</v>
      </c>
      <c r="G11" s="2">
        <v>6</v>
      </c>
      <c r="H11" s="2">
        <v>2</v>
      </c>
      <c r="I11">
        <f>AVERAGE(D11:H11)</f>
        <v>3</v>
      </c>
      <c r="J11">
        <f t="shared" si="0"/>
        <v>10</v>
      </c>
      <c r="K11" s="3">
        <f t="shared" si="1"/>
        <v>8</v>
      </c>
    </row>
    <row r="12" spans="1:11" x14ac:dyDescent="0.15">
      <c r="A12" s="3" t="s">
        <v>61</v>
      </c>
      <c r="B12" s="3" t="s">
        <v>62</v>
      </c>
      <c r="C12" s="3">
        <v>2013</v>
      </c>
      <c r="D12" s="3">
        <v>4</v>
      </c>
      <c r="E12" s="3">
        <v>3</v>
      </c>
      <c r="F12" s="3">
        <v>6</v>
      </c>
      <c r="G12" s="3">
        <v>0</v>
      </c>
      <c r="H12" s="3">
        <v>2</v>
      </c>
      <c r="I12">
        <f>AVERAGE(D12:H12)</f>
        <v>3</v>
      </c>
      <c r="J12">
        <f t="shared" si="0"/>
        <v>11</v>
      </c>
      <c r="K12" s="3">
        <f t="shared" si="1"/>
        <v>8</v>
      </c>
    </row>
    <row r="13" spans="1:11" x14ac:dyDescent="0.15">
      <c r="A13" s="2" t="s">
        <v>23</v>
      </c>
      <c r="B13" s="2" t="s">
        <v>24</v>
      </c>
      <c r="C13" s="2">
        <v>2013</v>
      </c>
      <c r="D13" s="2">
        <v>4</v>
      </c>
      <c r="E13" s="2">
        <v>3</v>
      </c>
      <c r="F13" s="2">
        <v>3</v>
      </c>
      <c r="G13" s="2">
        <v>3</v>
      </c>
      <c r="H13" s="2">
        <v>1</v>
      </c>
      <c r="I13">
        <f>AVERAGE(D13:H13)</f>
        <v>2.8</v>
      </c>
      <c r="J13">
        <f t="shared" si="0"/>
        <v>12</v>
      </c>
      <c r="K13" s="3">
        <f t="shared" si="1"/>
        <v>12</v>
      </c>
    </row>
    <row r="14" spans="1:11" x14ac:dyDescent="0.15">
      <c r="A14" s="3" t="s">
        <v>45</v>
      </c>
      <c r="B14" s="3" t="s">
        <v>46</v>
      </c>
      <c r="C14" s="3">
        <v>2013</v>
      </c>
      <c r="D14" s="3">
        <v>3</v>
      </c>
      <c r="E14" s="3">
        <v>5</v>
      </c>
      <c r="F14" s="3">
        <v>1</v>
      </c>
      <c r="G14" s="3">
        <v>2</v>
      </c>
      <c r="H14" s="3">
        <v>3</v>
      </c>
      <c r="I14">
        <f>AVERAGE(D14:H14)</f>
        <v>2.8</v>
      </c>
      <c r="J14">
        <f t="shared" si="0"/>
        <v>13</v>
      </c>
      <c r="K14" s="3">
        <f t="shared" si="1"/>
        <v>12</v>
      </c>
    </row>
    <row r="15" spans="1:11" x14ac:dyDescent="0.15">
      <c r="A15" s="3" t="s">
        <v>13</v>
      </c>
      <c r="B15" s="3" t="s">
        <v>14</v>
      </c>
      <c r="C15" s="3">
        <v>2013</v>
      </c>
      <c r="D15" s="3">
        <v>0</v>
      </c>
      <c r="E15" s="3">
        <v>4</v>
      </c>
      <c r="F15" s="3">
        <v>1</v>
      </c>
      <c r="G15" s="3">
        <v>6</v>
      </c>
      <c r="H15" s="3">
        <v>2</v>
      </c>
      <c r="I15">
        <f>AVERAGE(D15:H15)</f>
        <v>2.6</v>
      </c>
      <c r="J15">
        <f t="shared" si="0"/>
        <v>14</v>
      </c>
      <c r="K15" s="3">
        <f t="shared" si="1"/>
        <v>14</v>
      </c>
    </row>
    <row r="16" spans="1:11" x14ac:dyDescent="0.15">
      <c r="A16" s="3" t="s">
        <v>57</v>
      </c>
      <c r="B16" s="3" t="s">
        <v>58</v>
      </c>
      <c r="C16" s="3">
        <v>2013</v>
      </c>
      <c r="D16" s="3">
        <v>4</v>
      </c>
      <c r="E16" s="3">
        <v>3</v>
      </c>
      <c r="F16" s="3">
        <v>2</v>
      </c>
      <c r="G16" s="3">
        <v>4</v>
      </c>
      <c r="H16" s="3">
        <v>0</v>
      </c>
      <c r="I16">
        <f>AVERAGE(D16:H16)</f>
        <v>2.6</v>
      </c>
      <c r="J16">
        <f t="shared" si="0"/>
        <v>15</v>
      </c>
      <c r="K16" s="3">
        <f t="shared" si="1"/>
        <v>14</v>
      </c>
    </row>
    <row r="17" spans="1:11" x14ac:dyDescent="0.15">
      <c r="A17" s="3" t="s">
        <v>25</v>
      </c>
      <c r="B17" s="3" t="s">
        <v>26</v>
      </c>
      <c r="C17" s="3">
        <v>2013</v>
      </c>
      <c r="D17" s="3">
        <v>1</v>
      </c>
      <c r="E17" s="3">
        <v>3</v>
      </c>
      <c r="F17" s="3" t="s">
        <v>94</v>
      </c>
      <c r="G17" s="3">
        <v>4</v>
      </c>
      <c r="H17" s="3">
        <v>2</v>
      </c>
      <c r="I17">
        <f>AVERAGE(D17:H17)</f>
        <v>2.5</v>
      </c>
      <c r="J17">
        <f t="shared" si="0"/>
        <v>16</v>
      </c>
      <c r="K17" s="3">
        <f t="shared" si="1"/>
        <v>16</v>
      </c>
    </row>
    <row r="18" spans="1:11" x14ac:dyDescent="0.15">
      <c r="A18" s="3" t="s">
        <v>29</v>
      </c>
      <c r="B18" s="3" t="s">
        <v>30</v>
      </c>
      <c r="C18" s="3">
        <v>2013</v>
      </c>
      <c r="D18" s="3">
        <v>0</v>
      </c>
      <c r="E18" s="3">
        <v>4</v>
      </c>
      <c r="F18" s="3" t="s">
        <v>94</v>
      </c>
      <c r="G18" s="3">
        <v>0</v>
      </c>
      <c r="H18" s="3">
        <v>6</v>
      </c>
      <c r="I18">
        <f>AVERAGE(D18:H18)</f>
        <v>2.5</v>
      </c>
      <c r="J18">
        <f t="shared" si="0"/>
        <v>17</v>
      </c>
      <c r="K18" s="3">
        <f t="shared" si="1"/>
        <v>16</v>
      </c>
    </row>
    <row r="19" spans="1:11" x14ac:dyDescent="0.15">
      <c r="A19" s="2" t="s">
        <v>55</v>
      </c>
      <c r="B19" s="2" t="s">
        <v>56</v>
      </c>
      <c r="C19" s="2">
        <v>2013</v>
      </c>
      <c r="D19" s="2">
        <v>0</v>
      </c>
      <c r="E19" s="2">
        <v>4</v>
      </c>
      <c r="F19" s="2">
        <v>1</v>
      </c>
      <c r="G19" s="2">
        <v>5</v>
      </c>
      <c r="H19" s="2">
        <v>2</v>
      </c>
      <c r="I19">
        <f>AVERAGE(D19:H19)</f>
        <v>2.4</v>
      </c>
      <c r="J19">
        <f t="shared" si="0"/>
        <v>18</v>
      </c>
      <c r="K19" s="3">
        <f t="shared" si="1"/>
        <v>18</v>
      </c>
    </row>
    <row r="20" spans="1:11" x14ac:dyDescent="0.15">
      <c r="A20" s="2" t="s">
        <v>3</v>
      </c>
      <c r="B20" s="2" t="s">
        <v>4</v>
      </c>
      <c r="C20" s="2">
        <v>2013</v>
      </c>
      <c r="D20" s="2">
        <v>4</v>
      </c>
      <c r="E20" s="2">
        <v>3</v>
      </c>
      <c r="F20" s="2">
        <v>1</v>
      </c>
      <c r="G20" s="2">
        <v>2</v>
      </c>
      <c r="H20" s="2">
        <v>1</v>
      </c>
      <c r="I20">
        <f>AVERAGE(D20:H20)</f>
        <v>2.2000000000000002</v>
      </c>
      <c r="J20">
        <f t="shared" si="0"/>
        <v>19</v>
      </c>
      <c r="K20" s="3">
        <f t="shared" si="1"/>
        <v>19</v>
      </c>
    </row>
    <row r="21" spans="1:11" x14ac:dyDescent="0.15">
      <c r="A21" s="3" t="s">
        <v>33</v>
      </c>
      <c r="B21" s="3" t="s">
        <v>34</v>
      </c>
      <c r="C21" s="3">
        <v>2013</v>
      </c>
      <c r="D21" s="3">
        <v>0</v>
      </c>
      <c r="E21" s="3">
        <v>2</v>
      </c>
      <c r="F21" s="3">
        <v>1</v>
      </c>
      <c r="G21" s="3">
        <v>2</v>
      </c>
      <c r="H21" s="3">
        <v>6</v>
      </c>
      <c r="I21">
        <f>AVERAGE(D21:H21)</f>
        <v>2.2000000000000002</v>
      </c>
      <c r="J21">
        <f t="shared" si="0"/>
        <v>20</v>
      </c>
      <c r="K21" s="3">
        <f t="shared" si="1"/>
        <v>19</v>
      </c>
    </row>
    <row r="22" spans="1:11" x14ac:dyDescent="0.15">
      <c r="A22" s="2" t="s">
        <v>59</v>
      </c>
      <c r="B22" s="2" t="s">
        <v>60</v>
      </c>
      <c r="C22" s="2">
        <v>2013</v>
      </c>
      <c r="D22" s="2">
        <v>4</v>
      </c>
      <c r="E22" s="2">
        <v>4</v>
      </c>
      <c r="F22" s="2">
        <v>2</v>
      </c>
      <c r="G22" s="2">
        <v>0</v>
      </c>
      <c r="H22" s="2">
        <v>1</v>
      </c>
      <c r="I22">
        <f>AVERAGE(D22:H22)</f>
        <v>2.2000000000000002</v>
      </c>
      <c r="J22">
        <f t="shared" si="0"/>
        <v>21</v>
      </c>
      <c r="K22" s="3">
        <f t="shared" si="1"/>
        <v>19</v>
      </c>
    </row>
    <row r="23" spans="1:11" x14ac:dyDescent="0.15">
      <c r="A23" s="2" t="s">
        <v>7</v>
      </c>
      <c r="B23" s="2" t="s">
        <v>8</v>
      </c>
      <c r="C23" s="2">
        <v>2013</v>
      </c>
      <c r="D23" s="2">
        <v>0</v>
      </c>
      <c r="E23" s="2">
        <v>4</v>
      </c>
      <c r="F23" s="2">
        <v>0</v>
      </c>
      <c r="G23" s="2">
        <v>0</v>
      </c>
      <c r="H23" s="2">
        <v>5</v>
      </c>
      <c r="I23">
        <f>AVERAGE(D23:H23)</f>
        <v>1.8</v>
      </c>
      <c r="J23">
        <f t="shared" si="0"/>
        <v>22</v>
      </c>
      <c r="K23" s="3">
        <f t="shared" si="1"/>
        <v>22</v>
      </c>
    </row>
    <row r="24" spans="1:11" x14ac:dyDescent="0.15">
      <c r="A24" s="3" t="s">
        <v>17</v>
      </c>
      <c r="B24" s="3" t="s">
        <v>18</v>
      </c>
      <c r="C24" s="3">
        <v>2013</v>
      </c>
      <c r="D24" s="3">
        <v>4</v>
      </c>
      <c r="E24" s="3">
        <v>4</v>
      </c>
      <c r="F24" s="3">
        <v>0</v>
      </c>
      <c r="G24" s="3">
        <v>0</v>
      </c>
      <c r="H24" s="3">
        <v>1</v>
      </c>
      <c r="I24">
        <f>AVERAGE(D24:H24)</f>
        <v>1.8</v>
      </c>
      <c r="J24">
        <f t="shared" si="0"/>
        <v>23</v>
      </c>
      <c r="K24" s="3">
        <f t="shared" si="1"/>
        <v>22</v>
      </c>
    </row>
    <row r="25" spans="1:11" x14ac:dyDescent="0.15">
      <c r="A25" s="2" t="s">
        <v>31</v>
      </c>
      <c r="B25" s="2" t="s">
        <v>32</v>
      </c>
      <c r="C25" s="2">
        <v>2013</v>
      </c>
      <c r="D25" s="2">
        <v>0</v>
      </c>
      <c r="E25" s="2">
        <v>2</v>
      </c>
      <c r="F25" s="2">
        <v>2</v>
      </c>
      <c r="G25" s="2">
        <v>2</v>
      </c>
      <c r="H25" s="2">
        <v>3</v>
      </c>
      <c r="I25">
        <f>AVERAGE(D25:H25)</f>
        <v>1.8</v>
      </c>
      <c r="J25">
        <f t="shared" si="0"/>
        <v>24</v>
      </c>
      <c r="K25" s="3">
        <f t="shared" si="1"/>
        <v>22</v>
      </c>
    </row>
    <row r="26" spans="1:11" x14ac:dyDescent="0.15">
      <c r="A26" s="2" t="s">
        <v>47</v>
      </c>
      <c r="B26" s="2" t="s">
        <v>48</v>
      </c>
      <c r="C26" s="2">
        <v>2013</v>
      </c>
      <c r="D26" s="2">
        <v>0</v>
      </c>
      <c r="E26" s="2">
        <v>4</v>
      </c>
      <c r="F26" s="2">
        <v>1</v>
      </c>
      <c r="G26" s="2">
        <v>2</v>
      </c>
      <c r="H26" s="2">
        <v>2</v>
      </c>
      <c r="I26">
        <f>AVERAGE(D26:H26)</f>
        <v>1.8</v>
      </c>
      <c r="J26">
        <f t="shared" si="0"/>
        <v>25</v>
      </c>
      <c r="K26" s="3">
        <f t="shared" si="1"/>
        <v>22</v>
      </c>
    </row>
    <row r="27" spans="1:11" x14ac:dyDescent="0.15">
      <c r="A27" s="6" t="s">
        <v>69</v>
      </c>
      <c r="B27" s="6" t="s">
        <v>70</v>
      </c>
      <c r="C27" s="6">
        <v>2013</v>
      </c>
      <c r="D27" s="6">
        <v>0</v>
      </c>
      <c r="E27" s="6" t="s">
        <v>94</v>
      </c>
      <c r="F27" s="6" t="s">
        <v>94</v>
      </c>
      <c r="G27" s="6">
        <v>1</v>
      </c>
      <c r="H27" s="6">
        <v>4</v>
      </c>
      <c r="I27">
        <f>AVERAGE(D27:H27)</f>
        <v>1.6666666666666667</v>
      </c>
      <c r="J27">
        <f t="shared" si="0"/>
        <v>26</v>
      </c>
      <c r="K27" s="3">
        <f t="shared" si="1"/>
        <v>26</v>
      </c>
    </row>
    <row r="28" spans="1:11" x14ac:dyDescent="0.15">
      <c r="A28" s="2" t="s">
        <v>27</v>
      </c>
      <c r="B28" s="2" t="s">
        <v>28</v>
      </c>
      <c r="C28" s="2">
        <v>2013</v>
      </c>
      <c r="D28" s="2">
        <v>0</v>
      </c>
      <c r="E28" s="2">
        <v>4</v>
      </c>
      <c r="F28" s="2">
        <v>2</v>
      </c>
      <c r="G28" s="2">
        <v>2</v>
      </c>
      <c r="H28" s="2">
        <v>0</v>
      </c>
      <c r="I28">
        <f>AVERAGE(D28:H28)</f>
        <v>1.6</v>
      </c>
      <c r="J28">
        <f t="shared" si="0"/>
        <v>27</v>
      </c>
      <c r="K28" s="3">
        <f t="shared" si="1"/>
        <v>27</v>
      </c>
    </row>
    <row r="29" spans="1:11" x14ac:dyDescent="0.15">
      <c r="A29" s="3" t="s">
        <v>41</v>
      </c>
      <c r="B29" s="3" t="s">
        <v>42</v>
      </c>
      <c r="C29" s="3">
        <v>2013</v>
      </c>
      <c r="D29" s="3">
        <v>2</v>
      </c>
      <c r="E29" s="3">
        <v>3</v>
      </c>
      <c r="F29" s="3">
        <v>1</v>
      </c>
      <c r="G29" s="3">
        <v>0</v>
      </c>
      <c r="H29" s="3">
        <v>2</v>
      </c>
      <c r="I29">
        <f>AVERAGE(D29:H29)</f>
        <v>1.6</v>
      </c>
      <c r="J29">
        <f t="shared" si="0"/>
        <v>28</v>
      </c>
      <c r="K29" s="3">
        <f t="shared" si="1"/>
        <v>27</v>
      </c>
    </row>
    <row r="30" spans="1:11" x14ac:dyDescent="0.15">
      <c r="A30" s="2" t="s">
        <v>51</v>
      </c>
      <c r="B30" s="2" t="s">
        <v>52</v>
      </c>
      <c r="C30" s="2">
        <v>2013</v>
      </c>
      <c r="D30" s="2">
        <v>0</v>
      </c>
      <c r="E30" s="2">
        <v>4</v>
      </c>
      <c r="F30" s="2">
        <v>0</v>
      </c>
      <c r="G30" s="2">
        <v>2</v>
      </c>
      <c r="H30" s="2">
        <v>1</v>
      </c>
      <c r="I30">
        <f>AVERAGE(D30:H30)</f>
        <v>1.4</v>
      </c>
      <c r="J30">
        <f t="shared" si="0"/>
        <v>29</v>
      </c>
      <c r="K30" s="3">
        <f t="shared" si="1"/>
        <v>29</v>
      </c>
    </row>
    <row r="31" spans="1:11" x14ac:dyDescent="0.15">
      <c r="A31" s="2" t="s">
        <v>15</v>
      </c>
      <c r="B31" s="2" t="s">
        <v>16</v>
      </c>
      <c r="C31" s="2">
        <v>2013</v>
      </c>
      <c r="D31" s="2">
        <v>0</v>
      </c>
      <c r="E31" s="2">
        <v>3</v>
      </c>
      <c r="F31" s="2">
        <v>1</v>
      </c>
      <c r="G31" s="2">
        <v>2</v>
      </c>
      <c r="H31" s="2">
        <v>0</v>
      </c>
      <c r="I31">
        <f>AVERAGE(D31:H31)</f>
        <v>1.2</v>
      </c>
      <c r="J31">
        <f t="shared" si="0"/>
        <v>30</v>
      </c>
      <c r="K31" s="3">
        <f t="shared" si="1"/>
        <v>30</v>
      </c>
    </row>
    <row r="32" spans="1:11" x14ac:dyDescent="0.15">
      <c r="A32" s="2" t="s">
        <v>63</v>
      </c>
      <c r="B32" s="2" t="s">
        <v>64</v>
      </c>
      <c r="C32" s="2">
        <v>2013</v>
      </c>
      <c r="D32" s="2">
        <v>0</v>
      </c>
      <c r="E32" s="2">
        <v>5</v>
      </c>
      <c r="F32" s="2">
        <v>1</v>
      </c>
      <c r="G32" s="2">
        <v>0</v>
      </c>
      <c r="H32" s="2">
        <v>0</v>
      </c>
      <c r="I32">
        <f>AVERAGE(D32:H32)</f>
        <v>1.2</v>
      </c>
      <c r="J32">
        <f t="shared" si="0"/>
        <v>31</v>
      </c>
      <c r="K32" s="3">
        <f t="shared" si="1"/>
        <v>30</v>
      </c>
    </row>
    <row r="33" spans="1:11" x14ac:dyDescent="0.15">
      <c r="A33" s="3" t="s">
        <v>65</v>
      </c>
      <c r="B33" s="3" t="s">
        <v>66</v>
      </c>
      <c r="C33" s="3">
        <v>2013</v>
      </c>
      <c r="D33" s="3">
        <v>0</v>
      </c>
      <c r="E33" s="3">
        <v>4</v>
      </c>
      <c r="F33" s="3">
        <v>2</v>
      </c>
      <c r="G33" s="3">
        <v>0</v>
      </c>
      <c r="H33" s="3">
        <v>0</v>
      </c>
      <c r="I33">
        <f>AVERAGE(D33:H33)</f>
        <v>1.2</v>
      </c>
      <c r="J33">
        <f t="shared" si="0"/>
        <v>32</v>
      </c>
      <c r="K33" s="3">
        <f t="shared" si="1"/>
        <v>30</v>
      </c>
    </row>
    <row r="34" spans="1:11" x14ac:dyDescent="0.15">
      <c r="A34" s="3" t="s">
        <v>9</v>
      </c>
      <c r="B34" s="3" t="s">
        <v>10</v>
      </c>
      <c r="C34" s="3">
        <v>2013</v>
      </c>
      <c r="D34" s="3">
        <v>0</v>
      </c>
      <c r="E34" s="3" t="s">
        <v>94</v>
      </c>
      <c r="F34" s="3" t="s">
        <v>94</v>
      </c>
      <c r="G34" s="3">
        <v>2</v>
      </c>
      <c r="H34" s="3">
        <v>1</v>
      </c>
      <c r="I34">
        <f>AVERAGE(D34:H34)</f>
        <v>1</v>
      </c>
      <c r="J34">
        <f t="shared" si="0"/>
        <v>33</v>
      </c>
      <c r="K34" s="3">
        <f t="shared" si="1"/>
        <v>33</v>
      </c>
    </row>
    <row r="35" spans="1:11" x14ac:dyDescent="0.15">
      <c r="A35" s="4" t="s">
        <v>67</v>
      </c>
      <c r="B35" s="4" t="s">
        <v>68</v>
      </c>
      <c r="C35" s="4">
        <v>2013</v>
      </c>
      <c r="D35" s="4">
        <v>0</v>
      </c>
      <c r="E35" s="4">
        <v>0</v>
      </c>
      <c r="F35" s="4">
        <v>1</v>
      </c>
      <c r="G35" s="4">
        <v>2</v>
      </c>
      <c r="H35" s="4">
        <v>2</v>
      </c>
      <c r="I35">
        <f>AVERAGE(D35:H35)</f>
        <v>1</v>
      </c>
      <c r="J35">
        <f t="shared" si="0"/>
        <v>34</v>
      </c>
      <c r="K35" s="3">
        <f t="shared" si="1"/>
        <v>33</v>
      </c>
    </row>
    <row r="36" spans="1:11" x14ac:dyDescent="0.15">
      <c r="A36" s="2" t="s">
        <v>71</v>
      </c>
      <c r="B36" s="2" t="s">
        <v>72</v>
      </c>
      <c r="C36" s="2">
        <v>2012</v>
      </c>
      <c r="D36" s="2">
        <v>1</v>
      </c>
      <c r="E36" s="2">
        <v>4</v>
      </c>
      <c r="F36" s="2">
        <v>1</v>
      </c>
      <c r="G36" s="2">
        <v>0</v>
      </c>
      <c r="H36" s="2">
        <v>6</v>
      </c>
    </row>
    <row r="37" spans="1:11" x14ac:dyDescent="0.15">
      <c r="A37" s="3" t="s">
        <v>73</v>
      </c>
      <c r="B37" s="3" t="s">
        <v>74</v>
      </c>
      <c r="C37" s="3">
        <v>2012</v>
      </c>
      <c r="D37" s="3">
        <v>0</v>
      </c>
      <c r="E37" s="3">
        <v>4</v>
      </c>
      <c r="F37" s="3">
        <v>0</v>
      </c>
      <c r="G37" s="3">
        <v>1</v>
      </c>
      <c r="H37" s="3">
        <v>6</v>
      </c>
    </row>
    <row r="38" spans="1:11" x14ac:dyDescent="0.15">
      <c r="A38" s="2" t="s">
        <v>75</v>
      </c>
      <c r="B38" s="2" t="s">
        <v>76</v>
      </c>
      <c r="C38" s="2">
        <v>2012</v>
      </c>
      <c r="D38" s="2">
        <v>4</v>
      </c>
      <c r="E38" s="2">
        <v>3</v>
      </c>
      <c r="F38" s="2">
        <v>4</v>
      </c>
      <c r="G38" s="2">
        <v>6</v>
      </c>
      <c r="H38" s="2">
        <v>5</v>
      </c>
    </row>
    <row r="39" spans="1:11" x14ac:dyDescent="0.15">
      <c r="A39" s="3" t="s">
        <v>77</v>
      </c>
      <c r="B39" s="3" t="s">
        <v>78</v>
      </c>
      <c r="C39" s="3">
        <v>2012</v>
      </c>
      <c r="D39" s="3">
        <v>2</v>
      </c>
      <c r="E39" s="3">
        <v>3</v>
      </c>
      <c r="F39" s="3">
        <v>1</v>
      </c>
      <c r="G39" s="3">
        <v>6</v>
      </c>
      <c r="H39" s="3">
        <v>6</v>
      </c>
    </row>
    <row r="40" spans="1:11" x14ac:dyDescent="0.15">
      <c r="A40" s="2" t="s">
        <v>79</v>
      </c>
      <c r="B40" s="2" t="s">
        <v>80</v>
      </c>
      <c r="C40" s="2">
        <v>2012</v>
      </c>
      <c r="D40" s="2">
        <v>6</v>
      </c>
      <c r="E40" s="2">
        <v>4</v>
      </c>
      <c r="F40" s="2">
        <v>1</v>
      </c>
      <c r="G40" s="2">
        <v>6</v>
      </c>
      <c r="H40" s="2">
        <v>5</v>
      </c>
    </row>
    <row r="41" spans="1:11" x14ac:dyDescent="0.15">
      <c r="A41" s="3" t="s">
        <v>81</v>
      </c>
      <c r="B41" s="3" t="s">
        <v>82</v>
      </c>
      <c r="C41" s="3">
        <v>2013</v>
      </c>
      <c r="D41" s="3">
        <v>0</v>
      </c>
      <c r="E41" s="3">
        <v>4</v>
      </c>
      <c r="F41" s="3">
        <v>1</v>
      </c>
      <c r="G41" s="3">
        <v>6</v>
      </c>
      <c r="H41" s="3">
        <v>1</v>
      </c>
    </row>
    <row r="42" spans="1:11" x14ac:dyDescent="0.15">
      <c r="A42" s="2" t="s">
        <v>83</v>
      </c>
      <c r="B42" s="2" t="s">
        <v>84</v>
      </c>
      <c r="C42" s="2">
        <v>2012</v>
      </c>
      <c r="D42" s="2">
        <v>5</v>
      </c>
      <c r="E42" s="2">
        <v>4</v>
      </c>
      <c r="F42" s="2">
        <v>1</v>
      </c>
      <c r="G42" s="2">
        <v>6</v>
      </c>
      <c r="H42" s="2">
        <v>1</v>
      </c>
    </row>
    <row r="43" spans="1:11" x14ac:dyDescent="0.15">
      <c r="A43" s="3" t="s">
        <v>85</v>
      </c>
      <c r="B43" s="3" t="s">
        <v>86</v>
      </c>
      <c r="C43" s="3">
        <v>2012</v>
      </c>
      <c r="D43" s="3">
        <v>0</v>
      </c>
      <c r="E43" s="3">
        <v>4</v>
      </c>
      <c r="F43" s="3">
        <v>0</v>
      </c>
      <c r="G43" s="3">
        <v>2</v>
      </c>
      <c r="H43" s="3">
        <v>5</v>
      </c>
    </row>
    <row r="44" spans="1:11" x14ac:dyDescent="0.15">
      <c r="A44" s="4" t="s">
        <v>87</v>
      </c>
      <c r="B44" s="4" t="s">
        <v>88</v>
      </c>
      <c r="C44" s="4">
        <v>2012</v>
      </c>
      <c r="D44" s="4">
        <v>1</v>
      </c>
      <c r="E44" s="4">
        <v>3</v>
      </c>
      <c r="F44" s="4">
        <v>2</v>
      </c>
      <c r="G44" s="4">
        <v>4</v>
      </c>
      <c r="H44" s="4">
        <v>1</v>
      </c>
    </row>
  </sheetData>
  <sortState ref="A2:I35">
    <sortCondition descending="1" ref="I2:I35"/>
  </sortState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18" sqref="E18"/>
    </sheetView>
  </sheetViews>
  <sheetFormatPr defaultRowHeight="13.5" x14ac:dyDescent="0.15"/>
  <sheetData>
    <row r="1" spans="1:8" x14ac:dyDescent="0.15">
      <c r="A1" s="1" t="s">
        <v>1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93</v>
      </c>
      <c r="G1" s="7" t="s">
        <v>96</v>
      </c>
      <c r="H1" s="7" t="s">
        <v>97</v>
      </c>
    </row>
    <row r="2" spans="1:8" x14ac:dyDescent="0.15">
      <c r="A2" s="2" t="s">
        <v>20</v>
      </c>
      <c r="B2" s="2">
        <v>4</v>
      </c>
      <c r="C2" s="2">
        <v>4</v>
      </c>
      <c r="D2" s="2">
        <v>3</v>
      </c>
      <c r="E2" s="2">
        <v>0</v>
      </c>
      <c r="F2" s="2">
        <v>6</v>
      </c>
      <c r="G2" s="11">
        <f>AVERAGE(B2:F2)</f>
        <v>3.4</v>
      </c>
      <c r="H2" s="2">
        <v>1</v>
      </c>
    </row>
    <row r="3" spans="1:8" x14ac:dyDescent="0.15">
      <c r="A3" s="3" t="s">
        <v>22</v>
      </c>
      <c r="B3" s="3">
        <v>4</v>
      </c>
      <c r="C3" s="3">
        <v>4</v>
      </c>
      <c r="D3" s="3">
        <v>3</v>
      </c>
      <c r="E3" s="3">
        <v>0</v>
      </c>
      <c r="F3" s="3">
        <v>6</v>
      </c>
      <c r="G3" s="11">
        <f>AVERAGE(B3:F3)</f>
        <v>3.4</v>
      </c>
      <c r="H3" s="3">
        <v>1</v>
      </c>
    </row>
    <row r="4" spans="1:8" x14ac:dyDescent="0.15">
      <c r="A4" s="2" t="s">
        <v>44</v>
      </c>
      <c r="B4" s="2">
        <v>5</v>
      </c>
      <c r="C4" s="2">
        <v>4</v>
      </c>
      <c r="D4" s="2">
        <v>3</v>
      </c>
      <c r="E4" s="2">
        <v>3</v>
      </c>
      <c r="F4" s="2">
        <v>2</v>
      </c>
      <c r="G4" s="11">
        <f>AVERAGE(B4:F4)</f>
        <v>3.4</v>
      </c>
      <c r="H4" s="3">
        <v>1</v>
      </c>
    </row>
    <row r="5" spans="1:8" x14ac:dyDescent="0.15">
      <c r="A5" s="2" t="s">
        <v>12</v>
      </c>
      <c r="B5" s="2">
        <v>6</v>
      </c>
      <c r="C5" s="2">
        <v>6</v>
      </c>
      <c r="D5" s="2">
        <v>1</v>
      </c>
      <c r="E5" s="2">
        <v>1</v>
      </c>
      <c r="F5" s="2">
        <v>2</v>
      </c>
      <c r="G5" s="11">
        <f>AVERAGE(B5:F5)</f>
        <v>3.2</v>
      </c>
      <c r="H5" s="3">
        <v>4</v>
      </c>
    </row>
    <row r="6" spans="1:8" x14ac:dyDescent="0.15">
      <c r="A6" s="2" t="s">
        <v>36</v>
      </c>
      <c r="B6" s="2">
        <v>4</v>
      </c>
      <c r="C6" s="2">
        <v>4</v>
      </c>
      <c r="D6" s="2">
        <v>4</v>
      </c>
      <c r="E6" s="2">
        <v>2</v>
      </c>
      <c r="F6" s="2">
        <v>2</v>
      </c>
      <c r="G6" s="11">
        <f>AVERAGE(B6:F6)</f>
        <v>3.2</v>
      </c>
      <c r="H6" s="3">
        <v>4</v>
      </c>
    </row>
    <row r="7" spans="1:8" x14ac:dyDescent="0.15">
      <c r="A7" s="3" t="s">
        <v>50</v>
      </c>
      <c r="B7" s="3">
        <v>5</v>
      </c>
      <c r="C7" s="3">
        <v>3</v>
      </c>
      <c r="D7" s="3">
        <v>2</v>
      </c>
      <c r="E7" s="3">
        <v>4</v>
      </c>
      <c r="F7" s="3">
        <v>2</v>
      </c>
      <c r="G7" s="11">
        <f>AVERAGE(B7:F7)</f>
        <v>3.2</v>
      </c>
      <c r="H7" s="3">
        <v>4</v>
      </c>
    </row>
    <row r="8" spans="1:8" x14ac:dyDescent="0.15">
      <c r="A8" s="3" t="s">
        <v>54</v>
      </c>
      <c r="B8" s="3">
        <v>2.5</v>
      </c>
      <c r="C8" s="3">
        <v>4</v>
      </c>
      <c r="D8" s="3">
        <v>3</v>
      </c>
      <c r="E8" s="3">
        <v>5</v>
      </c>
      <c r="F8" s="3">
        <v>1</v>
      </c>
      <c r="G8" s="11">
        <f>AVERAGE(B8:F8)</f>
        <v>3.1</v>
      </c>
      <c r="H8" s="3">
        <v>7</v>
      </c>
    </row>
    <row r="9" spans="1:8" x14ac:dyDescent="0.15">
      <c r="A9" s="3" t="s">
        <v>6</v>
      </c>
      <c r="B9" s="3">
        <v>2</v>
      </c>
      <c r="C9" s="3">
        <v>6</v>
      </c>
      <c r="D9" s="3">
        <v>1</v>
      </c>
      <c r="E9" s="3">
        <v>6</v>
      </c>
      <c r="F9" s="3">
        <v>0</v>
      </c>
      <c r="G9" s="11">
        <f>AVERAGE(B9:F9)</f>
        <v>3</v>
      </c>
      <c r="H9" s="3">
        <v>8</v>
      </c>
    </row>
    <row r="10" spans="1:8" x14ac:dyDescent="0.15">
      <c r="A10" s="9" t="s">
        <v>38</v>
      </c>
      <c r="B10" s="9">
        <v>2</v>
      </c>
      <c r="C10" s="9">
        <v>4</v>
      </c>
      <c r="D10" s="9">
        <v>1</v>
      </c>
      <c r="E10" s="9">
        <v>2</v>
      </c>
      <c r="F10" s="9">
        <v>6</v>
      </c>
      <c r="G10" s="12">
        <f>AVERAGE(B10:F10)</f>
        <v>3</v>
      </c>
      <c r="H10" s="3">
        <v>8</v>
      </c>
    </row>
    <row r="11" spans="1:8" x14ac:dyDescent="0.15">
      <c r="A11" s="2" t="s">
        <v>40</v>
      </c>
      <c r="B11" s="2">
        <v>2</v>
      </c>
      <c r="C11" s="2">
        <v>4</v>
      </c>
      <c r="D11" s="2">
        <v>1</v>
      </c>
      <c r="E11" s="2">
        <v>6</v>
      </c>
      <c r="F11" s="2">
        <v>2</v>
      </c>
      <c r="G11" s="11">
        <f>AVERAGE(B11:F11)</f>
        <v>3</v>
      </c>
      <c r="H11" s="3">
        <v>8</v>
      </c>
    </row>
    <row r="12" spans="1:8" x14ac:dyDescent="0.15">
      <c r="A12" s="3" t="s">
        <v>62</v>
      </c>
      <c r="B12" s="3">
        <v>4</v>
      </c>
      <c r="C12" s="3">
        <v>3</v>
      </c>
      <c r="D12" s="3">
        <v>6</v>
      </c>
      <c r="E12" s="3">
        <v>0</v>
      </c>
      <c r="F12" s="3">
        <v>2</v>
      </c>
      <c r="G12" s="11">
        <f>AVERAGE(B12:F12)</f>
        <v>3</v>
      </c>
      <c r="H12" s="3">
        <v>8</v>
      </c>
    </row>
    <row r="13" spans="1:8" x14ac:dyDescent="0.15">
      <c r="A13" s="2" t="s">
        <v>24</v>
      </c>
      <c r="B13" s="2">
        <v>4</v>
      </c>
      <c r="C13" s="2">
        <v>3</v>
      </c>
      <c r="D13" s="2">
        <v>3</v>
      </c>
      <c r="E13" s="2">
        <v>3</v>
      </c>
      <c r="F13" s="2">
        <v>1</v>
      </c>
      <c r="G13" s="11">
        <f>AVERAGE(B13:F13)</f>
        <v>2.8</v>
      </c>
      <c r="H13" s="3">
        <v>12</v>
      </c>
    </row>
    <row r="14" spans="1:8" x14ac:dyDescent="0.15">
      <c r="A14" s="3" t="s">
        <v>46</v>
      </c>
      <c r="B14" s="3">
        <v>3</v>
      </c>
      <c r="C14" s="3">
        <v>5</v>
      </c>
      <c r="D14" s="3">
        <v>1</v>
      </c>
      <c r="E14" s="3">
        <v>2</v>
      </c>
      <c r="F14" s="3">
        <v>3</v>
      </c>
      <c r="G14" s="11">
        <f>AVERAGE(B14:F14)</f>
        <v>2.8</v>
      </c>
      <c r="H14" s="3">
        <v>12</v>
      </c>
    </row>
    <row r="15" spans="1:8" x14ac:dyDescent="0.15">
      <c r="A15" s="3" t="s">
        <v>14</v>
      </c>
      <c r="B15" s="3">
        <v>0</v>
      </c>
      <c r="C15" s="3">
        <v>4</v>
      </c>
      <c r="D15" s="3">
        <v>1</v>
      </c>
      <c r="E15" s="3">
        <v>6</v>
      </c>
      <c r="F15" s="3">
        <v>2</v>
      </c>
      <c r="G15" s="11">
        <f>AVERAGE(B15:F15)</f>
        <v>2.6</v>
      </c>
      <c r="H15" s="3">
        <v>14</v>
      </c>
    </row>
    <row r="16" spans="1:8" x14ac:dyDescent="0.15">
      <c r="A16" s="3" t="s">
        <v>58</v>
      </c>
      <c r="B16" s="3">
        <v>4</v>
      </c>
      <c r="C16" s="3">
        <v>3</v>
      </c>
      <c r="D16" s="3">
        <v>2</v>
      </c>
      <c r="E16" s="3">
        <v>4</v>
      </c>
      <c r="F16" s="3">
        <v>0</v>
      </c>
      <c r="G16" s="11">
        <f>AVERAGE(B16:F16)</f>
        <v>2.6</v>
      </c>
      <c r="H16" s="3">
        <v>14</v>
      </c>
    </row>
    <row r="17" spans="1:8" x14ac:dyDescent="0.15">
      <c r="A17" s="3" t="s">
        <v>26</v>
      </c>
      <c r="B17" s="3">
        <v>1</v>
      </c>
      <c r="C17" s="3">
        <v>3</v>
      </c>
      <c r="D17" s="3" t="s">
        <v>94</v>
      </c>
      <c r="E17" s="3">
        <v>4</v>
      </c>
      <c r="F17" s="3">
        <v>2</v>
      </c>
      <c r="G17" s="11">
        <f>AVERAGE(B17:F17)</f>
        <v>2.5</v>
      </c>
      <c r="H17" s="3">
        <v>16</v>
      </c>
    </row>
    <row r="18" spans="1:8" x14ac:dyDescent="0.15">
      <c r="A18" s="3" t="s">
        <v>30</v>
      </c>
      <c r="B18" s="3">
        <v>0</v>
      </c>
      <c r="C18" s="3">
        <v>4</v>
      </c>
      <c r="D18" s="3" t="s">
        <v>94</v>
      </c>
      <c r="E18" s="3">
        <v>0</v>
      </c>
      <c r="F18" s="3">
        <v>6</v>
      </c>
      <c r="G18" s="11">
        <f>AVERAGE(B18:F18)</f>
        <v>2.5</v>
      </c>
      <c r="H18" s="3">
        <v>16</v>
      </c>
    </row>
    <row r="19" spans="1:8" x14ac:dyDescent="0.15">
      <c r="A19" s="2" t="s">
        <v>56</v>
      </c>
      <c r="B19" s="2">
        <v>0</v>
      </c>
      <c r="C19" s="2">
        <v>4</v>
      </c>
      <c r="D19" s="2">
        <v>1</v>
      </c>
      <c r="E19" s="2">
        <v>5</v>
      </c>
      <c r="F19" s="2">
        <v>2</v>
      </c>
      <c r="G19" s="11">
        <f>AVERAGE(B19:F19)</f>
        <v>2.4</v>
      </c>
      <c r="H19" s="3">
        <v>18</v>
      </c>
    </row>
    <row r="20" spans="1:8" x14ac:dyDescent="0.15">
      <c r="A20" s="2" t="s">
        <v>4</v>
      </c>
      <c r="B20" s="2">
        <v>4</v>
      </c>
      <c r="C20" s="2">
        <v>3</v>
      </c>
      <c r="D20" s="2">
        <v>1</v>
      </c>
      <c r="E20" s="2">
        <v>2</v>
      </c>
      <c r="F20" s="2">
        <v>1</v>
      </c>
      <c r="G20" s="11">
        <f>AVERAGE(B20:F20)</f>
        <v>2.2000000000000002</v>
      </c>
      <c r="H20" s="3">
        <v>19</v>
      </c>
    </row>
    <row r="21" spans="1:8" x14ac:dyDescent="0.15">
      <c r="A21" s="3" t="s">
        <v>34</v>
      </c>
      <c r="B21" s="3">
        <v>0</v>
      </c>
      <c r="C21" s="3">
        <v>2</v>
      </c>
      <c r="D21" s="3">
        <v>1</v>
      </c>
      <c r="E21" s="3">
        <v>2</v>
      </c>
      <c r="F21" s="3">
        <v>6</v>
      </c>
      <c r="G21" s="11">
        <f>AVERAGE(B21:F21)</f>
        <v>2.2000000000000002</v>
      </c>
      <c r="H21" s="3">
        <v>19</v>
      </c>
    </row>
    <row r="22" spans="1:8" x14ac:dyDescent="0.15">
      <c r="A22" s="2" t="s">
        <v>60</v>
      </c>
      <c r="B22" s="2">
        <v>4</v>
      </c>
      <c r="C22" s="2">
        <v>4</v>
      </c>
      <c r="D22" s="2">
        <v>2</v>
      </c>
      <c r="E22" s="2">
        <v>0</v>
      </c>
      <c r="F22" s="2">
        <v>1</v>
      </c>
      <c r="G22" s="11">
        <f>AVERAGE(B22:F22)</f>
        <v>2.2000000000000002</v>
      </c>
      <c r="H22" s="3">
        <v>19</v>
      </c>
    </row>
    <row r="23" spans="1:8" x14ac:dyDescent="0.15">
      <c r="A23" s="2" t="s">
        <v>8</v>
      </c>
      <c r="B23" s="2">
        <v>0</v>
      </c>
      <c r="C23" s="2">
        <v>4</v>
      </c>
      <c r="D23" s="2">
        <v>0</v>
      </c>
      <c r="E23" s="2">
        <v>0</v>
      </c>
      <c r="F23" s="2">
        <v>5</v>
      </c>
      <c r="G23" s="11">
        <f>AVERAGE(B23:F23)</f>
        <v>1.8</v>
      </c>
      <c r="H23" s="3">
        <v>22</v>
      </c>
    </row>
    <row r="24" spans="1:8" x14ac:dyDescent="0.15">
      <c r="A24" s="3" t="s">
        <v>18</v>
      </c>
      <c r="B24" s="3">
        <v>4</v>
      </c>
      <c r="C24" s="3">
        <v>4</v>
      </c>
      <c r="D24" s="3">
        <v>0</v>
      </c>
      <c r="E24" s="3">
        <v>0</v>
      </c>
      <c r="F24" s="3">
        <v>1</v>
      </c>
      <c r="G24" s="11">
        <f>AVERAGE(B24:F24)</f>
        <v>1.8</v>
      </c>
      <c r="H24" s="3">
        <v>22</v>
      </c>
    </row>
    <row r="25" spans="1:8" x14ac:dyDescent="0.15">
      <c r="A25" s="2" t="s">
        <v>32</v>
      </c>
      <c r="B25" s="2">
        <v>0</v>
      </c>
      <c r="C25" s="2">
        <v>2</v>
      </c>
      <c r="D25" s="2">
        <v>2</v>
      </c>
      <c r="E25" s="2">
        <v>2</v>
      </c>
      <c r="F25" s="2">
        <v>3</v>
      </c>
      <c r="G25" s="11">
        <f>AVERAGE(B25:F25)</f>
        <v>1.8</v>
      </c>
      <c r="H25" s="3">
        <v>22</v>
      </c>
    </row>
    <row r="26" spans="1:8" x14ac:dyDescent="0.15">
      <c r="A26" s="2" t="s">
        <v>48</v>
      </c>
      <c r="B26" s="2">
        <v>0</v>
      </c>
      <c r="C26" s="2">
        <v>4</v>
      </c>
      <c r="D26" s="2">
        <v>1</v>
      </c>
      <c r="E26" s="2">
        <v>2</v>
      </c>
      <c r="F26" s="2">
        <v>2</v>
      </c>
      <c r="G26" s="11">
        <f>AVERAGE(B26:F26)</f>
        <v>1.8</v>
      </c>
      <c r="H26" s="3">
        <v>22</v>
      </c>
    </row>
    <row r="27" spans="1:8" x14ac:dyDescent="0.15">
      <c r="A27" s="6" t="s">
        <v>70</v>
      </c>
      <c r="B27" s="6">
        <v>0</v>
      </c>
      <c r="C27" s="6" t="s">
        <v>94</v>
      </c>
      <c r="D27" s="6" t="s">
        <v>94</v>
      </c>
      <c r="E27" s="6">
        <v>1</v>
      </c>
      <c r="F27" s="6">
        <v>4</v>
      </c>
      <c r="G27" s="11">
        <f>AVERAGE(B27:F27)</f>
        <v>1.6666666666666667</v>
      </c>
      <c r="H27" s="3">
        <v>26</v>
      </c>
    </row>
    <row r="28" spans="1:8" x14ac:dyDescent="0.15">
      <c r="A28" s="2" t="s">
        <v>28</v>
      </c>
      <c r="B28" s="2">
        <v>0</v>
      </c>
      <c r="C28" s="2">
        <v>4</v>
      </c>
      <c r="D28" s="2">
        <v>2</v>
      </c>
      <c r="E28" s="2">
        <v>2</v>
      </c>
      <c r="F28" s="2">
        <v>0</v>
      </c>
      <c r="G28" s="11">
        <f>AVERAGE(B28:F28)</f>
        <v>1.6</v>
      </c>
      <c r="H28" s="3">
        <v>27</v>
      </c>
    </row>
    <row r="29" spans="1:8" x14ac:dyDescent="0.15">
      <c r="A29" s="3" t="s">
        <v>42</v>
      </c>
      <c r="B29" s="3">
        <v>2</v>
      </c>
      <c r="C29" s="3">
        <v>3</v>
      </c>
      <c r="D29" s="3">
        <v>1</v>
      </c>
      <c r="E29" s="3">
        <v>0</v>
      </c>
      <c r="F29" s="3">
        <v>2</v>
      </c>
      <c r="G29" s="11">
        <f>AVERAGE(B29:F29)</f>
        <v>1.6</v>
      </c>
      <c r="H29" s="3">
        <v>27</v>
      </c>
    </row>
    <row r="30" spans="1:8" x14ac:dyDescent="0.15">
      <c r="A30" s="2" t="s">
        <v>52</v>
      </c>
      <c r="B30" s="2">
        <v>0</v>
      </c>
      <c r="C30" s="2">
        <v>4</v>
      </c>
      <c r="D30" s="2">
        <v>0</v>
      </c>
      <c r="E30" s="2">
        <v>2</v>
      </c>
      <c r="F30" s="2">
        <v>1</v>
      </c>
      <c r="G30" s="11">
        <f>AVERAGE(B30:F30)</f>
        <v>1.4</v>
      </c>
      <c r="H30" s="3">
        <v>29</v>
      </c>
    </row>
    <row r="31" spans="1:8" x14ac:dyDescent="0.15">
      <c r="A31" s="2" t="s">
        <v>16</v>
      </c>
      <c r="B31" s="2">
        <v>0</v>
      </c>
      <c r="C31" s="2">
        <v>3</v>
      </c>
      <c r="D31" s="2">
        <v>1</v>
      </c>
      <c r="E31" s="2">
        <v>2</v>
      </c>
      <c r="F31" s="2">
        <v>0</v>
      </c>
      <c r="G31" s="11">
        <f>AVERAGE(B31:F31)</f>
        <v>1.2</v>
      </c>
      <c r="H31" s="3">
        <v>30</v>
      </c>
    </row>
    <row r="32" spans="1:8" x14ac:dyDescent="0.15">
      <c r="A32" s="2" t="s">
        <v>64</v>
      </c>
      <c r="B32" s="2">
        <v>0</v>
      </c>
      <c r="C32" s="2">
        <v>5</v>
      </c>
      <c r="D32" s="2">
        <v>1</v>
      </c>
      <c r="E32" s="2">
        <v>0</v>
      </c>
      <c r="F32" s="2">
        <v>0</v>
      </c>
      <c r="G32" s="11">
        <f>AVERAGE(B32:F32)</f>
        <v>1.2</v>
      </c>
      <c r="H32" s="3">
        <v>30</v>
      </c>
    </row>
    <row r="33" spans="1:8" x14ac:dyDescent="0.15">
      <c r="A33" s="3" t="s">
        <v>66</v>
      </c>
      <c r="B33" s="3">
        <v>0</v>
      </c>
      <c r="C33" s="3">
        <v>4</v>
      </c>
      <c r="D33" s="3">
        <v>2</v>
      </c>
      <c r="E33" s="3">
        <v>0</v>
      </c>
      <c r="F33" s="3">
        <v>0</v>
      </c>
      <c r="G33" s="11">
        <f>AVERAGE(B33:F33)</f>
        <v>1.2</v>
      </c>
      <c r="H33" s="3">
        <v>30</v>
      </c>
    </row>
    <row r="34" spans="1:8" x14ac:dyDescent="0.15">
      <c r="A34" s="3" t="s">
        <v>10</v>
      </c>
      <c r="B34" s="3">
        <v>0</v>
      </c>
      <c r="C34" s="3" t="s">
        <v>94</v>
      </c>
      <c r="D34" s="3" t="s">
        <v>94</v>
      </c>
      <c r="E34" s="3">
        <v>2</v>
      </c>
      <c r="F34" s="3">
        <v>1</v>
      </c>
      <c r="G34" s="11">
        <f>AVERAGE(B34:F34)</f>
        <v>1</v>
      </c>
      <c r="H34" s="3">
        <v>33</v>
      </c>
    </row>
    <row r="35" spans="1:8" x14ac:dyDescent="0.15">
      <c r="A35" s="4" t="s">
        <v>68</v>
      </c>
      <c r="B35" s="4">
        <v>0</v>
      </c>
      <c r="C35" s="4">
        <v>0</v>
      </c>
      <c r="D35" s="4">
        <v>1</v>
      </c>
      <c r="E35" s="4">
        <v>2</v>
      </c>
      <c r="F35" s="4">
        <v>2</v>
      </c>
      <c r="G35" s="11">
        <f>AVERAGE(B35:F35)</f>
        <v>1</v>
      </c>
      <c r="H35" s="3">
        <v>33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Daitoh Medical Gas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Shinichi</dc:creator>
  <cp:lastModifiedBy>Shinichi</cp:lastModifiedBy>
  <dcterms:created xsi:type="dcterms:W3CDTF">2013-12-25T03:54:27Z</dcterms:created>
  <dcterms:modified xsi:type="dcterms:W3CDTF">2013-12-25T04:16:49Z</dcterms:modified>
</cp:coreProperties>
</file>