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eltemArman\opl\AYL KARGO\"/>
    </mc:Choice>
  </mc:AlternateContent>
  <xr:revisionPtr revIDLastSave="0" documentId="13_ncr:1_{FF1A7050-83BD-4FAD-8927-96D67F4698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lep" sheetId="1" r:id="rId1"/>
    <sheet name="Mesafe" sheetId="2" r:id="rId2"/>
    <sheet name="Ve" sheetId="4" r:id="rId3"/>
    <sheet name="Vd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ZdOJgZM86KRCC9oX2fJhFDgvxXA==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3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18" i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C3" i="5"/>
</calcChain>
</file>

<file path=xl/sharedStrings.xml><?xml version="1.0" encoding="utf-8"?>
<sst xmlns="http://schemas.openxmlformats.org/spreadsheetml/2006/main" count="157" uniqueCount="19">
  <si>
    <t>Günlük Kargo Miktarı</t>
  </si>
  <si>
    <t>AFYON</t>
  </si>
  <si>
    <t>ANKARA</t>
  </si>
  <si>
    <t>ÇANKIRI</t>
  </si>
  <si>
    <t>ÇORUM</t>
  </si>
  <si>
    <t>ESKİŞEHİR</t>
  </si>
  <si>
    <t>KAYSERİ</t>
  </si>
  <si>
    <t>KIRŞEHİR</t>
  </si>
  <si>
    <t>KONYA</t>
  </si>
  <si>
    <t>NEVŞEHİR</t>
  </si>
  <si>
    <t>NİĞDE</t>
  </si>
  <si>
    <t>SİVAS</t>
  </si>
  <si>
    <t>YOZGAT</t>
  </si>
  <si>
    <t>AKSARAY</t>
  </si>
  <si>
    <t>KARAMAN</t>
  </si>
  <si>
    <t>KIRIKKALE</t>
  </si>
  <si>
    <t>İller Arası Mesafe</t>
  </si>
  <si>
    <t>toplam cikan akis</t>
  </si>
  <si>
    <t>toplam giren 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</si>
</sst>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</font>
    <font>
      <b/>
      <sz val="10"/>
      <color theme="1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 vertical="center"/>
    </xf>
    <xf numFmtId="1" fontId="3" fillId="2" borderId="0" xfId="0" applyNumberFormat="1" applyFont="1" applyFill="1" applyAlignment="1">
      <alignment horizontal="left"/>
    </xf>
    <xf numFmtId="1" fontId="5" fillId="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 vertical="center"/>
    </xf>
    <xf numFmtId="0" fontId="6" fillId="0" borderId="0" xfId="0" applyFont="1"/>
    <xf numFmtId="1" fontId="0" fillId="0" borderId="0" xfId="0" applyNumberFormat="1"/>
    <xf numFmtId="0" fontId="1" fillId="4" borderId="0" xfId="0" applyFont="1" applyFill="1" applyAlignment="1">
      <alignment wrapText="1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C4" sqref="C4"/>
    </sheetView>
  </sheetViews>
  <sheetFormatPr defaultColWidth="14.44140625" defaultRowHeight="15" customHeight="1" x14ac:dyDescent="0.3"/>
  <cols>
    <col min="1" max="1" width="8.6640625" customWidth="1"/>
    <col min="2" max="2" width="15.44140625" customWidth="1"/>
    <col min="3" max="6" width="8.6640625" customWidth="1"/>
    <col min="7" max="7" width="10.88671875" customWidth="1"/>
    <col min="8" max="8" width="8.6640625" customWidth="1"/>
    <col min="9" max="9" width="9.6640625" customWidth="1"/>
    <col min="10" max="10" width="8.6640625" customWidth="1"/>
    <col min="11" max="11" width="10.33203125" customWidth="1"/>
    <col min="12" max="14" width="8.6640625" customWidth="1"/>
    <col min="15" max="15" width="9.88671875" customWidth="1"/>
    <col min="16" max="16" width="10.33203125" customWidth="1"/>
    <col min="17" max="17" width="10.88671875" customWidth="1"/>
    <col min="18" max="18" width="14.6640625" customWidth="1"/>
    <col min="19" max="26" width="8.6640625" customWidth="1"/>
  </cols>
  <sheetData>
    <row r="1" spans="1:18" ht="14.25" customHeight="1" x14ac:dyDescent="0.3">
      <c r="A1" s="12" t="s">
        <v>0</v>
      </c>
      <c r="B1" s="13"/>
      <c r="C1" s="1">
        <v>3</v>
      </c>
      <c r="D1" s="1">
        <v>6</v>
      </c>
      <c r="E1" s="1">
        <v>18</v>
      </c>
      <c r="F1" s="1">
        <v>19</v>
      </c>
      <c r="G1" s="1">
        <v>26</v>
      </c>
      <c r="H1" s="1">
        <v>38</v>
      </c>
      <c r="I1" s="1">
        <v>40</v>
      </c>
      <c r="J1" s="1">
        <v>42</v>
      </c>
      <c r="K1" s="1">
        <v>50</v>
      </c>
      <c r="L1" s="1">
        <v>51</v>
      </c>
      <c r="M1" s="1">
        <v>58</v>
      </c>
      <c r="N1" s="1">
        <v>66</v>
      </c>
      <c r="O1" s="1">
        <v>68</v>
      </c>
      <c r="P1" s="1">
        <v>70</v>
      </c>
      <c r="Q1" s="1">
        <v>71</v>
      </c>
    </row>
    <row r="2" spans="1:18" ht="27.75" customHeight="1" x14ac:dyDescent="0.3">
      <c r="A2" s="13"/>
      <c r="B2" s="1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11" t="s">
        <v>17</v>
      </c>
    </row>
    <row r="3" spans="1:18" ht="14.25" customHeight="1" x14ac:dyDescent="0.3">
      <c r="A3" s="3">
        <v>3</v>
      </c>
      <c r="B3" s="4" t="s">
        <v>1</v>
      </c>
      <c r="C3" s="5">
        <v>0</v>
      </c>
      <c r="D3" s="5">
        <v>48603.913259397894</v>
      </c>
      <c r="E3" s="5">
        <v>3278.6352240957813</v>
      </c>
      <c r="F3" s="5">
        <v>7240.6959001118812</v>
      </c>
      <c r="G3" s="5">
        <v>8561.8759628216176</v>
      </c>
      <c r="H3" s="5">
        <v>12860.01630433444</v>
      </c>
      <c r="I3" s="5">
        <v>3071.0669509156169</v>
      </c>
      <c r="J3" s="5">
        <v>26584.722548742033</v>
      </c>
      <c r="K3" s="5">
        <v>3758.3730903457304</v>
      </c>
      <c r="L3" s="5">
        <v>4221.2299659280707</v>
      </c>
      <c r="M3" s="5">
        <v>9157.1006639333755</v>
      </c>
      <c r="N3" s="5">
        <v>8281.8601046929671</v>
      </c>
      <c r="O3" s="5">
        <v>4803.3694738427384</v>
      </c>
      <c r="P3" s="5">
        <v>2949.443778928945</v>
      </c>
      <c r="Q3" s="5">
        <v>4650.8584547077917</v>
      </c>
      <c r="R3" s="10">
        <f>SUM(C3:Q3)</f>
        <v>148023.16168279888</v>
      </c>
    </row>
    <row r="4" spans="1:18" ht="14.25" customHeight="1" x14ac:dyDescent="0.3">
      <c r="A4" s="3">
        <v>6</v>
      </c>
      <c r="B4" s="4" t="s">
        <v>2</v>
      </c>
      <c r="C4" s="5">
        <v>51038.406329343154</v>
      </c>
      <c r="D4" s="5">
        <v>0</v>
      </c>
      <c r="E4" s="5">
        <v>16984.510821019736</v>
      </c>
      <c r="F4" s="5">
        <v>37509.411526889264</v>
      </c>
      <c r="G4" s="5">
        <v>44353.599897310283</v>
      </c>
      <c r="H4" s="5">
        <v>66619.514264413825</v>
      </c>
      <c r="I4" s="5">
        <v>15909.232438106255</v>
      </c>
      <c r="J4" s="5">
        <v>137718.4337203734</v>
      </c>
      <c r="K4" s="5">
        <v>19469.725681365278</v>
      </c>
      <c r="L4" s="5">
        <v>21867.490932630692</v>
      </c>
      <c r="M4" s="5">
        <v>47437.078139315388</v>
      </c>
      <c r="N4" s="5">
        <v>42903.016942094568</v>
      </c>
      <c r="O4" s="5">
        <v>24883.183162999689</v>
      </c>
      <c r="P4" s="5">
        <v>15279.180620962105</v>
      </c>
      <c r="Q4" s="5">
        <v>24093.121177517103</v>
      </c>
      <c r="R4" s="10">
        <f t="shared" ref="R4:R17" si="0">SUM(C4:Q4)</f>
        <v>566065.90565434063</v>
      </c>
    </row>
    <row r="5" spans="1:18" ht="14.25" customHeight="1" x14ac:dyDescent="0.3">
      <c r="A5" s="3">
        <v>18</v>
      </c>
      <c r="B5" s="4" t="s">
        <v>3</v>
      </c>
      <c r="C5" s="5">
        <v>3252.3191232947074</v>
      </c>
      <c r="D5" s="5">
        <v>16044.538415649035</v>
      </c>
      <c r="E5" s="5">
        <v>0</v>
      </c>
      <c r="F5" s="5">
        <v>2390.2113170468756</v>
      </c>
      <c r="G5" s="5">
        <v>2826.3433658595759</v>
      </c>
      <c r="H5" s="5">
        <v>4245.1936847054385</v>
      </c>
      <c r="I5" s="5">
        <v>1013.7836311249758</v>
      </c>
      <c r="J5" s="5">
        <v>8775.8283973191883</v>
      </c>
      <c r="K5" s="5">
        <v>1240.6688553361282</v>
      </c>
      <c r="L5" s="5">
        <v>1393.461592036032</v>
      </c>
      <c r="M5" s="5">
        <v>3022.8317747652973</v>
      </c>
      <c r="N5" s="5">
        <v>2733.9079035387022</v>
      </c>
      <c r="O5" s="5">
        <v>1585.6304745734462</v>
      </c>
      <c r="P5" s="5">
        <v>973.63485452835221</v>
      </c>
      <c r="Q5" s="5">
        <v>1535.2853739174348</v>
      </c>
      <c r="R5" s="10">
        <f t="shared" si="0"/>
        <v>51033.638763695191</v>
      </c>
    </row>
    <row r="6" spans="1:18" ht="14.25" customHeight="1" x14ac:dyDescent="0.3">
      <c r="A6" s="3">
        <v>19</v>
      </c>
      <c r="B6" s="4" t="s">
        <v>4</v>
      </c>
      <c r="C6" s="5">
        <v>7217.4945326267425</v>
      </c>
      <c r="D6" s="5">
        <v>35605.782797893466</v>
      </c>
      <c r="E6" s="5">
        <v>2401.8307546482383</v>
      </c>
      <c r="F6" s="5">
        <v>0</v>
      </c>
      <c r="G6" s="5">
        <v>6272.175951095589</v>
      </c>
      <c r="H6" s="5">
        <v>9420.8658645600808</v>
      </c>
      <c r="I6" s="5">
        <v>2249.7724047136735</v>
      </c>
      <c r="J6" s="5">
        <v>19475.177888680475</v>
      </c>
      <c r="K6" s="5">
        <v>2753.2724621185257</v>
      </c>
      <c r="L6" s="5">
        <v>3092.3476573716534</v>
      </c>
      <c r="M6" s="5">
        <v>6708.2198825917512</v>
      </c>
      <c r="N6" s="5">
        <v>6067.0446528957118</v>
      </c>
      <c r="O6" s="5">
        <v>3518.8057651017839</v>
      </c>
      <c r="P6" s="5">
        <v>2160.6748824249526</v>
      </c>
      <c r="Q6" s="5">
        <v>3407.080723691578</v>
      </c>
      <c r="R6" s="10">
        <f t="shared" si="0"/>
        <v>110350.54622041421</v>
      </c>
    </row>
    <row r="7" spans="1:18" ht="14.25" customHeight="1" x14ac:dyDescent="0.3">
      <c r="A7" s="3">
        <v>26</v>
      </c>
      <c r="B7" s="4" t="s">
        <v>5</v>
      </c>
      <c r="C7" s="5">
        <v>8548.2981415906233</v>
      </c>
      <c r="D7" s="5">
        <v>42170.984064513003</v>
      </c>
      <c r="E7" s="5">
        <v>2844.694274940096</v>
      </c>
      <c r="F7" s="5">
        <v>6282.3598130868977</v>
      </c>
      <c r="G7" s="5">
        <v>0</v>
      </c>
      <c r="H7" s="5">
        <v>11157.939891488139</v>
      </c>
      <c r="I7" s="5">
        <v>2664.5985222820177</v>
      </c>
      <c r="J7" s="5">
        <v>23066.124428689425</v>
      </c>
      <c r="K7" s="5">
        <v>3260.936847936176</v>
      </c>
      <c r="L7" s="5">
        <v>3662.5326992858409</v>
      </c>
      <c r="M7" s="5">
        <v>7945.1204703400781</v>
      </c>
      <c r="N7" s="5">
        <v>7185.7216235979186</v>
      </c>
      <c r="O7" s="5">
        <v>4167.6236326140552</v>
      </c>
      <c r="P7" s="5">
        <v>2559.0726807648489</v>
      </c>
      <c r="Q7" s="5">
        <v>4035.2980784291994</v>
      </c>
      <c r="R7" s="10">
        <f t="shared" si="0"/>
        <v>129551.30516955831</v>
      </c>
    </row>
    <row r="8" spans="1:18" ht="14.25" customHeight="1" x14ac:dyDescent="0.3">
      <c r="A8" s="3">
        <v>38</v>
      </c>
      <c r="B8" s="4" t="s">
        <v>6</v>
      </c>
      <c r="C8" s="5">
        <v>12907.803580139158</v>
      </c>
      <c r="D8" s="5">
        <v>63677.561319196728</v>
      </c>
      <c r="E8" s="5">
        <v>4295.4462207890074</v>
      </c>
      <c r="F8" s="5">
        <v>9486.2702661884869</v>
      </c>
      <c r="G8" s="5">
        <v>11217.191066904723</v>
      </c>
      <c r="H8" s="5">
        <v>0</v>
      </c>
      <c r="I8" s="5">
        <v>4023.5043017750268</v>
      </c>
      <c r="J8" s="5">
        <v>34829.506241949122</v>
      </c>
      <c r="K8" s="5">
        <v>4923.9663408096922</v>
      </c>
      <c r="L8" s="5">
        <v>5530.3701280851419</v>
      </c>
      <c r="M8" s="5">
        <v>11997.014230555353</v>
      </c>
      <c r="N8" s="5">
        <v>10850.333219859103</v>
      </c>
      <c r="O8" s="5">
        <v>6293.0499562241985</v>
      </c>
      <c r="P8" s="5">
        <v>3864.1618440868283</v>
      </c>
      <c r="Q8" s="5">
        <v>6093.2403293534453</v>
      </c>
      <c r="R8" s="10">
        <f t="shared" si="0"/>
        <v>189989.419045916</v>
      </c>
    </row>
    <row r="9" spans="1:18" ht="14.25" customHeight="1" x14ac:dyDescent="0.3">
      <c r="A9" s="3">
        <v>40</v>
      </c>
      <c r="B9" s="4" t="s">
        <v>7</v>
      </c>
      <c r="C9" s="5">
        <v>3045.6450040005516</v>
      </c>
      <c r="D9" s="5">
        <v>15024.961086110625</v>
      </c>
      <c r="E9" s="5">
        <v>1013.5267585283514</v>
      </c>
      <c r="F9" s="5">
        <v>2238.3212963722885</v>
      </c>
      <c r="G9" s="5">
        <v>2646.7385965188096</v>
      </c>
      <c r="H9" s="5">
        <v>3975.4256721708002</v>
      </c>
      <c r="I9" s="5">
        <v>0</v>
      </c>
      <c r="J9" s="5">
        <v>8218.1535393688373</v>
      </c>
      <c r="K9" s="5">
        <v>1161.8284545969391</v>
      </c>
      <c r="L9" s="5">
        <v>1304.9117184269094</v>
      </c>
      <c r="M9" s="5">
        <v>2830.7408171623656</v>
      </c>
      <c r="N9" s="5">
        <v>2560.177101985993</v>
      </c>
      <c r="O9" s="5">
        <v>1484.8689043107895</v>
      </c>
      <c r="P9" s="5">
        <v>911.76358100157324</v>
      </c>
      <c r="Q9" s="5">
        <v>1437.7230682239683</v>
      </c>
      <c r="R9" s="10">
        <f t="shared" si="0"/>
        <v>47854.785598778806</v>
      </c>
    </row>
    <row r="10" spans="1:18" ht="14.25" customHeight="1" x14ac:dyDescent="0.3">
      <c r="A10" s="3">
        <v>42</v>
      </c>
      <c r="B10" s="4" t="s">
        <v>8</v>
      </c>
      <c r="C10" s="5">
        <v>27143.772791832245</v>
      </c>
      <c r="D10" s="5">
        <v>133907.31007448497</v>
      </c>
      <c r="E10" s="5">
        <v>9032.8780983336201</v>
      </c>
      <c r="F10" s="5">
        <v>19948.642939030397</v>
      </c>
      <c r="G10" s="5">
        <v>23588.589940361453</v>
      </c>
      <c r="H10" s="5">
        <v>35430.278661656404</v>
      </c>
      <c r="I10" s="5">
        <v>8461.0124345542263</v>
      </c>
      <c r="J10" s="5">
        <v>0</v>
      </c>
      <c r="K10" s="5">
        <v>10354.590752776778</v>
      </c>
      <c r="L10" s="5">
        <v>11629.795052231566</v>
      </c>
      <c r="M10" s="5">
        <v>25228.477210145298</v>
      </c>
      <c r="N10" s="5">
        <v>22817.125919756978</v>
      </c>
      <c r="O10" s="5">
        <v>13233.63166466451</v>
      </c>
      <c r="P10" s="5">
        <v>8125.9317648858714</v>
      </c>
      <c r="Q10" s="5">
        <v>12813.452733390284</v>
      </c>
      <c r="R10" s="10">
        <f t="shared" si="0"/>
        <v>361715.49003810465</v>
      </c>
    </row>
    <row r="11" spans="1:18" ht="14.25" customHeight="1" x14ac:dyDescent="0.3">
      <c r="A11" s="3">
        <v>50</v>
      </c>
      <c r="B11" s="4" t="s">
        <v>9</v>
      </c>
      <c r="C11" s="5">
        <v>3730.3914974503</v>
      </c>
      <c r="D11" s="5">
        <v>18402.994115048397</v>
      </c>
      <c r="E11" s="5">
        <v>1241.3960253037556</v>
      </c>
      <c r="F11" s="5">
        <v>2741.5587573671164</v>
      </c>
      <c r="G11" s="5">
        <v>3241.7997315702655</v>
      </c>
      <c r="H11" s="5">
        <v>4869.2129603850935</v>
      </c>
      <c r="I11" s="5">
        <v>1162.8040467233739</v>
      </c>
      <c r="J11" s="5">
        <v>10065.825152876892</v>
      </c>
      <c r="K11" s="5">
        <v>0</v>
      </c>
      <c r="L11" s="5">
        <v>1598.2925038699359</v>
      </c>
      <c r="M11" s="5">
        <v>3467.1708166767326</v>
      </c>
      <c r="N11" s="5">
        <v>3135.7767831348242</v>
      </c>
      <c r="O11" s="5">
        <v>1818.709116851594</v>
      </c>
      <c r="P11" s="5">
        <v>1116.7536287996388</v>
      </c>
      <c r="Q11" s="5">
        <v>1760.9635733468685</v>
      </c>
      <c r="R11" s="10">
        <f t="shared" si="0"/>
        <v>58353.648709404784</v>
      </c>
    </row>
    <row r="12" spans="1:18" ht="14.25" customHeight="1" x14ac:dyDescent="0.3">
      <c r="A12" s="3">
        <v>51</v>
      </c>
      <c r="B12" s="4" t="s">
        <v>10</v>
      </c>
      <c r="C12" s="5">
        <v>4192.1729614954347</v>
      </c>
      <c r="D12" s="5">
        <v>20681.082506325693</v>
      </c>
      <c r="E12" s="5">
        <v>1395.0672081853365</v>
      </c>
      <c r="F12" s="5">
        <v>3080.9335971414544</v>
      </c>
      <c r="G12" s="5">
        <v>3643.0989054529091</v>
      </c>
      <c r="H12" s="5">
        <v>5471.9680039592122</v>
      </c>
      <c r="I12" s="5">
        <v>1306.7464065160491</v>
      </c>
      <c r="J12" s="5">
        <v>11311.863666286241</v>
      </c>
      <c r="K12" s="5">
        <v>1599.1968291969831</v>
      </c>
      <c r="L12" s="5">
        <v>0</v>
      </c>
      <c r="M12" s="5">
        <v>3896.3684536845035</v>
      </c>
      <c r="N12" s="5">
        <v>3523.9514813734604</v>
      </c>
      <c r="O12" s="5">
        <v>2043.8453148152646</v>
      </c>
      <c r="P12" s="5">
        <v>1254.9954530256725</v>
      </c>
      <c r="Q12" s="5">
        <v>1978.951507746267</v>
      </c>
      <c r="R12" s="10">
        <f t="shared" si="0"/>
        <v>65380.242295204473</v>
      </c>
    </row>
    <row r="13" spans="1:18" ht="14.25" customHeight="1" x14ac:dyDescent="0.3">
      <c r="A13" s="3">
        <v>58</v>
      </c>
      <c r="B13" s="4" t="s">
        <v>11</v>
      </c>
      <c r="C13" s="5">
        <v>9149.2715825223277</v>
      </c>
      <c r="D13" s="5">
        <v>45135.742777995431</v>
      </c>
      <c r="E13" s="5">
        <v>3044.6856274283418</v>
      </c>
      <c r="F13" s="5">
        <v>6724.0303458064509</v>
      </c>
      <c r="G13" s="5">
        <v>7950.9365653864597</v>
      </c>
      <c r="H13" s="5">
        <v>11942.379720238543</v>
      </c>
      <c r="I13" s="5">
        <v>2851.9285517350368</v>
      </c>
      <c r="J13" s="5">
        <v>24687.748749374263</v>
      </c>
      <c r="K13" s="5">
        <v>3490.1914206832762</v>
      </c>
      <c r="L13" s="5">
        <v>3920.0207796448549</v>
      </c>
      <c r="M13" s="5">
        <v>0</v>
      </c>
      <c r="N13" s="5">
        <v>7690.9014591841687</v>
      </c>
      <c r="O13" s="5">
        <v>4460.6212648344854</v>
      </c>
      <c r="P13" s="5">
        <v>2738.9838969016555</v>
      </c>
      <c r="Q13" s="5">
        <v>4318.9927894945113</v>
      </c>
      <c r="R13" s="10">
        <f t="shared" si="0"/>
        <v>138106.4355312298</v>
      </c>
    </row>
    <row r="14" spans="1:18" ht="14.25" customHeight="1" x14ac:dyDescent="0.3">
      <c r="A14" s="3">
        <v>66</v>
      </c>
      <c r="B14" s="4" t="s">
        <v>12</v>
      </c>
      <c r="C14" s="5">
        <v>8265.8818577933162</v>
      </c>
      <c r="D14" s="5">
        <v>40777.750884492081</v>
      </c>
      <c r="E14" s="5">
        <v>2750.7120608945561</v>
      </c>
      <c r="F14" s="5">
        <v>6074.8049662037256</v>
      </c>
      <c r="G14" s="5">
        <v>7183.2496954008793</v>
      </c>
      <c r="H14" s="5">
        <v>10789.306993244201</v>
      </c>
      <c r="I14" s="5">
        <v>2576.566261355908</v>
      </c>
      <c r="J14" s="5">
        <v>22304.072259373697</v>
      </c>
      <c r="K14" s="5">
        <v>3153.2029281503042</v>
      </c>
      <c r="L14" s="5">
        <v>3541.5309680539958</v>
      </c>
      <c r="M14" s="5">
        <v>7682.6318017899848</v>
      </c>
      <c r="N14" s="5">
        <v>0</v>
      </c>
      <c r="O14" s="5">
        <v>4029.9348483562703</v>
      </c>
      <c r="P14" s="5">
        <v>2474.5267530845185</v>
      </c>
      <c r="Q14" s="5">
        <v>3901.9810288307945</v>
      </c>
      <c r="R14" s="10">
        <f t="shared" si="0"/>
        <v>125506.15330702423</v>
      </c>
    </row>
    <row r="15" spans="1:18" ht="14.25" customHeight="1" x14ac:dyDescent="0.3">
      <c r="A15" s="3">
        <v>68</v>
      </c>
      <c r="B15" s="4" t="s">
        <v>13</v>
      </c>
      <c r="C15" s="5">
        <v>4773.7023560299949</v>
      </c>
      <c r="D15" s="5">
        <v>23549.918668069531</v>
      </c>
      <c r="E15" s="5">
        <v>1588.5879899761812</v>
      </c>
      <c r="F15" s="5">
        <v>3508.3142099651518</v>
      </c>
      <c r="G15" s="5">
        <v>4148.4619045887584</v>
      </c>
      <c r="H15" s="5">
        <v>6231.0278684929881</v>
      </c>
      <c r="I15" s="5">
        <v>1488.0155129129409</v>
      </c>
      <c r="J15" s="5">
        <v>12881.021544392097</v>
      </c>
      <c r="K15" s="5">
        <v>1821.0340416322178</v>
      </c>
      <c r="L15" s="5">
        <v>2045.3007939150345</v>
      </c>
      <c r="M15" s="5">
        <v>4436.8644705631659</v>
      </c>
      <c r="N15" s="5">
        <v>4012.7866010487828</v>
      </c>
      <c r="O15" s="5">
        <v>0</v>
      </c>
      <c r="P15" s="5">
        <v>1429.0857762649371</v>
      </c>
      <c r="Q15" s="5">
        <v>2253.4674885235536</v>
      </c>
      <c r="R15" s="10">
        <f t="shared" si="0"/>
        <v>74167.589226375334</v>
      </c>
    </row>
    <row r="16" spans="1:18" ht="14.25" customHeight="1" x14ac:dyDescent="0.3">
      <c r="A16" s="3">
        <v>70</v>
      </c>
      <c r="B16" s="4" t="s">
        <v>14</v>
      </c>
      <c r="C16" s="5">
        <v>2924.594411276008</v>
      </c>
      <c r="D16" s="5">
        <v>14427.786943113702</v>
      </c>
      <c r="E16" s="5">
        <v>973.24366095759467</v>
      </c>
      <c r="F16" s="5">
        <v>2149.3581640052753</v>
      </c>
      <c r="G16" s="5">
        <v>2541.542726522574</v>
      </c>
      <c r="H16" s="5">
        <v>3817.420509613597</v>
      </c>
      <c r="I16" s="5">
        <v>911.62823494013537</v>
      </c>
      <c r="J16" s="5">
        <v>7891.5191628294888</v>
      </c>
      <c r="K16" s="5">
        <v>1115.6510363855375</v>
      </c>
      <c r="L16" s="5">
        <v>1253.0473886178561</v>
      </c>
      <c r="M16" s="5">
        <v>2718.2316923901208</v>
      </c>
      <c r="N16" s="5">
        <v>2458.4216592905609</v>
      </c>
      <c r="O16" s="5">
        <v>1425.8520915341974</v>
      </c>
      <c r="P16" s="5">
        <v>0</v>
      </c>
      <c r="Q16" s="5">
        <v>1380.5800888702825</v>
      </c>
      <c r="R16" s="10">
        <f t="shared" si="0"/>
        <v>45988.877770346931</v>
      </c>
    </row>
    <row r="17" spans="1:18" ht="14.25" customHeight="1" x14ac:dyDescent="0.3">
      <c r="A17" s="3">
        <v>71</v>
      </c>
      <c r="B17" s="4" t="s">
        <v>15</v>
      </c>
      <c r="C17" s="5">
        <v>4621.2711215574027</v>
      </c>
      <c r="D17" s="5">
        <v>22797.935635493453</v>
      </c>
      <c r="E17" s="5">
        <v>1537.8620732096015</v>
      </c>
      <c r="F17" s="5">
        <v>3396.2886528486274</v>
      </c>
      <c r="G17" s="5">
        <v>4015.9955038547</v>
      </c>
      <c r="H17" s="5">
        <v>6032.0621183917592</v>
      </c>
      <c r="I17" s="5">
        <v>1440.5010210927346</v>
      </c>
      <c r="J17" s="5">
        <v>12469.711858776789</v>
      </c>
      <c r="K17" s="5">
        <v>1762.8857855659426</v>
      </c>
      <c r="L17" s="5">
        <v>1979.9913754318259</v>
      </c>
      <c r="M17" s="5">
        <v>4295.188957932759</v>
      </c>
      <c r="N17" s="5">
        <v>3884.6525093829514</v>
      </c>
      <c r="O17" s="5">
        <v>2253.0471469185027</v>
      </c>
      <c r="P17" s="5">
        <v>1383.452996339284</v>
      </c>
      <c r="Q17" s="5">
        <v>0</v>
      </c>
      <c r="R17" s="10">
        <f t="shared" si="0"/>
        <v>71870.846756796338</v>
      </c>
    </row>
    <row r="18" spans="1:18" ht="27.75" customHeight="1" x14ac:dyDescent="0.3">
      <c r="B18" s="11" t="s">
        <v>18</v>
      </c>
      <c r="C18" s="10">
        <f>+SUM(C3:C17)</f>
        <v>150811.02529095198</v>
      </c>
      <c r="D18" s="10">
        <f t="shared" ref="D18:Q18" si="1">+SUM(D3:D17)</f>
        <v>540808.2625477839</v>
      </c>
      <c r="E18" s="10">
        <f t="shared" si="1"/>
        <v>52383.076798310198</v>
      </c>
      <c r="F18" s="10">
        <f t="shared" si="1"/>
        <v>112771.20175206388</v>
      </c>
      <c r="G18" s="10">
        <f t="shared" si="1"/>
        <v>132191.59981364862</v>
      </c>
      <c r="H18" s="10">
        <f t="shared" si="1"/>
        <v>192862.61251765452</v>
      </c>
      <c r="I18" s="10">
        <f t="shared" si="1"/>
        <v>49131.160718747975</v>
      </c>
      <c r="J18" s="10">
        <f t="shared" si="1"/>
        <v>360279.70915903192</v>
      </c>
      <c r="K18" s="10">
        <f t="shared" si="1"/>
        <v>59865.524526899506</v>
      </c>
      <c r="L18" s="10">
        <f t="shared" si="1"/>
        <v>67040.323555529409</v>
      </c>
      <c r="M18" s="10">
        <f t="shared" si="1"/>
        <v>140823.03938184617</v>
      </c>
      <c r="N18" s="10">
        <f t="shared" si="1"/>
        <v>128105.67796183667</v>
      </c>
      <c r="O18" s="10">
        <f t="shared" si="1"/>
        <v>76002.172817641491</v>
      </c>
      <c r="P18" s="10">
        <f t="shared" si="1"/>
        <v>47221.662511999188</v>
      </c>
      <c r="Q18" s="10">
        <f t="shared" si="1"/>
        <v>73660.996416043083</v>
      </c>
    </row>
    <row r="19" spans="1:18" ht="14.25" customHeight="1" x14ac:dyDescent="0.3"/>
    <row r="20" spans="1:18" ht="14.25" customHeight="1" x14ac:dyDescent="0.3"/>
    <row r="21" spans="1:18" ht="14.25" customHeight="1" x14ac:dyDescent="0.3"/>
    <row r="22" spans="1:18" ht="14.25" customHeight="1" x14ac:dyDescent="0.3"/>
    <row r="23" spans="1:18" ht="14.25" customHeight="1" x14ac:dyDescent="0.3"/>
    <row r="24" spans="1:18" ht="14.25" customHeight="1" x14ac:dyDescent="0.3"/>
    <row r="25" spans="1:18" ht="14.25" customHeight="1" x14ac:dyDescent="0.3"/>
    <row r="26" spans="1:18" ht="14.25" customHeight="1" x14ac:dyDescent="0.3"/>
    <row r="27" spans="1:18" ht="14.25" customHeight="1" x14ac:dyDescent="0.3"/>
    <row r="28" spans="1:18" ht="14.25" customHeight="1" x14ac:dyDescent="0.3"/>
    <row r="29" spans="1:18" ht="14.25" customHeight="1" x14ac:dyDescent="0.3"/>
    <row r="30" spans="1:18" ht="14.25" customHeight="1" x14ac:dyDescent="0.3"/>
    <row r="31" spans="1:18" ht="14.25" customHeight="1" x14ac:dyDescent="0.3"/>
    <row r="32" spans="1:1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1:B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workbookViewId="0">
      <selection activeCell="O24" sqref="O24"/>
    </sheetView>
  </sheetViews>
  <sheetFormatPr defaultColWidth="14.44140625" defaultRowHeight="15" customHeight="1" x14ac:dyDescent="0.3"/>
  <cols>
    <col min="1" max="1" width="8.6640625" customWidth="1"/>
    <col min="2" max="2" width="10.6640625" customWidth="1"/>
    <col min="3" max="26" width="8.6640625" customWidth="1"/>
  </cols>
  <sheetData>
    <row r="1" spans="1:17" ht="14.25" customHeight="1" x14ac:dyDescent="0.3">
      <c r="A1" s="12" t="s">
        <v>16</v>
      </c>
      <c r="B1" s="13"/>
      <c r="C1" s="1">
        <v>3</v>
      </c>
      <c r="D1" s="1">
        <v>6</v>
      </c>
      <c r="E1" s="1">
        <v>18</v>
      </c>
      <c r="F1" s="1">
        <v>19</v>
      </c>
      <c r="G1" s="1">
        <v>26</v>
      </c>
      <c r="H1" s="1">
        <v>38</v>
      </c>
      <c r="I1" s="1">
        <v>40</v>
      </c>
      <c r="J1" s="1">
        <v>42</v>
      </c>
      <c r="K1" s="1">
        <v>50</v>
      </c>
      <c r="L1" s="1">
        <v>51</v>
      </c>
      <c r="M1" s="1">
        <v>58</v>
      </c>
      <c r="N1" s="1">
        <v>66</v>
      </c>
      <c r="O1" s="1">
        <v>68</v>
      </c>
      <c r="P1" s="1">
        <v>70</v>
      </c>
      <c r="Q1" s="1">
        <v>71</v>
      </c>
    </row>
    <row r="2" spans="1:17" ht="14.25" customHeight="1" x14ac:dyDescent="0.3">
      <c r="A2" s="13"/>
      <c r="B2" s="1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ht="14.25" customHeight="1" x14ac:dyDescent="0.3">
      <c r="A3" s="3">
        <v>3</v>
      </c>
      <c r="B3" s="4" t="s">
        <v>1</v>
      </c>
      <c r="C3" s="5">
        <v>0</v>
      </c>
      <c r="D3" s="5">
        <v>256</v>
      </c>
      <c r="E3" s="5">
        <v>387</v>
      </c>
      <c r="F3" s="5">
        <v>497</v>
      </c>
      <c r="G3" s="5">
        <v>144</v>
      </c>
      <c r="H3" s="5">
        <v>521</v>
      </c>
      <c r="I3" s="5">
        <v>429</v>
      </c>
      <c r="J3" s="5">
        <v>223</v>
      </c>
      <c r="K3" s="5">
        <v>440</v>
      </c>
      <c r="L3" s="5">
        <v>459</v>
      </c>
      <c r="M3" s="5">
        <v>695</v>
      </c>
      <c r="N3" s="5">
        <v>471</v>
      </c>
      <c r="O3" s="5">
        <v>365</v>
      </c>
      <c r="P3" s="5">
        <v>336</v>
      </c>
      <c r="Q3" s="5">
        <v>331</v>
      </c>
    </row>
    <row r="4" spans="1:17" ht="14.25" customHeight="1" x14ac:dyDescent="0.3">
      <c r="A4" s="3">
        <v>6</v>
      </c>
      <c r="B4" s="4" t="s">
        <v>2</v>
      </c>
      <c r="C4" s="5">
        <v>255</v>
      </c>
      <c r="D4" s="5">
        <v>0</v>
      </c>
      <c r="E4" s="5">
        <v>131</v>
      </c>
      <c r="F4" s="5">
        <v>240</v>
      </c>
      <c r="G4" s="5">
        <v>234</v>
      </c>
      <c r="H4" s="5">
        <v>316</v>
      </c>
      <c r="I4" s="5">
        <v>183</v>
      </c>
      <c r="J4" s="5">
        <v>259</v>
      </c>
      <c r="K4" s="5">
        <v>275</v>
      </c>
      <c r="L4" s="5">
        <v>340</v>
      </c>
      <c r="M4" s="5">
        <v>442</v>
      </c>
      <c r="N4" s="5">
        <v>214</v>
      </c>
      <c r="O4" s="5">
        <v>224</v>
      </c>
      <c r="P4" s="5">
        <v>370</v>
      </c>
      <c r="Q4" s="5">
        <v>74</v>
      </c>
    </row>
    <row r="5" spans="1:17" ht="14.25" customHeight="1" x14ac:dyDescent="0.3">
      <c r="A5" s="3">
        <v>18</v>
      </c>
      <c r="B5" s="4" t="s">
        <v>3</v>
      </c>
      <c r="C5" s="5">
        <v>387</v>
      </c>
      <c r="D5" s="5">
        <v>131</v>
      </c>
      <c r="E5" s="5">
        <v>0</v>
      </c>
      <c r="F5" s="5">
        <v>156</v>
      </c>
      <c r="G5" s="5">
        <v>364</v>
      </c>
      <c r="H5" s="5">
        <v>348</v>
      </c>
      <c r="I5" s="5">
        <v>214</v>
      </c>
      <c r="J5" s="5">
        <v>354</v>
      </c>
      <c r="K5" s="5">
        <v>305</v>
      </c>
      <c r="L5" s="5">
        <v>387</v>
      </c>
      <c r="M5" s="5">
        <v>440</v>
      </c>
      <c r="N5" s="5">
        <v>245</v>
      </c>
      <c r="O5" s="5">
        <v>310</v>
      </c>
      <c r="P5" s="5">
        <v>465</v>
      </c>
      <c r="Q5" s="5">
        <v>105</v>
      </c>
    </row>
    <row r="6" spans="1:17" ht="14.25" customHeight="1" x14ac:dyDescent="0.3">
      <c r="A6" s="3">
        <v>19</v>
      </c>
      <c r="B6" s="4" t="s">
        <v>4</v>
      </c>
      <c r="C6" s="5">
        <v>505</v>
      </c>
      <c r="D6" s="5">
        <v>240</v>
      </c>
      <c r="E6" s="5">
        <v>156</v>
      </c>
      <c r="F6" s="5">
        <v>0</v>
      </c>
      <c r="G6" s="5">
        <v>474</v>
      </c>
      <c r="H6" s="5">
        <v>281</v>
      </c>
      <c r="I6" s="5">
        <v>220</v>
      </c>
      <c r="J6" s="5">
        <v>419</v>
      </c>
      <c r="K6" s="5">
        <v>296</v>
      </c>
      <c r="L6" s="5">
        <v>374</v>
      </c>
      <c r="M6" s="5">
        <v>284</v>
      </c>
      <c r="N6" s="5">
        <v>108</v>
      </c>
      <c r="O6" s="5">
        <v>330</v>
      </c>
      <c r="P6" s="5">
        <v>530</v>
      </c>
      <c r="Q6" s="5">
        <v>166</v>
      </c>
    </row>
    <row r="7" spans="1:17" ht="14.25" customHeight="1" x14ac:dyDescent="0.3">
      <c r="A7" s="3">
        <v>26</v>
      </c>
      <c r="B7" s="4" t="s">
        <v>5</v>
      </c>
      <c r="C7" s="5">
        <v>144</v>
      </c>
      <c r="D7" s="5">
        <v>233</v>
      </c>
      <c r="E7" s="5">
        <v>364</v>
      </c>
      <c r="F7" s="5">
        <v>474</v>
      </c>
      <c r="G7" s="5">
        <v>0</v>
      </c>
      <c r="H7" s="5">
        <v>540</v>
      </c>
      <c r="I7" s="5">
        <v>406</v>
      </c>
      <c r="J7" s="5">
        <v>338</v>
      </c>
      <c r="K7" s="5">
        <v>497</v>
      </c>
      <c r="L7" s="5">
        <v>566</v>
      </c>
      <c r="M7" s="5">
        <v>672</v>
      </c>
      <c r="N7" s="5">
        <v>448</v>
      </c>
      <c r="O7" s="5">
        <v>443</v>
      </c>
      <c r="P7" s="5">
        <v>451</v>
      </c>
      <c r="Q7" s="5">
        <v>308</v>
      </c>
    </row>
    <row r="8" spans="1:17" ht="14.25" customHeight="1" x14ac:dyDescent="0.3">
      <c r="A8" s="3">
        <v>38</v>
      </c>
      <c r="B8" s="4" t="s">
        <v>6</v>
      </c>
      <c r="C8" s="5">
        <v>521</v>
      </c>
      <c r="D8" s="5">
        <v>318</v>
      </c>
      <c r="E8" s="5">
        <v>348</v>
      </c>
      <c r="F8" s="5">
        <v>281</v>
      </c>
      <c r="G8" s="5">
        <v>540</v>
      </c>
      <c r="H8" s="5">
        <v>0</v>
      </c>
      <c r="I8" s="5">
        <v>134</v>
      </c>
      <c r="J8" s="5">
        <v>304</v>
      </c>
      <c r="K8" s="5">
        <v>81</v>
      </c>
      <c r="L8" s="5">
        <v>128</v>
      </c>
      <c r="M8" s="5">
        <v>194</v>
      </c>
      <c r="N8" s="5">
        <v>175</v>
      </c>
      <c r="O8" s="5">
        <v>156</v>
      </c>
      <c r="P8" s="5">
        <v>303</v>
      </c>
      <c r="Q8" s="5">
        <v>247</v>
      </c>
    </row>
    <row r="9" spans="1:17" ht="14.25" customHeight="1" x14ac:dyDescent="0.3">
      <c r="A9" s="3">
        <v>40</v>
      </c>
      <c r="B9" s="4" t="s">
        <v>7</v>
      </c>
      <c r="C9" s="5">
        <v>429</v>
      </c>
      <c r="D9" s="5">
        <v>184</v>
      </c>
      <c r="E9" s="5">
        <v>214</v>
      </c>
      <c r="F9" s="5">
        <v>220</v>
      </c>
      <c r="G9" s="5">
        <v>406</v>
      </c>
      <c r="H9" s="5">
        <v>134</v>
      </c>
      <c r="I9" s="5">
        <v>0</v>
      </c>
      <c r="J9" s="5">
        <v>258</v>
      </c>
      <c r="K9" s="5">
        <v>91</v>
      </c>
      <c r="L9" s="5">
        <v>173</v>
      </c>
      <c r="M9" s="5">
        <v>324</v>
      </c>
      <c r="N9" s="5">
        <v>112</v>
      </c>
      <c r="O9" s="5">
        <v>110</v>
      </c>
      <c r="P9" s="5">
        <v>320</v>
      </c>
      <c r="Q9" s="5">
        <v>113</v>
      </c>
    </row>
    <row r="10" spans="1:17" ht="14.25" customHeight="1" x14ac:dyDescent="0.3">
      <c r="A10" s="3">
        <v>42</v>
      </c>
      <c r="B10" s="4" t="s">
        <v>8</v>
      </c>
      <c r="C10" s="5">
        <v>223</v>
      </c>
      <c r="D10" s="5">
        <v>258</v>
      </c>
      <c r="E10" s="5">
        <v>354</v>
      </c>
      <c r="F10" s="5">
        <v>419</v>
      </c>
      <c r="G10" s="5">
        <v>338</v>
      </c>
      <c r="H10" s="5">
        <v>304</v>
      </c>
      <c r="I10" s="5">
        <v>258</v>
      </c>
      <c r="J10" s="5">
        <v>0</v>
      </c>
      <c r="K10" s="5">
        <v>223</v>
      </c>
      <c r="L10" s="5">
        <v>242</v>
      </c>
      <c r="M10" s="5">
        <v>496</v>
      </c>
      <c r="N10" s="5">
        <v>370</v>
      </c>
      <c r="O10" s="5">
        <v>148</v>
      </c>
      <c r="P10" s="5">
        <v>119</v>
      </c>
      <c r="Q10" s="5">
        <v>253</v>
      </c>
    </row>
    <row r="11" spans="1:17" ht="14.25" customHeight="1" x14ac:dyDescent="0.3">
      <c r="A11" s="3">
        <v>50</v>
      </c>
      <c r="B11" s="6" t="s">
        <v>9</v>
      </c>
      <c r="C11" s="7">
        <v>440</v>
      </c>
      <c r="D11" s="7">
        <v>275</v>
      </c>
      <c r="E11" s="7">
        <v>305</v>
      </c>
      <c r="F11" s="7">
        <v>296</v>
      </c>
      <c r="G11" s="7">
        <v>497</v>
      </c>
      <c r="H11" s="7">
        <v>81</v>
      </c>
      <c r="I11" s="7">
        <v>91</v>
      </c>
      <c r="J11" s="7">
        <v>223</v>
      </c>
      <c r="K11" s="8">
        <v>0</v>
      </c>
      <c r="L11" s="7">
        <v>82</v>
      </c>
      <c r="M11" s="7">
        <v>273</v>
      </c>
      <c r="N11" s="7">
        <v>190</v>
      </c>
      <c r="O11" s="7">
        <v>75</v>
      </c>
      <c r="P11" s="7">
        <v>257</v>
      </c>
      <c r="Q11" s="7">
        <v>204</v>
      </c>
    </row>
    <row r="12" spans="1:17" ht="14.25" customHeight="1" x14ac:dyDescent="0.3">
      <c r="A12" s="3">
        <v>51</v>
      </c>
      <c r="B12" s="6" t="s">
        <v>10</v>
      </c>
      <c r="C12" s="7">
        <v>459</v>
      </c>
      <c r="D12" s="7">
        <v>348</v>
      </c>
      <c r="E12" s="7">
        <v>387</v>
      </c>
      <c r="F12" s="7">
        <v>374</v>
      </c>
      <c r="G12" s="7">
        <v>566</v>
      </c>
      <c r="H12" s="7">
        <v>128</v>
      </c>
      <c r="I12" s="7">
        <v>173</v>
      </c>
      <c r="J12" s="7">
        <v>242</v>
      </c>
      <c r="K12" s="7">
        <v>82</v>
      </c>
      <c r="L12" s="8">
        <v>0</v>
      </c>
      <c r="M12" s="7">
        <v>320</v>
      </c>
      <c r="N12" s="7">
        <v>268</v>
      </c>
      <c r="O12" s="7">
        <v>123</v>
      </c>
      <c r="P12" s="7">
        <v>175</v>
      </c>
      <c r="Q12" s="7">
        <v>286</v>
      </c>
    </row>
    <row r="13" spans="1:17" ht="14.25" customHeight="1" x14ac:dyDescent="0.3">
      <c r="A13" s="3">
        <v>58</v>
      </c>
      <c r="B13" s="6" t="s">
        <v>11</v>
      </c>
      <c r="C13" s="7">
        <v>695</v>
      </c>
      <c r="D13" s="7">
        <v>439</v>
      </c>
      <c r="E13" s="7">
        <v>440</v>
      </c>
      <c r="F13" s="7">
        <v>284</v>
      </c>
      <c r="G13" s="7">
        <v>672</v>
      </c>
      <c r="H13" s="7">
        <v>194</v>
      </c>
      <c r="I13" s="7">
        <v>324</v>
      </c>
      <c r="J13" s="7">
        <v>496</v>
      </c>
      <c r="K13" s="7">
        <v>273</v>
      </c>
      <c r="L13" s="7">
        <v>320</v>
      </c>
      <c r="M13" s="8">
        <v>0</v>
      </c>
      <c r="N13" s="7">
        <v>224</v>
      </c>
      <c r="O13" s="7">
        <v>348</v>
      </c>
      <c r="P13" s="7">
        <v>495</v>
      </c>
      <c r="Q13" s="7">
        <v>364</v>
      </c>
    </row>
    <row r="14" spans="1:17" ht="14.25" customHeight="1" x14ac:dyDescent="0.3">
      <c r="A14" s="3">
        <v>66</v>
      </c>
      <c r="B14" s="6" t="s">
        <v>12</v>
      </c>
      <c r="C14" s="7">
        <v>471</v>
      </c>
      <c r="D14" s="7">
        <v>215</v>
      </c>
      <c r="E14" s="7">
        <v>245</v>
      </c>
      <c r="F14" s="7">
        <v>108</v>
      </c>
      <c r="G14" s="7">
        <v>448</v>
      </c>
      <c r="H14" s="7">
        <v>175</v>
      </c>
      <c r="I14" s="7">
        <v>112</v>
      </c>
      <c r="J14" s="7">
        <v>370</v>
      </c>
      <c r="K14" s="7">
        <v>190</v>
      </c>
      <c r="L14" s="7">
        <v>268</v>
      </c>
      <c r="M14" s="7">
        <v>224</v>
      </c>
      <c r="N14" s="8">
        <v>0</v>
      </c>
      <c r="O14" s="7">
        <v>222</v>
      </c>
      <c r="P14" s="7">
        <v>432</v>
      </c>
      <c r="Q14" s="7">
        <v>140</v>
      </c>
    </row>
    <row r="15" spans="1:17" ht="14.25" customHeight="1" x14ac:dyDescent="0.3">
      <c r="A15" s="3">
        <v>68</v>
      </c>
      <c r="B15" s="4" t="s">
        <v>13</v>
      </c>
      <c r="C15" s="5">
        <v>365</v>
      </c>
      <c r="D15" s="5">
        <v>225</v>
      </c>
      <c r="E15" s="5">
        <v>310</v>
      </c>
      <c r="F15" s="5">
        <v>330</v>
      </c>
      <c r="G15" s="5">
        <v>443</v>
      </c>
      <c r="H15" s="5">
        <v>156</v>
      </c>
      <c r="I15" s="5">
        <v>110</v>
      </c>
      <c r="J15" s="5">
        <v>148</v>
      </c>
      <c r="K15" s="5">
        <v>75</v>
      </c>
      <c r="L15" s="5">
        <v>123</v>
      </c>
      <c r="M15" s="5">
        <v>348</v>
      </c>
      <c r="N15" s="5">
        <v>222</v>
      </c>
      <c r="O15" s="5">
        <v>0</v>
      </c>
      <c r="P15" s="5">
        <v>210</v>
      </c>
      <c r="Q15" s="5">
        <v>209</v>
      </c>
    </row>
    <row r="16" spans="1:17" ht="14.25" customHeight="1" x14ac:dyDescent="0.3">
      <c r="A16" s="3">
        <v>70</v>
      </c>
      <c r="B16" s="4" t="s">
        <v>14</v>
      </c>
      <c r="C16" s="5">
        <v>336</v>
      </c>
      <c r="D16" s="5">
        <v>369</v>
      </c>
      <c r="E16" s="5">
        <v>465</v>
      </c>
      <c r="F16" s="5">
        <v>530</v>
      </c>
      <c r="G16" s="5">
        <v>451</v>
      </c>
      <c r="H16" s="5">
        <v>303</v>
      </c>
      <c r="I16" s="5">
        <v>320</v>
      </c>
      <c r="J16" s="5">
        <v>119</v>
      </c>
      <c r="K16" s="5">
        <v>257</v>
      </c>
      <c r="L16" s="5">
        <v>175</v>
      </c>
      <c r="M16" s="5">
        <v>495</v>
      </c>
      <c r="N16" s="5">
        <v>432</v>
      </c>
      <c r="O16" s="5">
        <v>210</v>
      </c>
      <c r="P16" s="5">
        <v>0</v>
      </c>
      <c r="Q16" s="5">
        <v>364</v>
      </c>
    </row>
    <row r="17" spans="1:17" ht="14.25" customHeight="1" x14ac:dyDescent="0.3">
      <c r="A17" s="3">
        <v>71</v>
      </c>
      <c r="B17" s="4" t="s">
        <v>15</v>
      </c>
      <c r="C17" s="5">
        <v>331</v>
      </c>
      <c r="D17" s="5">
        <v>75</v>
      </c>
      <c r="E17" s="5">
        <v>105</v>
      </c>
      <c r="F17" s="5">
        <v>166</v>
      </c>
      <c r="G17" s="5">
        <v>308</v>
      </c>
      <c r="H17" s="5">
        <v>247</v>
      </c>
      <c r="I17" s="5">
        <v>113</v>
      </c>
      <c r="J17" s="5">
        <v>253</v>
      </c>
      <c r="K17" s="5">
        <v>204</v>
      </c>
      <c r="L17" s="5">
        <v>286</v>
      </c>
      <c r="M17" s="5">
        <v>364</v>
      </c>
      <c r="N17" s="5">
        <v>140</v>
      </c>
      <c r="O17" s="5">
        <v>331</v>
      </c>
      <c r="P17" s="5">
        <v>364</v>
      </c>
      <c r="Q17" s="5">
        <v>0</v>
      </c>
    </row>
    <row r="18" spans="1:17" ht="14.25" customHeight="1" x14ac:dyDescent="0.3"/>
    <row r="19" spans="1:17" ht="14.25" customHeight="1" x14ac:dyDescent="0.3"/>
    <row r="20" spans="1:17" ht="14.25" customHeight="1" x14ac:dyDescent="0.3"/>
    <row r="21" spans="1:17" ht="14.25" customHeight="1" x14ac:dyDescent="0.3"/>
    <row r="22" spans="1:17" ht="14.25" customHeight="1" x14ac:dyDescent="0.3"/>
    <row r="23" spans="1:17" ht="14.25" customHeight="1" x14ac:dyDescent="0.3"/>
    <row r="24" spans="1:17" ht="14.25" customHeight="1" x14ac:dyDescent="0.3"/>
    <row r="25" spans="1:17" ht="14.25" customHeight="1" x14ac:dyDescent="0.3"/>
    <row r="26" spans="1:17" ht="14.25" customHeight="1" x14ac:dyDescent="0.3"/>
    <row r="27" spans="1:17" ht="14.25" customHeight="1" x14ac:dyDescent="0.3"/>
    <row r="28" spans="1:17" ht="14.25" customHeight="1" x14ac:dyDescent="0.3"/>
    <row r="29" spans="1:17" ht="14.25" customHeight="1" x14ac:dyDescent="0.3"/>
    <row r="30" spans="1:17" ht="14.25" customHeight="1" x14ac:dyDescent="0.3"/>
    <row r="31" spans="1:17" ht="14.25" customHeight="1" x14ac:dyDescent="0.3"/>
    <row r="32" spans="1:1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1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8943-3BFC-4720-A3CF-F0E5ECAB97D3}">
  <dimension ref="A1:Q17"/>
  <sheetViews>
    <sheetView workbookViewId="0">
      <selection sqref="A1:B2"/>
    </sheetView>
  </sheetViews>
  <sheetFormatPr defaultRowHeight="14.4" x14ac:dyDescent="0.3"/>
  <sheetData>
    <row r="1" spans="1:17" x14ac:dyDescent="0.3">
      <c r="A1" s="14" t="s">
        <v>16</v>
      </c>
      <c r="B1" s="14"/>
      <c r="C1" s="9">
        <v>3</v>
      </c>
      <c r="D1" s="9">
        <v>6</v>
      </c>
      <c r="E1" s="9">
        <v>18</v>
      </c>
      <c r="F1" s="9">
        <v>19</v>
      </c>
      <c r="G1" s="9">
        <v>26</v>
      </c>
      <c r="H1" s="9">
        <v>38</v>
      </c>
      <c r="I1" s="9">
        <v>40</v>
      </c>
      <c r="J1" s="9">
        <v>42</v>
      </c>
      <c r="K1" s="9">
        <v>50</v>
      </c>
      <c r="L1" s="9">
        <v>51</v>
      </c>
      <c r="M1" s="9">
        <v>58</v>
      </c>
      <c r="N1" s="9">
        <v>66</v>
      </c>
      <c r="O1" s="9">
        <v>68</v>
      </c>
      <c r="P1" s="9">
        <v>70</v>
      </c>
      <c r="Q1" s="9">
        <v>71</v>
      </c>
    </row>
    <row r="2" spans="1:17" x14ac:dyDescent="0.3">
      <c r="A2" s="14"/>
      <c r="B2" s="14"/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</row>
    <row r="3" spans="1:17" x14ac:dyDescent="0.3">
      <c r="A3" s="9">
        <v>3</v>
      </c>
      <c r="B3" s="9" t="s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s="9">
        <v>6</v>
      </c>
      <c r="B4" s="9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</row>
    <row r="5" spans="1:17" x14ac:dyDescent="0.3">
      <c r="A5" s="9">
        <v>18</v>
      </c>
      <c r="B5" s="9" t="s">
        <v>3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</row>
    <row r="6" spans="1:17" x14ac:dyDescent="0.3">
      <c r="A6" s="9">
        <v>19</v>
      </c>
      <c r="B6" s="9" t="s">
        <v>4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3">
      <c r="A7" s="9">
        <v>26</v>
      </c>
      <c r="B7" s="9" t="s">
        <v>5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9">
        <v>38</v>
      </c>
      <c r="B8" s="9" t="s">
        <v>6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</row>
    <row r="9" spans="1:17" x14ac:dyDescent="0.3">
      <c r="A9" s="9">
        <v>40</v>
      </c>
      <c r="B9" s="9" t="s">
        <v>7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</row>
    <row r="10" spans="1:17" x14ac:dyDescent="0.3">
      <c r="A10" s="9">
        <v>42</v>
      </c>
      <c r="B10" s="9" t="s">
        <v>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</row>
    <row r="11" spans="1:17" x14ac:dyDescent="0.3">
      <c r="A11" s="9">
        <v>50</v>
      </c>
      <c r="B11" s="9" t="s">
        <v>9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9">
        <v>51</v>
      </c>
      <c r="B12" s="9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9">
        <v>58</v>
      </c>
      <c r="B13" s="9" t="s">
        <v>11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 x14ac:dyDescent="0.3">
      <c r="A14" s="9">
        <v>66</v>
      </c>
      <c r="B14" s="9" t="s">
        <v>12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</row>
    <row r="15" spans="1:17" x14ac:dyDescent="0.3">
      <c r="A15" s="9">
        <v>68</v>
      </c>
      <c r="B15" s="9" t="s">
        <v>13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9">
        <v>70</v>
      </c>
      <c r="B16" s="9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</row>
    <row r="17" spans="1:17" x14ac:dyDescent="0.3">
      <c r="A17" s="9">
        <v>71</v>
      </c>
      <c r="B17" s="9" t="s">
        <v>15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90F1-0A12-4BC2-B33C-0CA5F6EB658D}">
  <dimension ref="A1:Q55"/>
  <sheetViews>
    <sheetView workbookViewId="0">
      <selection sqref="A1:B2"/>
    </sheetView>
  </sheetViews>
  <sheetFormatPr defaultRowHeight="14.4" x14ac:dyDescent="0.3"/>
  <sheetData>
    <row r="1" spans="1:17" x14ac:dyDescent="0.3">
      <c r="A1" s="12" t="s">
        <v>16</v>
      </c>
      <c r="B1" s="13"/>
      <c r="C1" s="1">
        <v>3</v>
      </c>
      <c r="D1" s="1">
        <v>6</v>
      </c>
      <c r="E1" s="1">
        <v>18</v>
      </c>
      <c r="F1" s="1">
        <v>19</v>
      </c>
      <c r="G1" s="1">
        <v>26</v>
      </c>
      <c r="H1" s="1">
        <v>38</v>
      </c>
      <c r="I1" s="1">
        <v>40</v>
      </c>
      <c r="J1" s="1">
        <v>42</v>
      </c>
      <c r="K1" s="1">
        <v>50</v>
      </c>
      <c r="L1" s="1">
        <v>51</v>
      </c>
      <c r="M1" s="1">
        <v>58</v>
      </c>
      <c r="N1" s="1">
        <v>66</v>
      </c>
      <c r="O1" s="1">
        <v>68</v>
      </c>
      <c r="P1" s="1">
        <v>70</v>
      </c>
      <c r="Q1" s="1">
        <v>71</v>
      </c>
    </row>
    <row r="2" spans="1:17" x14ac:dyDescent="0.3">
      <c r="A2" s="13"/>
      <c r="B2" s="1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x14ac:dyDescent="0.3">
      <c r="A3" s="3">
        <v>3</v>
      </c>
      <c r="B3" s="4" t="s">
        <v>1</v>
      </c>
      <c r="C3" s="5">
        <f>+IF(C23&gt;300,1,0)</f>
        <v>0</v>
      </c>
      <c r="D3" s="5">
        <f t="shared" ref="D3:Q3" si="0">+IF(D23&gt;300,1,0)</f>
        <v>0</v>
      </c>
      <c r="E3" s="5">
        <f t="shared" si="0"/>
        <v>1</v>
      </c>
      <c r="F3" s="5">
        <f t="shared" si="0"/>
        <v>1</v>
      </c>
      <c r="G3" s="5">
        <f t="shared" si="0"/>
        <v>0</v>
      </c>
      <c r="H3" s="5">
        <f t="shared" si="0"/>
        <v>1</v>
      </c>
      <c r="I3" s="5">
        <f t="shared" si="0"/>
        <v>1</v>
      </c>
      <c r="J3" s="5">
        <f t="shared" si="0"/>
        <v>0</v>
      </c>
      <c r="K3" s="5">
        <f t="shared" si="0"/>
        <v>1</v>
      </c>
      <c r="L3" s="5">
        <f t="shared" si="0"/>
        <v>1</v>
      </c>
      <c r="M3" s="5">
        <f t="shared" si="0"/>
        <v>1</v>
      </c>
      <c r="N3" s="5">
        <f t="shared" si="0"/>
        <v>1</v>
      </c>
      <c r="O3" s="5">
        <f t="shared" si="0"/>
        <v>1</v>
      </c>
      <c r="P3" s="5">
        <f t="shared" si="0"/>
        <v>1</v>
      </c>
      <c r="Q3" s="5">
        <f t="shared" si="0"/>
        <v>1</v>
      </c>
    </row>
    <row r="4" spans="1:17" x14ac:dyDescent="0.3">
      <c r="A4" s="3">
        <v>6</v>
      </c>
      <c r="B4" s="4" t="s">
        <v>2</v>
      </c>
      <c r="C4" s="5">
        <f t="shared" ref="C4:Q4" si="1">+IF(C24&gt;300,1,0)</f>
        <v>0</v>
      </c>
      <c r="D4" s="5">
        <f t="shared" si="1"/>
        <v>0</v>
      </c>
      <c r="E4" s="5">
        <f t="shared" si="1"/>
        <v>0</v>
      </c>
      <c r="F4" s="5">
        <f t="shared" si="1"/>
        <v>0</v>
      </c>
      <c r="G4" s="5">
        <f t="shared" si="1"/>
        <v>0</v>
      </c>
      <c r="H4" s="5">
        <f t="shared" si="1"/>
        <v>1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1</v>
      </c>
      <c r="M4" s="5">
        <f t="shared" si="1"/>
        <v>1</v>
      </c>
      <c r="N4" s="5">
        <f t="shared" si="1"/>
        <v>0</v>
      </c>
      <c r="O4" s="5">
        <f t="shared" si="1"/>
        <v>0</v>
      </c>
      <c r="P4" s="5">
        <f t="shared" si="1"/>
        <v>1</v>
      </c>
      <c r="Q4" s="5">
        <f t="shared" si="1"/>
        <v>0</v>
      </c>
    </row>
    <row r="5" spans="1:17" x14ac:dyDescent="0.3">
      <c r="A5" s="3">
        <v>18</v>
      </c>
      <c r="B5" s="4" t="s">
        <v>3</v>
      </c>
      <c r="C5" s="5">
        <f t="shared" ref="C5:Q5" si="2">+IF(C25&gt;300,1,0)</f>
        <v>1</v>
      </c>
      <c r="D5" s="5">
        <f t="shared" si="2"/>
        <v>0</v>
      </c>
      <c r="E5" s="5">
        <f t="shared" si="2"/>
        <v>0</v>
      </c>
      <c r="F5" s="5">
        <f t="shared" si="2"/>
        <v>0</v>
      </c>
      <c r="G5" s="5">
        <f t="shared" si="2"/>
        <v>1</v>
      </c>
      <c r="H5" s="5">
        <f t="shared" si="2"/>
        <v>1</v>
      </c>
      <c r="I5" s="5">
        <f t="shared" si="2"/>
        <v>0</v>
      </c>
      <c r="J5" s="5">
        <f t="shared" si="2"/>
        <v>1</v>
      </c>
      <c r="K5" s="5">
        <f t="shared" si="2"/>
        <v>1</v>
      </c>
      <c r="L5" s="5">
        <f t="shared" si="2"/>
        <v>1</v>
      </c>
      <c r="M5" s="5">
        <f t="shared" si="2"/>
        <v>1</v>
      </c>
      <c r="N5" s="5">
        <f t="shared" si="2"/>
        <v>0</v>
      </c>
      <c r="O5" s="5">
        <f t="shared" si="2"/>
        <v>1</v>
      </c>
      <c r="P5" s="5">
        <f t="shared" si="2"/>
        <v>1</v>
      </c>
      <c r="Q5" s="5">
        <f t="shared" si="2"/>
        <v>0</v>
      </c>
    </row>
    <row r="6" spans="1:17" x14ac:dyDescent="0.3">
      <c r="A6" s="3">
        <v>19</v>
      </c>
      <c r="B6" s="4" t="s">
        <v>4</v>
      </c>
      <c r="C6" s="5">
        <f t="shared" ref="C6:Q6" si="3">+IF(C26&gt;300,1,0)</f>
        <v>1</v>
      </c>
      <c r="D6" s="5">
        <f t="shared" si="3"/>
        <v>0</v>
      </c>
      <c r="E6" s="5">
        <f t="shared" si="3"/>
        <v>0</v>
      </c>
      <c r="F6" s="5">
        <f t="shared" si="3"/>
        <v>0</v>
      </c>
      <c r="G6" s="5">
        <f t="shared" si="3"/>
        <v>1</v>
      </c>
      <c r="H6" s="5">
        <f t="shared" si="3"/>
        <v>0</v>
      </c>
      <c r="I6" s="5">
        <f t="shared" si="3"/>
        <v>0</v>
      </c>
      <c r="J6" s="5">
        <f t="shared" si="3"/>
        <v>1</v>
      </c>
      <c r="K6" s="5">
        <f t="shared" si="3"/>
        <v>0</v>
      </c>
      <c r="L6" s="5">
        <f t="shared" si="3"/>
        <v>1</v>
      </c>
      <c r="M6" s="5">
        <f t="shared" si="3"/>
        <v>0</v>
      </c>
      <c r="N6" s="5">
        <f t="shared" si="3"/>
        <v>0</v>
      </c>
      <c r="O6" s="5">
        <f t="shared" si="3"/>
        <v>1</v>
      </c>
      <c r="P6" s="5">
        <f t="shared" si="3"/>
        <v>1</v>
      </c>
      <c r="Q6" s="5">
        <f t="shared" si="3"/>
        <v>0</v>
      </c>
    </row>
    <row r="7" spans="1:17" x14ac:dyDescent="0.3">
      <c r="A7" s="3">
        <v>26</v>
      </c>
      <c r="B7" s="4" t="s">
        <v>5</v>
      </c>
      <c r="C7" s="5">
        <f t="shared" ref="C7:Q7" si="4">+IF(C27&gt;300,1,0)</f>
        <v>0</v>
      </c>
      <c r="D7" s="5">
        <f t="shared" si="4"/>
        <v>0</v>
      </c>
      <c r="E7" s="5">
        <f t="shared" si="4"/>
        <v>1</v>
      </c>
      <c r="F7" s="5">
        <f t="shared" si="4"/>
        <v>1</v>
      </c>
      <c r="G7" s="5">
        <f t="shared" si="4"/>
        <v>0</v>
      </c>
      <c r="H7" s="5">
        <f t="shared" si="4"/>
        <v>1</v>
      </c>
      <c r="I7" s="5">
        <f t="shared" si="4"/>
        <v>1</v>
      </c>
      <c r="J7" s="5">
        <f t="shared" si="4"/>
        <v>1</v>
      </c>
      <c r="K7" s="5">
        <f t="shared" si="4"/>
        <v>1</v>
      </c>
      <c r="L7" s="5">
        <f t="shared" si="4"/>
        <v>1</v>
      </c>
      <c r="M7" s="5">
        <f t="shared" si="4"/>
        <v>1</v>
      </c>
      <c r="N7" s="5">
        <f t="shared" si="4"/>
        <v>1</v>
      </c>
      <c r="O7" s="5">
        <f t="shared" si="4"/>
        <v>1</v>
      </c>
      <c r="P7" s="5">
        <f t="shared" si="4"/>
        <v>1</v>
      </c>
      <c r="Q7" s="5">
        <f t="shared" si="4"/>
        <v>1</v>
      </c>
    </row>
    <row r="8" spans="1:17" x14ac:dyDescent="0.3">
      <c r="A8" s="3">
        <v>38</v>
      </c>
      <c r="B8" s="4" t="s">
        <v>6</v>
      </c>
      <c r="C8" s="5">
        <f t="shared" ref="C8:Q8" si="5">+IF(C28&gt;300,1,0)</f>
        <v>1</v>
      </c>
      <c r="D8" s="5">
        <f t="shared" si="5"/>
        <v>1</v>
      </c>
      <c r="E8" s="5">
        <f t="shared" si="5"/>
        <v>1</v>
      </c>
      <c r="F8" s="5">
        <f t="shared" si="5"/>
        <v>0</v>
      </c>
      <c r="G8" s="5">
        <f t="shared" si="5"/>
        <v>1</v>
      </c>
      <c r="H8" s="5">
        <f t="shared" si="5"/>
        <v>0</v>
      </c>
      <c r="I8" s="5">
        <f t="shared" si="5"/>
        <v>0</v>
      </c>
      <c r="J8" s="5">
        <f t="shared" si="5"/>
        <v>1</v>
      </c>
      <c r="K8" s="5">
        <f t="shared" si="5"/>
        <v>0</v>
      </c>
      <c r="L8" s="5">
        <f t="shared" si="5"/>
        <v>0</v>
      </c>
      <c r="M8" s="5">
        <f t="shared" si="5"/>
        <v>0</v>
      </c>
      <c r="N8" s="5">
        <f t="shared" si="5"/>
        <v>0</v>
      </c>
      <c r="O8" s="5">
        <f t="shared" si="5"/>
        <v>0</v>
      </c>
      <c r="P8" s="5">
        <f t="shared" si="5"/>
        <v>1</v>
      </c>
      <c r="Q8" s="5">
        <f t="shared" si="5"/>
        <v>0</v>
      </c>
    </row>
    <row r="9" spans="1:17" x14ac:dyDescent="0.3">
      <c r="A9" s="3">
        <v>40</v>
      </c>
      <c r="B9" s="4" t="s">
        <v>7</v>
      </c>
      <c r="C9" s="5">
        <f t="shared" ref="C9:Q9" si="6">+IF(C29&gt;300,1,0)</f>
        <v>1</v>
      </c>
      <c r="D9" s="5">
        <f t="shared" si="6"/>
        <v>0</v>
      </c>
      <c r="E9" s="5">
        <f t="shared" si="6"/>
        <v>0</v>
      </c>
      <c r="F9" s="5">
        <f t="shared" si="6"/>
        <v>0</v>
      </c>
      <c r="G9" s="5">
        <f t="shared" si="6"/>
        <v>1</v>
      </c>
      <c r="H9" s="5">
        <f t="shared" si="6"/>
        <v>0</v>
      </c>
      <c r="I9" s="5">
        <f t="shared" si="6"/>
        <v>0</v>
      </c>
      <c r="J9" s="5">
        <f t="shared" si="6"/>
        <v>0</v>
      </c>
      <c r="K9" s="5">
        <f t="shared" si="6"/>
        <v>0</v>
      </c>
      <c r="L9" s="5">
        <f t="shared" si="6"/>
        <v>0</v>
      </c>
      <c r="M9" s="5">
        <f t="shared" si="6"/>
        <v>1</v>
      </c>
      <c r="N9" s="5">
        <f t="shared" si="6"/>
        <v>0</v>
      </c>
      <c r="O9" s="5">
        <f t="shared" si="6"/>
        <v>0</v>
      </c>
      <c r="P9" s="5">
        <f t="shared" si="6"/>
        <v>1</v>
      </c>
      <c r="Q9" s="5">
        <f t="shared" si="6"/>
        <v>0</v>
      </c>
    </row>
    <row r="10" spans="1:17" x14ac:dyDescent="0.3">
      <c r="A10" s="3">
        <v>42</v>
      </c>
      <c r="B10" s="4" t="s">
        <v>8</v>
      </c>
      <c r="C10" s="5">
        <f t="shared" ref="C10:Q10" si="7">+IF(C30&gt;300,1,0)</f>
        <v>0</v>
      </c>
      <c r="D10" s="5">
        <f t="shared" si="7"/>
        <v>0</v>
      </c>
      <c r="E10" s="5">
        <f t="shared" si="7"/>
        <v>1</v>
      </c>
      <c r="F10" s="5">
        <f t="shared" si="7"/>
        <v>1</v>
      </c>
      <c r="G10" s="5">
        <f t="shared" si="7"/>
        <v>1</v>
      </c>
      <c r="H10" s="5">
        <f t="shared" si="7"/>
        <v>1</v>
      </c>
      <c r="I10" s="5">
        <f t="shared" si="7"/>
        <v>0</v>
      </c>
      <c r="J10" s="5">
        <f t="shared" si="7"/>
        <v>0</v>
      </c>
      <c r="K10" s="5">
        <f t="shared" si="7"/>
        <v>0</v>
      </c>
      <c r="L10" s="5">
        <f t="shared" si="7"/>
        <v>0</v>
      </c>
      <c r="M10" s="5">
        <f t="shared" si="7"/>
        <v>1</v>
      </c>
      <c r="N10" s="5">
        <f t="shared" si="7"/>
        <v>1</v>
      </c>
      <c r="O10" s="5">
        <f t="shared" si="7"/>
        <v>0</v>
      </c>
      <c r="P10" s="5">
        <f t="shared" si="7"/>
        <v>0</v>
      </c>
      <c r="Q10" s="5">
        <f t="shared" si="7"/>
        <v>0</v>
      </c>
    </row>
    <row r="11" spans="1:17" x14ac:dyDescent="0.3">
      <c r="A11" s="3">
        <v>50</v>
      </c>
      <c r="B11" s="6" t="s">
        <v>9</v>
      </c>
      <c r="C11" s="5">
        <f t="shared" ref="C11:Q11" si="8">+IF(C31&gt;300,1,0)</f>
        <v>1</v>
      </c>
      <c r="D11" s="5">
        <f t="shared" si="8"/>
        <v>0</v>
      </c>
      <c r="E11" s="5">
        <f t="shared" si="8"/>
        <v>1</v>
      </c>
      <c r="F11" s="5">
        <f t="shared" si="8"/>
        <v>0</v>
      </c>
      <c r="G11" s="5">
        <f t="shared" si="8"/>
        <v>1</v>
      </c>
      <c r="H11" s="5">
        <f t="shared" si="8"/>
        <v>0</v>
      </c>
      <c r="I11" s="5">
        <f t="shared" si="8"/>
        <v>0</v>
      </c>
      <c r="J11" s="5">
        <f t="shared" si="8"/>
        <v>0</v>
      </c>
      <c r="K11" s="5">
        <f t="shared" si="8"/>
        <v>0</v>
      </c>
      <c r="L11" s="5">
        <f t="shared" si="8"/>
        <v>0</v>
      </c>
      <c r="M11" s="5">
        <f t="shared" si="8"/>
        <v>0</v>
      </c>
      <c r="N11" s="5">
        <f t="shared" si="8"/>
        <v>0</v>
      </c>
      <c r="O11" s="5">
        <f t="shared" si="8"/>
        <v>0</v>
      </c>
      <c r="P11" s="5">
        <f t="shared" si="8"/>
        <v>0</v>
      </c>
      <c r="Q11" s="5">
        <f t="shared" si="8"/>
        <v>0</v>
      </c>
    </row>
    <row r="12" spans="1:17" x14ac:dyDescent="0.3">
      <c r="A12" s="3">
        <v>51</v>
      </c>
      <c r="B12" s="6" t="s">
        <v>10</v>
      </c>
      <c r="C12" s="5">
        <f t="shared" ref="C12:Q12" si="9">+IF(C32&gt;300,1,0)</f>
        <v>1</v>
      </c>
      <c r="D12" s="5">
        <f t="shared" si="9"/>
        <v>1</v>
      </c>
      <c r="E12" s="5">
        <f t="shared" si="9"/>
        <v>1</v>
      </c>
      <c r="F12" s="5">
        <f t="shared" si="9"/>
        <v>1</v>
      </c>
      <c r="G12" s="5">
        <f t="shared" si="9"/>
        <v>1</v>
      </c>
      <c r="H12" s="5">
        <f t="shared" si="9"/>
        <v>0</v>
      </c>
      <c r="I12" s="5">
        <f t="shared" si="9"/>
        <v>0</v>
      </c>
      <c r="J12" s="5">
        <f t="shared" si="9"/>
        <v>0</v>
      </c>
      <c r="K12" s="5">
        <f t="shared" si="9"/>
        <v>0</v>
      </c>
      <c r="L12" s="5">
        <f t="shared" si="9"/>
        <v>0</v>
      </c>
      <c r="M12" s="5">
        <f t="shared" si="9"/>
        <v>1</v>
      </c>
      <c r="N12" s="5">
        <f t="shared" si="9"/>
        <v>0</v>
      </c>
      <c r="O12" s="5">
        <f t="shared" si="9"/>
        <v>0</v>
      </c>
      <c r="P12" s="5">
        <f t="shared" si="9"/>
        <v>0</v>
      </c>
      <c r="Q12" s="5">
        <f t="shared" si="9"/>
        <v>0</v>
      </c>
    </row>
    <row r="13" spans="1:17" x14ac:dyDescent="0.3">
      <c r="A13" s="3">
        <v>58</v>
      </c>
      <c r="B13" s="6" t="s">
        <v>11</v>
      </c>
      <c r="C13" s="5">
        <f t="shared" ref="C13:Q13" si="10">+IF(C33&gt;300,1,0)</f>
        <v>1</v>
      </c>
      <c r="D13" s="5">
        <f t="shared" si="10"/>
        <v>1</v>
      </c>
      <c r="E13" s="5">
        <f t="shared" si="10"/>
        <v>1</v>
      </c>
      <c r="F13" s="5">
        <f t="shared" si="10"/>
        <v>0</v>
      </c>
      <c r="G13" s="5">
        <f t="shared" si="10"/>
        <v>1</v>
      </c>
      <c r="H13" s="5">
        <f t="shared" si="10"/>
        <v>0</v>
      </c>
      <c r="I13" s="5">
        <f t="shared" si="10"/>
        <v>1</v>
      </c>
      <c r="J13" s="5">
        <f t="shared" si="10"/>
        <v>1</v>
      </c>
      <c r="K13" s="5">
        <f t="shared" si="10"/>
        <v>0</v>
      </c>
      <c r="L13" s="5">
        <f t="shared" si="10"/>
        <v>1</v>
      </c>
      <c r="M13" s="5">
        <f t="shared" si="10"/>
        <v>0</v>
      </c>
      <c r="N13" s="5">
        <f t="shared" si="10"/>
        <v>0</v>
      </c>
      <c r="O13" s="5">
        <f t="shared" si="10"/>
        <v>1</v>
      </c>
      <c r="P13" s="5">
        <f t="shared" si="10"/>
        <v>1</v>
      </c>
      <c r="Q13" s="5">
        <f t="shared" si="10"/>
        <v>1</v>
      </c>
    </row>
    <row r="14" spans="1:17" x14ac:dyDescent="0.3">
      <c r="A14" s="3">
        <v>66</v>
      </c>
      <c r="B14" s="6" t="s">
        <v>12</v>
      </c>
      <c r="C14" s="5">
        <f t="shared" ref="C14:Q14" si="11">+IF(C34&gt;300,1,0)</f>
        <v>1</v>
      </c>
      <c r="D14" s="5">
        <f t="shared" si="11"/>
        <v>0</v>
      </c>
      <c r="E14" s="5">
        <f t="shared" si="11"/>
        <v>0</v>
      </c>
      <c r="F14" s="5">
        <f t="shared" si="11"/>
        <v>0</v>
      </c>
      <c r="G14" s="5">
        <f t="shared" si="11"/>
        <v>1</v>
      </c>
      <c r="H14" s="5">
        <f t="shared" si="11"/>
        <v>0</v>
      </c>
      <c r="I14" s="5">
        <f t="shared" si="11"/>
        <v>0</v>
      </c>
      <c r="J14" s="5">
        <f t="shared" si="11"/>
        <v>1</v>
      </c>
      <c r="K14" s="5">
        <f t="shared" si="11"/>
        <v>0</v>
      </c>
      <c r="L14" s="5">
        <f t="shared" si="11"/>
        <v>0</v>
      </c>
      <c r="M14" s="5">
        <f t="shared" si="11"/>
        <v>0</v>
      </c>
      <c r="N14" s="5">
        <f t="shared" si="11"/>
        <v>0</v>
      </c>
      <c r="O14" s="5">
        <f t="shared" si="11"/>
        <v>0</v>
      </c>
      <c r="P14" s="5">
        <f t="shared" si="11"/>
        <v>1</v>
      </c>
      <c r="Q14" s="5">
        <f t="shared" si="11"/>
        <v>0</v>
      </c>
    </row>
    <row r="15" spans="1:17" x14ac:dyDescent="0.3">
      <c r="A15" s="3">
        <v>68</v>
      </c>
      <c r="B15" s="4" t="s">
        <v>13</v>
      </c>
      <c r="C15" s="5">
        <f t="shared" ref="C15:Q15" si="12">+IF(C35&gt;300,1,0)</f>
        <v>1</v>
      </c>
      <c r="D15" s="5">
        <f t="shared" si="12"/>
        <v>0</v>
      </c>
      <c r="E15" s="5">
        <f t="shared" si="12"/>
        <v>1</v>
      </c>
      <c r="F15" s="5">
        <f t="shared" si="12"/>
        <v>1</v>
      </c>
      <c r="G15" s="5">
        <f t="shared" si="12"/>
        <v>1</v>
      </c>
      <c r="H15" s="5">
        <f t="shared" si="12"/>
        <v>0</v>
      </c>
      <c r="I15" s="5">
        <f t="shared" si="12"/>
        <v>0</v>
      </c>
      <c r="J15" s="5">
        <f t="shared" si="12"/>
        <v>0</v>
      </c>
      <c r="K15" s="5">
        <f t="shared" si="12"/>
        <v>0</v>
      </c>
      <c r="L15" s="5">
        <f t="shared" si="12"/>
        <v>0</v>
      </c>
      <c r="M15" s="5">
        <f t="shared" si="12"/>
        <v>1</v>
      </c>
      <c r="N15" s="5">
        <f t="shared" si="12"/>
        <v>0</v>
      </c>
      <c r="O15" s="5">
        <f t="shared" si="12"/>
        <v>0</v>
      </c>
      <c r="P15" s="5">
        <f t="shared" si="12"/>
        <v>0</v>
      </c>
      <c r="Q15" s="5">
        <f t="shared" si="12"/>
        <v>0</v>
      </c>
    </row>
    <row r="16" spans="1:17" x14ac:dyDescent="0.3">
      <c r="A16" s="3">
        <v>70</v>
      </c>
      <c r="B16" s="4" t="s">
        <v>14</v>
      </c>
      <c r="C16" s="5">
        <f t="shared" ref="C16:Q16" si="13">+IF(C36&gt;300,1,0)</f>
        <v>1</v>
      </c>
      <c r="D16" s="5">
        <f t="shared" si="13"/>
        <v>1</v>
      </c>
      <c r="E16" s="5">
        <f t="shared" si="13"/>
        <v>1</v>
      </c>
      <c r="F16" s="5">
        <f t="shared" si="13"/>
        <v>1</v>
      </c>
      <c r="G16" s="5">
        <f t="shared" si="13"/>
        <v>1</v>
      </c>
      <c r="H16" s="5">
        <f t="shared" si="13"/>
        <v>1</v>
      </c>
      <c r="I16" s="5">
        <f t="shared" si="13"/>
        <v>1</v>
      </c>
      <c r="J16" s="5">
        <f t="shared" si="13"/>
        <v>0</v>
      </c>
      <c r="K16" s="5">
        <f t="shared" si="13"/>
        <v>0</v>
      </c>
      <c r="L16" s="5">
        <f t="shared" si="13"/>
        <v>0</v>
      </c>
      <c r="M16" s="5">
        <f t="shared" si="13"/>
        <v>1</v>
      </c>
      <c r="N16" s="5">
        <f t="shared" si="13"/>
        <v>1</v>
      </c>
      <c r="O16" s="5">
        <f t="shared" si="13"/>
        <v>0</v>
      </c>
      <c r="P16" s="5">
        <f t="shared" si="13"/>
        <v>0</v>
      </c>
      <c r="Q16" s="5">
        <f t="shared" si="13"/>
        <v>1</v>
      </c>
    </row>
    <row r="17" spans="1:17" x14ac:dyDescent="0.3">
      <c r="A17" s="3">
        <v>71</v>
      </c>
      <c r="B17" s="4" t="s">
        <v>15</v>
      </c>
      <c r="C17" s="5">
        <f t="shared" ref="C17:Q17" si="14">+IF(C37&gt;300,1,0)</f>
        <v>1</v>
      </c>
      <c r="D17" s="5">
        <f t="shared" si="14"/>
        <v>0</v>
      </c>
      <c r="E17" s="5">
        <f t="shared" si="14"/>
        <v>0</v>
      </c>
      <c r="F17" s="5">
        <f t="shared" si="14"/>
        <v>0</v>
      </c>
      <c r="G17" s="5">
        <f t="shared" si="14"/>
        <v>1</v>
      </c>
      <c r="H17" s="5">
        <f t="shared" si="14"/>
        <v>0</v>
      </c>
      <c r="I17" s="5">
        <f t="shared" si="14"/>
        <v>0</v>
      </c>
      <c r="J17" s="5">
        <f t="shared" si="14"/>
        <v>0</v>
      </c>
      <c r="K17" s="5">
        <f t="shared" si="14"/>
        <v>0</v>
      </c>
      <c r="L17" s="5">
        <f t="shared" si="14"/>
        <v>0</v>
      </c>
      <c r="M17" s="5">
        <f t="shared" si="14"/>
        <v>1</v>
      </c>
      <c r="N17" s="5">
        <f t="shared" si="14"/>
        <v>0</v>
      </c>
      <c r="O17" s="5">
        <f t="shared" si="14"/>
        <v>1</v>
      </c>
      <c r="P17" s="5">
        <f t="shared" si="14"/>
        <v>1</v>
      </c>
      <c r="Q17" s="5">
        <f t="shared" si="14"/>
        <v>0</v>
      </c>
    </row>
    <row r="21" spans="1:17" x14ac:dyDescent="0.3">
      <c r="A21" s="12" t="s">
        <v>16</v>
      </c>
      <c r="B21" s="13"/>
      <c r="C21" s="1">
        <v>3</v>
      </c>
      <c r="D21" s="1">
        <v>6</v>
      </c>
      <c r="E21" s="1">
        <v>18</v>
      </c>
      <c r="F21" s="1">
        <v>19</v>
      </c>
      <c r="G21" s="1">
        <v>26</v>
      </c>
      <c r="H21" s="1">
        <v>38</v>
      </c>
      <c r="I21" s="1">
        <v>40</v>
      </c>
      <c r="J21" s="1">
        <v>42</v>
      </c>
      <c r="K21" s="1">
        <v>50</v>
      </c>
      <c r="L21" s="1">
        <v>51</v>
      </c>
      <c r="M21" s="1">
        <v>58</v>
      </c>
      <c r="N21" s="1">
        <v>66</v>
      </c>
      <c r="O21" s="1">
        <v>68</v>
      </c>
      <c r="P21" s="1">
        <v>70</v>
      </c>
      <c r="Q21" s="1">
        <v>71</v>
      </c>
    </row>
    <row r="22" spans="1:17" x14ac:dyDescent="0.3">
      <c r="A22" s="13"/>
      <c r="B22" s="13"/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</row>
    <row r="23" spans="1:17" x14ac:dyDescent="0.3">
      <c r="A23" s="3">
        <v>3</v>
      </c>
      <c r="B23" s="4" t="s">
        <v>1</v>
      </c>
      <c r="C23" s="5">
        <v>0</v>
      </c>
      <c r="D23" s="5">
        <v>256</v>
      </c>
      <c r="E23" s="5">
        <v>387</v>
      </c>
      <c r="F23" s="5">
        <v>497</v>
      </c>
      <c r="G23" s="5">
        <v>144</v>
      </c>
      <c r="H23" s="5">
        <v>521</v>
      </c>
      <c r="I23" s="5">
        <v>429</v>
      </c>
      <c r="J23" s="5">
        <v>223</v>
      </c>
      <c r="K23" s="5">
        <v>440</v>
      </c>
      <c r="L23" s="5">
        <v>459</v>
      </c>
      <c r="M23" s="5">
        <v>695</v>
      </c>
      <c r="N23" s="5">
        <v>471</v>
      </c>
      <c r="O23" s="5">
        <v>365</v>
      </c>
      <c r="P23" s="5">
        <v>336</v>
      </c>
      <c r="Q23" s="5">
        <v>331</v>
      </c>
    </row>
    <row r="24" spans="1:17" x14ac:dyDescent="0.3">
      <c r="A24" s="3">
        <v>6</v>
      </c>
      <c r="B24" s="4" t="s">
        <v>2</v>
      </c>
      <c r="C24" s="5">
        <v>255</v>
      </c>
      <c r="D24" s="5">
        <v>0</v>
      </c>
      <c r="E24" s="5">
        <v>131</v>
      </c>
      <c r="F24" s="5">
        <v>240</v>
      </c>
      <c r="G24" s="5">
        <v>234</v>
      </c>
      <c r="H24" s="5">
        <v>316</v>
      </c>
      <c r="I24" s="5">
        <v>183</v>
      </c>
      <c r="J24" s="5">
        <v>259</v>
      </c>
      <c r="K24" s="5">
        <v>275</v>
      </c>
      <c r="L24" s="5">
        <v>340</v>
      </c>
      <c r="M24" s="5">
        <v>442</v>
      </c>
      <c r="N24" s="5">
        <v>214</v>
      </c>
      <c r="O24" s="5">
        <v>224</v>
      </c>
      <c r="P24" s="5">
        <v>370</v>
      </c>
      <c r="Q24" s="5">
        <v>74</v>
      </c>
    </row>
    <row r="25" spans="1:17" x14ac:dyDescent="0.3">
      <c r="A25" s="3">
        <v>18</v>
      </c>
      <c r="B25" s="4" t="s">
        <v>3</v>
      </c>
      <c r="C25" s="5">
        <v>387</v>
      </c>
      <c r="D25" s="5">
        <v>131</v>
      </c>
      <c r="E25" s="5">
        <v>0</v>
      </c>
      <c r="F25" s="5">
        <v>156</v>
      </c>
      <c r="G25" s="5">
        <v>364</v>
      </c>
      <c r="H25" s="5">
        <v>348</v>
      </c>
      <c r="I25" s="5">
        <v>214</v>
      </c>
      <c r="J25" s="5">
        <v>354</v>
      </c>
      <c r="K25" s="5">
        <v>305</v>
      </c>
      <c r="L25" s="5">
        <v>387</v>
      </c>
      <c r="M25" s="5">
        <v>440</v>
      </c>
      <c r="N25" s="5">
        <v>245</v>
      </c>
      <c r="O25" s="5">
        <v>310</v>
      </c>
      <c r="P25" s="5">
        <v>465</v>
      </c>
      <c r="Q25" s="5">
        <v>105</v>
      </c>
    </row>
    <row r="26" spans="1:17" x14ac:dyDescent="0.3">
      <c r="A26" s="3">
        <v>19</v>
      </c>
      <c r="B26" s="4" t="s">
        <v>4</v>
      </c>
      <c r="C26" s="5">
        <v>505</v>
      </c>
      <c r="D26" s="5">
        <v>240</v>
      </c>
      <c r="E26" s="5">
        <v>156</v>
      </c>
      <c r="F26" s="5">
        <v>0</v>
      </c>
      <c r="G26" s="5">
        <v>474</v>
      </c>
      <c r="H26" s="5">
        <v>281</v>
      </c>
      <c r="I26" s="5">
        <v>220</v>
      </c>
      <c r="J26" s="5">
        <v>419</v>
      </c>
      <c r="K26" s="5">
        <v>296</v>
      </c>
      <c r="L26" s="5">
        <v>374</v>
      </c>
      <c r="M26" s="5">
        <v>284</v>
      </c>
      <c r="N26" s="5">
        <v>108</v>
      </c>
      <c r="O26" s="5">
        <v>330</v>
      </c>
      <c r="P26" s="5">
        <v>530</v>
      </c>
      <c r="Q26" s="5">
        <v>166</v>
      </c>
    </row>
    <row r="27" spans="1:17" x14ac:dyDescent="0.3">
      <c r="A27" s="3">
        <v>26</v>
      </c>
      <c r="B27" s="4" t="s">
        <v>5</v>
      </c>
      <c r="C27" s="5">
        <v>144</v>
      </c>
      <c r="D27" s="5">
        <v>233</v>
      </c>
      <c r="E27" s="5">
        <v>364</v>
      </c>
      <c r="F27" s="5">
        <v>474</v>
      </c>
      <c r="G27" s="5">
        <v>0</v>
      </c>
      <c r="H27" s="5">
        <v>540</v>
      </c>
      <c r="I27" s="5">
        <v>406</v>
      </c>
      <c r="J27" s="5">
        <v>338</v>
      </c>
      <c r="K27" s="5">
        <v>497</v>
      </c>
      <c r="L27" s="5">
        <v>566</v>
      </c>
      <c r="M27" s="5">
        <v>672</v>
      </c>
      <c r="N27" s="5">
        <v>448</v>
      </c>
      <c r="O27" s="5">
        <v>443</v>
      </c>
      <c r="P27" s="5">
        <v>451</v>
      </c>
      <c r="Q27" s="5">
        <v>308</v>
      </c>
    </row>
    <row r="28" spans="1:17" x14ac:dyDescent="0.3">
      <c r="A28" s="3">
        <v>38</v>
      </c>
      <c r="B28" s="4" t="s">
        <v>6</v>
      </c>
      <c r="C28" s="5">
        <v>521</v>
      </c>
      <c r="D28" s="5">
        <v>318</v>
      </c>
      <c r="E28" s="5">
        <v>348</v>
      </c>
      <c r="F28" s="5">
        <v>281</v>
      </c>
      <c r="G28" s="5">
        <v>540</v>
      </c>
      <c r="H28" s="5">
        <v>0</v>
      </c>
      <c r="I28" s="5">
        <v>134</v>
      </c>
      <c r="J28" s="5">
        <v>304</v>
      </c>
      <c r="K28" s="5">
        <v>81</v>
      </c>
      <c r="L28" s="5">
        <v>128</v>
      </c>
      <c r="M28" s="5">
        <v>194</v>
      </c>
      <c r="N28" s="5">
        <v>175</v>
      </c>
      <c r="O28" s="5">
        <v>156</v>
      </c>
      <c r="P28" s="5">
        <v>303</v>
      </c>
      <c r="Q28" s="5">
        <v>247</v>
      </c>
    </row>
    <row r="29" spans="1:17" x14ac:dyDescent="0.3">
      <c r="A29" s="3">
        <v>40</v>
      </c>
      <c r="B29" s="4" t="s">
        <v>7</v>
      </c>
      <c r="C29" s="5">
        <v>429</v>
      </c>
      <c r="D29" s="5">
        <v>184</v>
      </c>
      <c r="E29" s="5">
        <v>214</v>
      </c>
      <c r="F29" s="5">
        <v>220</v>
      </c>
      <c r="G29" s="5">
        <v>406</v>
      </c>
      <c r="H29" s="5">
        <v>134</v>
      </c>
      <c r="I29" s="5">
        <v>0</v>
      </c>
      <c r="J29" s="5">
        <v>258</v>
      </c>
      <c r="K29" s="5">
        <v>91</v>
      </c>
      <c r="L29" s="5">
        <v>173</v>
      </c>
      <c r="M29" s="5">
        <v>324</v>
      </c>
      <c r="N29" s="5">
        <v>112</v>
      </c>
      <c r="O29" s="5">
        <v>110</v>
      </c>
      <c r="P29" s="5">
        <v>320</v>
      </c>
      <c r="Q29" s="5">
        <v>113</v>
      </c>
    </row>
    <row r="30" spans="1:17" x14ac:dyDescent="0.3">
      <c r="A30" s="3">
        <v>42</v>
      </c>
      <c r="B30" s="4" t="s">
        <v>8</v>
      </c>
      <c r="C30" s="5">
        <v>223</v>
      </c>
      <c r="D30" s="5">
        <v>258</v>
      </c>
      <c r="E30" s="5">
        <v>354</v>
      </c>
      <c r="F30" s="5">
        <v>419</v>
      </c>
      <c r="G30" s="5">
        <v>338</v>
      </c>
      <c r="H30" s="5">
        <v>304</v>
      </c>
      <c r="I30" s="5">
        <v>258</v>
      </c>
      <c r="J30" s="5">
        <v>0</v>
      </c>
      <c r="K30" s="5">
        <v>223</v>
      </c>
      <c r="L30" s="5">
        <v>242</v>
      </c>
      <c r="M30" s="5">
        <v>496</v>
      </c>
      <c r="N30" s="5">
        <v>370</v>
      </c>
      <c r="O30" s="5">
        <v>148</v>
      </c>
      <c r="P30" s="5">
        <v>119</v>
      </c>
      <c r="Q30" s="5">
        <v>253</v>
      </c>
    </row>
    <row r="31" spans="1:17" x14ac:dyDescent="0.3">
      <c r="A31" s="3">
        <v>50</v>
      </c>
      <c r="B31" s="6" t="s">
        <v>9</v>
      </c>
      <c r="C31" s="7">
        <v>440</v>
      </c>
      <c r="D31" s="7">
        <v>275</v>
      </c>
      <c r="E31" s="7">
        <v>305</v>
      </c>
      <c r="F31" s="7">
        <v>296</v>
      </c>
      <c r="G31" s="7">
        <v>497</v>
      </c>
      <c r="H31" s="7">
        <v>81</v>
      </c>
      <c r="I31" s="7">
        <v>91</v>
      </c>
      <c r="J31" s="7">
        <v>223</v>
      </c>
      <c r="K31" s="8">
        <v>0</v>
      </c>
      <c r="L31" s="7">
        <v>82</v>
      </c>
      <c r="M31" s="7">
        <v>273</v>
      </c>
      <c r="N31" s="7">
        <v>190</v>
      </c>
      <c r="O31" s="7">
        <v>75</v>
      </c>
      <c r="P31" s="7">
        <v>257</v>
      </c>
      <c r="Q31" s="7">
        <v>204</v>
      </c>
    </row>
    <row r="32" spans="1:17" x14ac:dyDescent="0.3">
      <c r="A32" s="3">
        <v>51</v>
      </c>
      <c r="B32" s="6" t="s">
        <v>10</v>
      </c>
      <c r="C32" s="7">
        <v>459</v>
      </c>
      <c r="D32" s="7">
        <v>348</v>
      </c>
      <c r="E32" s="7">
        <v>387</v>
      </c>
      <c r="F32" s="7">
        <v>374</v>
      </c>
      <c r="G32" s="7">
        <v>566</v>
      </c>
      <c r="H32" s="7">
        <v>128</v>
      </c>
      <c r="I32" s="7">
        <v>173</v>
      </c>
      <c r="J32" s="7">
        <v>242</v>
      </c>
      <c r="K32" s="7">
        <v>82</v>
      </c>
      <c r="L32" s="8">
        <v>0</v>
      </c>
      <c r="M32" s="7">
        <v>320</v>
      </c>
      <c r="N32" s="7">
        <v>268</v>
      </c>
      <c r="O32" s="7">
        <v>123</v>
      </c>
      <c r="P32" s="7">
        <v>175</v>
      </c>
      <c r="Q32" s="7">
        <v>286</v>
      </c>
    </row>
    <row r="33" spans="1:17" x14ac:dyDescent="0.3">
      <c r="A33" s="3">
        <v>58</v>
      </c>
      <c r="B33" s="6" t="s">
        <v>11</v>
      </c>
      <c r="C33" s="7">
        <v>695</v>
      </c>
      <c r="D33" s="7">
        <v>439</v>
      </c>
      <c r="E33" s="7">
        <v>440</v>
      </c>
      <c r="F33" s="7">
        <v>284</v>
      </c>
      <c r="G33" s="7">
        <v>672</v>
      </c>
      <c r="H33" s="7">
        <v>194</v>
      </c>
      <c r="I33" s="7">
        <v>324</v>
      </c>
      <c r="J33" s="7">
        <v>496</v>
      </c>
      <c r="K33" s="7">
        <v>273</v>
      </c>
      <c r="L33" s="7">
        <v>320</v>
      </c>
      <c r="M33" s="8">
        <v>0</v>
      </c>
      <c r="N33" s="7">
        <v>224</v>
      </c>
      <c r="O33" s="7">
        <v>348</v>
      </c>
      <c r="P33" s="7">
        <v>495</v>
      </c>
      <c r="Q33" s="7">
        <v>364</v>
      </c>
    </row>
    <row r="34" spans="1:17" x14ac:dyDescent="0.3">
      <c r="A34" s="3">
        <v>66</v>
      </c>
      <c r="B34" s="6" t="s">
        <v>12</v>
      </c>
      <c r="C34" s="7">
        <v>471</v>
      </c>
      <c r="D34" s="7">
        <v>215</v>
      </c>
      <c r="E34" s="7">
        <v>245</v>
      </c>
      <c r="F34" s="7">
        <v>108</v>
      </c>
      <c r="G34" s="7">
        <v>448</v>
      </c>
      <c r="H34" s="7">
        <v>175</v>
      </c>
      <c r="I34" s="7">
        <v>112</v>
      </c>
      <c r="J34" s="7">
        <v>370</v>
      </c>
      <c r="K34" s="7">
        <v>190</v>
      </c>
      <c r="L34" s="7">
        <v>268</v>
      </c>
      <c r="M34" s="7">
        <v>224</v>
      </c>
      <c r="N34" s="8">
        <v>0</v>
      </c>
      <c r="O34" s="7">
        <v>222</v>
      </c>
      <c r="P34" s="7">
        <v>432</v>
      </c>
      <c r="Q34" s="7">
        <v>140</v>
      </c>
    </row>
    <row r="35" spans="1:17" x14ac:dyDescent="0.3">
      <c r="A35" s="3">
        <v>68</v>
      </c>
      <c r="B35" s="4" t="s">
        <v>13</v>
      </c>
      <c r="C35" s="5">
        <v>365</v>
      </c>
      <c r="D35" s="5">
        <v>225</v>
      </c>
      <c r="E35" s="5">
        <v>310</v>
      </c>
      <c r="F35" s="5">
        <v>330</v>
      </c>
      <c r="G35" s="5">
        <v>443</v>
      </c>
      <c r="H35" s="5">
        <v>156</v>
      </c>
      <c r="I35" s="5">
        <v>110</v>
      </c>
      <c r="J35" s="5">
        <v>148</v>
      </c>
      <c r="K35" s="5">
        <v>75</v>
      </c>
      <c r="L35" s="5">
        <v>123</v>
      </c>
      <c r="M35" s="5">
        <v>348</v>
      </c>
      <c r="N35" s="5">
        <v>222</v>
      </c>
      <c r="O35" s="5">
        <v>0</v>
      </c>
      <c r="P35" s="5">
        <v>210</v>
      </c>
      <c r="Q35" s="5">
        <v>209</v>
      </c>
    </row>
    <row r="36" spans="1:17" x14ac:dyDescent="0.3">
      <c r="A36" s="3">
        <v>70</v>
      </c>
      <c r="B36" s="4" t="s">
        <v>14</v>
      </c>
      <c r="C36" s="5">
        <v>336</v>
      </c>
      <c r="D36" s="5">
        <v>369</v>
      </c>
      <c r="E36" s="5">
        <v>465</v>
      </c>
      <c r="F36" s="5">
        <v>530</v>
      </c>
      <c r="G36" s="5">
        <v>451</v>
      </c>
      <c r="H36" s="5">
        <v>303</v>
      </c>
      <c r="I36" s="5">
        <v>320</v>
      </c>
      <c r="J36" s="5">
        <v>119</v>
      </c>
      <c r="K36" s="5">
        <v>257</v>
      </c>
      <c r="L36" s="5">
        <v>175</v>
      </c>
      <c r="M36" s="5">
        <v>495</v>
      </c>
      <c r="N36" s="5">
        <v>432</v>
      </c>
      <c r="O36" s="5">
        <v>210</v>
      </c>
      <c r="P36" s="5">
        <v>0</v>
      </c>
      <c r="Q36" s="5">
        <v>364</v>
      </c>
    </row>
    <row r="37" spans="1:17" x14ac:dyDescent="0.3">
      <c r="A37" s="3">
        <v>71</v>
      </c>
      <c r="B37" s="4" t="s">
        <v>15</v>
      </c>
      <c r="C37" s="5">
        <v>331</v>
      </c>
      <c r="D37" s="5">
        <v>75</v>
      </c>
      <c r="E37" s="5">
        <v>105</v>
      </c>
      <c r="F37" s="5">
        <v>166</v>
      </c>
      <c r="G37" s="5">
        <v>308</v>
      </c>
      <c r="H37" s="5">
        <v>247</v>
      </c>
      <c r="I37" s="5">
        <v>113</v>
      </c>
      <c r="J37" s="5">
        <v>253</v>
      </c>
      <c r="K37" s="5">
        <v>204</v>
      </c>
      <c r="L37" s="5">
        <v>286</v>
      </c>
      <c r="M37" s="5">
        <v>364</v>
      </c>
      <c r="N37" s="5">
        <v>140</v>
      </c>
      <c r="O37" s="5">
        <v>331</v>
      </c>
      <c r="P37" s="5">
        <v>364</v>
      </c>
      <c r="Q37" s="5">
        <v>0</v>
      </c>
    </row>
    <row r="39" spans="1:17" x14ac:dyDescent="0.3">
      <c r="A39" s="12"/>
      <c r="B39" s="1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3"/>
      <c r="B40" s="1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3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3">
      <c r="A42" s="3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3">
      <c r="A43" s="3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3">
      <c r="A44" s="3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3">
      <c r="A45" s="3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3">
      <c r="A46" s="3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3">
      <c r="A47" s="3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3">
      <c r="A49" s="3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3">
      <c r="A50" s="3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3">
      <c r="A51" s="3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3">
      <c r="A52" s="3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3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3">
      <c r="A54" s="3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3">
      <c r="A55" s="3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</sheetData>
  <mergeCells count="3">
    <mergeCell ref="A21:B22"/>
    <mergeCell ref="A1:B2"/>
    <mergeCell ref="A39:B4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30D26CEE3E8949B5EFB0DAFBFA48C4" ma:contentTypeVersion="2" ma:contentTypeDescription="Create a new document." ma:contentTypeScope="" ma:versionID="7018dc28c3012c6818e1e12602e6fd5a">
  <xsd:schema xmlns:xsd="http://www.w3.org/2001/XMLSchema" xmlns:xs="http://www.w3.org/2001/XMLSchema" xmlns:p="http://schemas.microsoft.com/office/2006/metadata/properties" xmlns:ns2="db382bee-e3c9-472f-a31a-802b526639c0" targetNamespace="http://schemas.microsoft.com/office/2006/metadata/properties" ma:root="true" ma:fieldsID="cfab1f105dd11f63a90fe8779bb7696a" ns2:_="">
    <xsd:import namespace="db382bee-e3c9-472f-a31a-802b5266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82bee-e3c9-472f-a31a-802b526639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0673C-40A8-441E-B2EE-CD9A0A12C1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150C7C-D60B-4529-A5A4-E3F9A3D3C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382bee-e3c9-472f-a31a-802b526639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254D24-2994-49D6-9C37-E2FB23ADE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Talep</vt:lpstr>
      <vt:lpstr>Mesafe</vt:lpstr>
      <vt:lpstr>Ve</vt:lpstr>
      <vt:lpstr>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Meltem Arman</cp:lastModifiedBy>
  <cp:revision/>
  <dcterms:created xsi:type="dcterms:W3CDTF">2006-09-16T00:00:00Z</dcterms:created>
  <dcterms:modified xsi:type="dcterms:W3CDTF">2022-07-31T07:54:54Z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0x010100CD30D26CEE3E8949B5EFB0DAFBFA48C4</vt:lpwstr>
  </property>
</Properties>
</file>